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dad\OneDrive\Asztali gép\iktprojektteam3\"/>
    </mc:Choice>
  </mc:AlternateContent>
  <xr:revisionPtr revIDLastSave="0" documentId="13_ncr:1_{F2E78A9C-C5B5-4C7F-9121-1DA364FD6111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otos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" i="1" l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1" i="1"/>
  <c r="BI2" i="1"/>
  <c r="BI1" i="1"/>
  <c r="AX2" i="1"/>
  <c r="AY2" i="1"/>
  <c r="AZ2" i="1"/>
  <c r="BA2" i="1"/>
  <c r="BB2" i="1"/>
  <c r="AX3" i="1"/>
  <c r="AY3" i="1"/>
  <c r="AZ3" i="1"/>
  <c r="BA3" i="1"/>
  <c r="BB3" i="1"/>
  <c r="BB1" i="1"/>
  <c r="BA1" i="1"/>
  <c r="AZ1" i="1"/>
  <c r="AY1" i="1"/>
  <c r="AX1" i="1"/>
  <c r="AW3" i="1"/>
  <c r="AW2" i="1"/>
  <c r="AW1" i="1"/>
  <c r="AV3" i="1"/>
  <c r="AV2" i="1"/>
  <c r="AV1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T1990" i="1"/>
  <c r="AT1991" i="1"/>
  <c r="AT1992" i="1"/>
  <c r="AT1993" i="1"/>
  <c r="AT1994" i="1"/>
  <c r="AT1995" i="1"/>
  <c r="AT1996" i="1"/>
  <c r="AT1997" i="1"/>
  <c r="AT1998" i="1"/>
  <c r="AT1999" i="1"/>
  <c r="AT2000" i="1"/>
  <c r="AT2001" i="1"/>
  <c r="AT2002" i="1"/>
  <c r="AT2003" i="1"/>
  <c r="AT2004" i="1"/>
  <c r="AT2005" i="1"/>
  <c r="AT2006" i="1"/>
  <c r="AT2007" i="1"/>
  <c r="AT2008" i="1"/>
  <c r="AT2009" i="1"/>
  <c r="AT2010" i="1"/>
  <c r="AT2011" i="1"/>
  <c r="AT2012" i="1"/>
  <c r="AT2013" i="1"/>
  <c r="AT2014" i="1"/>
  <c r="AT2015" i="1"/>
  <c r="AT2016" i="1"/>
  <c r="AT2017" i="1"/>
  <c r="AT2018" i="1"/>
  <c r="AT2019" i="1"/>
  <c r="AT2020" i="1"/>
  <c r="AT2021" i="1"/>
  <c r="AT2022" i="1"/>
  <c r="AT2023" i="1"/>
  <c r="AT2024" i="1"/>
  <c r="AT2025" i="1"/>
  <c r="AT2026" i="1"/>
  <c r="AT2027" i="1"/>
  <c r="AT2028" i="1"/>
  <c r="AT2029" i="1"/>
  <c r="AT2030" i="1"/>
  <c r="AT2031" i="1"/>
  <c r="AT2032" i="1"/>
  <c r="AT2033" i="1"/>
  <c r="AT2034" i="1"/>
  <c r="AT2035" i="1"/>
  <c r="AT2036" i="1"/>
  <c r="AT2037" i="1"/>
  <c r="AT2038" i="1"/>
  <c r="AT2039" i="1"/>
  <c r="AT2040" i="1"/>
  <c r="AT2041" i="1"/>
  <c r="AT2042" i="1"/>
  <c r="AT2043" i="1"/>
  <c r="AT2044" i="1"/>
  <c r="AT2045" i="1"/>
  <c r="AT2046" i="1"/>
  <c r="AT2047" i="1"/>
  <c r="AT2048" i="1"/>
  <c r="AT2049" i="1"/>
  <c r="AT2050" i="1"/>
  <c r="AT2051" i="1"/>
  <c r="AT2052" i="1"/>
  <c r="AT2053" i="1"/>
  <c r="AT2054" i="1"/>
  <c r="AT2055" i="1"/>
  <c r="AT2056" i="1"/>
  <c r="AT2057" i="1"/>
  <c r="AT2058" i="1"/>
  <c r="AT2059" i="1"/>
  <c r="AT2060" i="1"/>
  <c r="AT2061" i="1"/>
  <c r="AT2062" i="1"/>
  <c r="AT2063" i="1"/>
  <c r="AT2064" i="1"/>
  <c r="AT2065" i="1"/>
  <c r="AT2066" i="1"/>
  <c r="AT2067" i="1"/>
  <c r="AT2068" i="1"/>
  <c r="AT2069" i="1"/>
  <c r="AT2070" i="1"/>
  <c r="AT2071" i="1"/>
  <c r="AT2072" i="1"/>
  <c r="AT2073" i="1"/>
  <c r="AT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T2086" i="1"/>
  <c r="AT2087" i="1"/>
  <c r="AT2088" i="1"/>
  <c r="AT2089" i="1"/>
  <c r="AT2090" i="1"/>
  <c r="AT2091" i="1"/>
  <c r="AT2092" i="1"/>
  <c r="AT2093" i="1"/>
  <c r="AT2094" i="1"/>
  <c r="AT2095" i="1"/>
  <c r="AT2096" i="1"/>
  <c r="AT2097" i="1"/>
  <c r="AT2098" i="1"/>
  <c r="AT2099" i="1"/>
  <c r="AT2100" i="1"/>
  <c r="AT2101" i="1"/>
  <c r="AT2102" i="1"/>
  <c r="AT2103" i="1"/>
  <c r="AT2104" i="1"/>
  <c r="AT2105" i="1"/>
  <c r="AT2106" i="1"/>
  <c r="AT2107" i="1"/>
  <c r="AT2108" i="1"/>
  <c r="AT2109" i="1"/>
  <c r="AT2110" i="1"/>
  <c r="AT2111" i="1"/>
  <c r="AT2112" i="1"/>
  <c r="AT2113" i="1"/>
  <c r="AT2114" i="1"/>
  <c r="AT2115" i="1"/>
  <c r="AT2116" i="1"/>
  <c r="AT2117" i="1"/>
  <c r="AT2118" i="1"/>
  <c r="AT2119" i="1"/>
  <c r="AT2120" i="1"/>
  <c r="AT2121" i="1"/>
  <c r="AT2122" i="1"/>
  <c r="AT2123" i="1"/>
  <c r="AT2124" i="1"/>
  <c r="AT2125" i="1"/>
  <c r="AT2126" i="1"/>
  <c r="AT2127" i="1"/>
  <c r="AT2128" i="1"/>
  <c r="AT2129" i="1"/>
  <c r="AT2130" i="1"/>
  <c r="AT2131" i="1"/>
  <c r="AT2132" i="1"/>
  <c r="AT2133" i="1"/>
  <c r="AT2134" i="1"/>
  <c r="AT2135" i="1"/>
  <c r="AT2136" i="1"/>
  <c r="AT2137" i="1"/>
  <c r="AT2138" i="1"/>
  <c r="AT2139" i="1"/>
  <c r="AT2140" i="1"/>
  <c r="AT2141" i="1"/>
  <c r="AT2142" i="1"/>
  <c r="AT2143" i="1"/>
  <c r="AT2144" i="1"/>
  <c r="AT2145" i="1"/>
  <c r="AT2146" i="1"/>
  <c r="AT2147" i="1"/>
  <c r="AT2148" i="1"/>
  <c r="AT2149" i="1"/>
  <c r="AT2150" i="1"/>
  <c r="AT2151" i="1"/>
  <c r="AT2152" i="1"/>
  <c r="AT2153" i="1"/>
  <c r="AT2154" i="1"/>
  <c r="AT2155" i="1"/>
  <c r="AT2156" i="1"/>
  <c r="AT2157" i="1"/>
  <c r="AT2158" i="1"/>
  <c r="AT2159" i="1"/>
  <c r="AT2160" i="1"/>
  <c r="AT2161" i="1"/>
  <c r="AT2162" i="1"/>
  <c r="AT2163" i="1"/>
  <c r="AT2164" i="1"/>
  <c r="AT2165" i="1"/>
  <c r="AT2166" i="1"/>
  <c r="AT2167" i="1"/>
  <c r="AT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T2181" i="1"/>
  <c r="AT2182" i="1"/>
  <c r="AT2183" i="1"/>
  <c r="AT2184" i="1"/>
  <c r="AT2185" i="1"/>
  <c r="AT2186" i="1"/>
  <c r="AT2187" i="1"/>
  <c r="AT2188" i="1"/>
  <c r="AT2189" i="1"/>
  <c r="AT2190" i="1"/>
  <c r="AT2191" i="1"/>
  <c r="AT2192" i="1"/>
  <c r="AT2193" i="1"/>
  <c r="AT2194" i="1"/>
  <c r="AT2195" i="1"/>
  <c r="AT2196" i="1"/>
  <c r="AT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T2209" i="1"/>
  <c r="AT2210" i="1"/>
  <c r="AT2211" i="1"/>
  <c r="AT2212" i="1"/>
  <c r="AT2213" i="1"/>
  <c r="AT2214" i="1"/>
  <c r="AT2215" i="1"/>
  <c r="AT2216" i="1"/>
  <c r="AT2217" i="1"/>
  <c r="AT2218" i="1"/>
  <c r="AT2219" i="1"/>
  <c r="AT2220" i="1"/>
  <c r="AT2221" i="1"/>
  <c r="AT2222" i="1"/>
  <c r="AT2223" i="1"/>
  <c r="AT2224" i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T2241" i="1"/>
  <c r="AT2242" i="1"/>
  <c r="AT2243" i="1"/>
  <c r="AT2244" i="1"/>
  <c r="AT2245" i="1"/>
  <c r="AT2246" i="1"/>
  <c r="AT2247" i="1"/>
  <c r="AT2248" i="1"/>
  <c r="AT2249" i="1"/>
  <c r="AT2250" i="1"/>
  <c r="AT2251" i="1"/>
  <c r="AT2252" i="1"/>
  <c r="AT2253" i="1"/>
  <c r="AT2254" i="1"/>
  <c r="AT2255" i="1"/>
  <c r="AT2256" i="1"/>
  <c r="AT2257" i="1"/>
  <c r="AT2258" i="1"/>
  <c r="AT2259" i="1"/>
  <c r="AT2260" i="1"/>
  <c r="AT2261" i="1"/>
  <c r="AT2262" i="1"/>
  <c r="AT2263" i="1"/>
  <c r="AT2264" i="1"/>
  <c r="AT2265" i="1"/>
  <c r="AT2266" i="1"/>
  <c r="AT2267" i="1"/>
  <c r="AT2268" i="1"/>
  <c r="AT2269" i="1"/>
  <c r="AT2270" i="1"/>
  <c r="AT2271" i="1"/>
  <c r="AT2272" i="1"/>
  <c r="AT2273" i="1"/>
  <c r="AT2274" i="1"/>
  <c r="AT2275" i="1"/>
  <c r="AT2276" i="1"/>
  <c r="AT2277" i="1"/>
  <c r="AT2278" i="1"/>
  <c r="AT2279" i="1"/>
  <c r="AT2280" i="1"/>
  <c r="AT2281" i="1"/>
  <c r="AT2282" i="1"/>
  <c r="AT2283" i="1"/>
  <c r="AT2284" i="1"/>
  <c r="AT2285" i="1"/>
  <c r="AT2286" i="1"/>
  <c r="AT2287" i="1"/>
  <c r="AT2288" i="1"/>
  <c r="AT2289" i="1"/>
  <c r="AT2290" i="1"/>
  <c r="AT2291" i="1"/>
  <c r="AT2292" i="1"/>
  <c r="AT2293" i="1"/>
  <c r="AT2294" i="1"/>
  <c r="AT2295" i="1"/>
  <c r="AT2296" i="1"/>
  <c r="AT2297" i="1"/>
  <c r="AT2298" i="1"/>
  <c r="AT2299" i="1"/>
  <c r="AT2300" i="1"/>
  <c r="AT2301" i="1"/>
  <c r="AT2302" i="1"/>
  <c r="AT2303" i="1"/>
  <c r="AT2304" i="1"/>
  <c r="AT2305" i="1"/>
  <c r="AT2306" i="1"/>
  <c r="AT2307" i="1"/>
  <c r="AT2308" i="1"/>
  <c r="AT2309" i="1"/>
  <c r="AT2310" i="1"/>
  <c r="AT2311" i="1"/>
  <c r="AT2312" i="1"/>
  <c r="AT2313" i="1"/>
  <c r="AT2314" i="1"/>
  <c r="AT2315" i="1"/>
  <c r="AT2316" i="1"/>
  <c r="AT2317" i="1"/>
  <c r="AT2318" i="1"/>
  <c r="AT2319" i="1"/>
  <c r="AT2320" i="1"/>
  <c r="AT2321" i="1"/>
  <c r="AT2322" i="1"/>
  <c r="AT2323" i="1"/>
  <c r="AT2324" i="1"/>
  <c r="AT2325" i="1"/>
  <c r="AT2326" i="1"/>
  <c r="AT2327" i="1"/>
  <c r="AT2328" i="1"/>
  <c r="AT2329" i="1"/>
  <c r="AT2330" i="1"/>
  <c r="AT2331" i="1"/>
  <c r="AT2332" i="1"/>
  <c r="AT2333" i="1"/>
  <c r="AT2334" i="1"/>
  <c r="AT2335" i="1"/>
  <c r="AT2336" i="1"/>
  <c r="AT2337" i="1"/>
  <c r="AT2338" i="1"/>
  <c r="AT2339" i="1"/>
  <c r="AT2340" i="1"/>
  <c r="AT2341" i="1"/>
  <c r="AT2342" i="1"/>
  <c r="AT2343" i="1"/>
  <c r="AT2344" i="1"/>
  <c r="AT2345" i="1"/>
  <c r="AT2346" i="1"/>
  <c r="AT2347" i="1"/>
  <c r="AT2348" i="1"/>
  <c r="AT2349" i="1"/>
  <c r="AT2350" i="1"/>
  <c r="AT2351" i="1"/>
  <c r="AT2352" i="1"/>
  <c r="AT2353" i="1"/>
  <c r="AT2354" i="1"/>
  <c r="AT2355" i="1"/>
  <c r="AT2356" i="1"/>
  <c r="AT2357" i="1"/>
  <c r="AT2358" i="1"/>
  <c r="AT2359" i="1"/>
  <c r="AT2360" i="1"/>
  <c r="AT2361" i="1"/>
  <c r="AT2362" i="1"/>
  <c r="AT2363" i="1"/>
  <c r="AT2364" i="1"/>
  <c r="AT2365" i="1"/>
  <c r="AT2366" i="1"/>
  <c r="AT2367" i="1"/>
  <c r="AT2368" i="1"/>
  <c r="AT2369" i="1"/>
  <c r="AT2370" i="1"/>
  <c r="AT2371" i="1"/>
  <c r="AT2372" i="1"/>
  <c r="AT2373" i="1"/>
  <c r="AT2374" i="1"/>
  <c r="AT2375" i="1"/>
  <c r="AT2376" i="1"/>
  <c r="AT2377" i="1"/>
  <c r="AT2378" i="1"/>
  <c r="AT2379" i="1"/>
  <c r="AT2380" i="1"/>
  <c r="AT2381" i="1"/>
  <c r="AT2382" i="1"/>
  <c r="AT2383" i="1"/>
  <c r="AT2384" i="1"/>
  <c r="AT2385" i="1"/>
  <c r="AT2386" i="1"/>
  <c r="AT2387" i="1"/>
  <c r="AT2388" i="1"/>
  <c r="AT2389" i="1"/>
  <c r="AT2390" i="1"/>
  <c r="AT2391" i="1"/>
  <c r="AT2392" i="1"/>
  <c r="AT2393" i="1"/>
  <c r="AT2394" i="1"/>
  <c r="AT2395" i="1"/>
  <c r="AT2396" i="1"/>
  <c r="AT2397" i="1"/>
  <c r="AT2398" i="1"/>
  <c r="AT2399" i="1"/>
  <c r="AT2400" i="1"/>
  <c r="AT2401" i="1"/>
  <c r="AT2402" i="1"/>
  <c r="AT2403" i="1"/>
  <c r="AT2404" i="1"/>
  <c r="AT2405" i="1"/>
  <c r="AT2406" i="1"/>
  <c r="AT2407" i="1"/>
  <c r="AT2408" i="1"/>
  <c r="AT2409" i="1"/>
  <c r="AT2410" i="1"/>
  <c r="AT2411" i="1"/>
  <c r="AT2412" i="1"/>
  <c r="AT2413" i="1"/>
  <c r="AT2414" i="1"/>
  <c r="AT2415" i="1"/>
  <c r="AT2416" i="1"/>
  <c r="AT2417" i="1"/>
  <c r="AT2418" i="1"/>
  <c r="AT2419" i="1"/>
  <c r="AT2420" i="1"/>
  <c r="AT2421" i="1"/>
  <c r="AT2422" i="1"/>
  <c r="AT2423" i="1"/>
  <c r="AT2424" i="1"/>
  <c r="AT2425" i="1"/>
  <c r="AT2426" i="1"/>
  <c r="AT2427" i="1"/>
  <c r="AT2428" i="1"/>
  <c r="AT2429" i="1"/>
  <c r="AT2430" i="1"/>
  <c r="AT2431" i="1"/>
  <c r="AT2432" i="1"/>
  <c r="AT2433" i="1"/>
  <c r="AT2434" i="1"/>
  <c r="AT2435" i="1"/>
  <c r="AT2436" i="1"/>
  <c r="AT2437" i="1"/>
  <c r="AT2438" i="1"/>
  <c r="AT2439" i="1"/>
  <c r="AT2440" i="1"/>
  <c r="AT2441" i="1"/>
  <c r="AT2442" i="1"/>
  <c r="AT2443" i="1"/>
  <c r="AT2444" i="1"/>
  <c r="AT2445" i="1"/>
  <c r="AT2446" i="1"/>
  <c r="AT2447" i="1"/>
  <c r="AT2448" i="1"/>
  <c r="AT2449" i="1"/>
  <c r="AT2450" i="1"/>
  <c r="AT2451" i="1"/>
  <c r="AT2452" i="1"/>
  <c r="AT2453" i="1"/>
  <c r="AT2454" i="1"/>
  <c r="AT2455" i="1"/>
  <c r="AT2456" i="1"/>
  <c r="AT2457" i="1"/>
  <c r="AT2458" i="1"/>
  <c r="AT2459" i="1"/>
  <c r="AT2460" i="1"/>
  <c r="AT2461" i="1"/>
  <c r="AT2462" i="1"/>
  <c r="AT2463" i="1"/>
  <c r="AT2464" i="1"/>
  <c r="AT2465" i="1"/>
  <c r="AT2466" i="1"/>
  <c r="AT2467" i="1"/>
  <c r="AT2468" i="1"/>
  <c r="AT2469" i="1"/>
  <c r="AT2470" i="1"/>
  <c r="AT2471" i="1"/>
  <c r="AT2472" i="1"/>
  <c r="AT2473" i="1"/>
  <c r="AT2474" i="1"/>
  <c r="AT2475" i="1"/>
  <c r="AT2476" i="1"/>
  <c r="AT2477" i="1"/>
  <c r="AT2478" i="1"/>
  <c r="AT2479" i="1"/>
  <c r="AT2480" i="1"/>
  <c r="AT2481" i="1"/>
  <c r="AT2482" i="1"/>
  <c r="AT2483" i="1"/>
  <c r="AT2484" i="1"/>
  <c r="AT2485" i="1"/>
  <c r="AT2486" i="1"/>
  <c r="AT2487" i="1"/>
  <c r="AT2488" i="1"/>
  <c r="AT2489" i="1"/>
  <c r="AT2490" i="1"/>
  <c r="AT2491" i="1"/>
  <c r="AT2492" i="1"/>
  <c r="AT2493" i="1"/>
  <c r="AT2494" i="1"/>
  <c r="AT2495" i="1"/>
  <c r="AT2496" i="1"/>
  <c r="AT2497" i="1"/>
  <c r="AT2498" i="1"/>
  <c r="AT2499" i="1"/>
  <c r="AT2500" i="1"/>
  <c r="AT2501" i="1"/>
  <c r="AT2502" i="1"/>
  <c r="AT2503" i="1"/>
  <c r="AT2504" i="1"/>
  <c r="AT2505" i="1"/>
  <c r="AT2506" i="1"/>
  <c r="AT2507" i="1"/>
  <c r="AT2508" i="1"/>
  <c r="AT2509" i="1"/>
  <c r="AT2510" i="1"/>
  <c r="AT2511" i="1"/>
  <c r="AT2512" i="1"/>
  <c r="AT2513" i="1"/>
  <c r="AT2514" i="1"/>
  <c r="AT2515" i="1"/>
  <c r="AT2516" i="1"/>
  <c r="AT2517" i="1"/>
  <c r="AT2518" i="1"/>
  <c r="AT2519" i="1"/>
  <c r="AT2520" i="1"/>
  <c r="AT2521" i="1"/>
  <c r="AT2522" i="1"/>
  <c r="AT2523" i="1"/>
  <c r="AT2524" i="1"/>
  <c r="AT2525" i="1"/>
  <c r="AT2526" i="1"/>
  <c r="AT2527" i="1"/>
  <c r="AT2528" i="1"/>
  <c r="AT2529" i="1"/>
  <c r="AT2530" i="1"/>
  <c r="AT2531" i="1"/>
  <c r="AT2532" i="1"/>
  <c r="AT2533" i="1"/>
  <c r="AT2534" i="1"/>
  <c r="AT2535" i="1"/>
  <c r="AT2536" i="1"/>
  <c r="AT2537" i="1"/>
  <c r="AT2538" i="1"/>
  <c r="AT2539" i="1"/>
  <c r="AT2540" i="1"/>
  <c r="AT2541" i="1"/>
  <c r="AT2542" i="1"/>
  <c r="AT2543" i="1"/>
  <c r="AT2544" i="1"/>
  <c r="AT2545" i="1"/>
  <c r="AT2546" i="1"/>
  <c r="AT2547" i="1"/>
  <c r="AT2548" i="1"/>
  <c r="AT2549" i="1"/>
  <c r="AT2550" i="1"/>
  <c r="AT2551" i="1"/>
  <c r="AT2552" i="1"/>
  <c r="AT2553" i="1"/>
  <c r="AT2554" i="1"/>
  <c r="AT2555" i="1"/>
  <c r="AT2556" i="1"/>
  <c r="AT2557" i="1"/>
  <c r="AT2558" i="1"/>
  <c r="AT2559" i="1"/>
  <c r="AT2560" i="1"/>
  <c r="AT2561" i="1"/>
  <c r="AT2562" i="1"/>
  <c r="AT2563" i="1"/>
  <c r="AT2564" i="1"/>
  <c r="AT2565" i="1"/>
  <c r="AT2566" i="1"/>
  <c r="AT2567" i="1"/>
  <c r="AT2568" i="1"/>
  <c r="AT2569" i="1"/>
  <c r="AT2570" i="1"/>
  <c r="AT2571" i="1"/>
  <c r="AT2572" i="1"/>
  <c r="AT2573" i="1"/>
  <c r="AT2574" i="1"/>
  <c r="AT2575" i="1"/>
  <c r="AT2576" i="1"/>
  <c r="AT2577" i="1"/>
  <c r="AT2578" i="1"/>
  <c r="AT2579" i="1"/>
  <c r="AT2580" i="1"/>
  <c r="AT2581" i="1"/>
  <c r="AT2582" i="1"/>
  <c r="AT2583" i="1"/>
  <c r="AT2584" i="1"/>
  <c r="AT2585" i="1"/>
  <c r="AT2586" i="1"/>
  <c r="AT2587" i="1"/>
  <c r="AT2588" i="1"/>
  <c r="AT2589" i="1"/>
  <c r="AT2590" i="1"/>
  <c r="AT2591" i="1"/>
  <c r="AT2592" i="1"/>
  <c r="AT2593" i="1"/>
  <c r="AT2594" i="1"/>
  <c r="AT2595" i="1"/>
  <c r="AT2596" i="1"/>
  <c r="AT2597" i="1"/>
  <c r="AT2598" i="1"/>
  <c r="AT2599" i="1"/>
  <c r="AT2600" i="1"/>
  <c r="AT2601" i="1"/>
  <c r="AT2602" i="1"/>
  <c r="AT2603" i="1"/>
  <c r="AT2604" i="1"/>
  <c r="AT2605" i="1"/>
  <c r="AT2606" i="1"/>
  <c r="AT2607" i="1"/>
  <c r="AT2608" i="1"/>
  <c r="AT2609" i="1"/>
  <c r="AT2610" i="1"/>
  <c r="AT2611" i="1"/>
  <c r="AT2612" i="1"/>
  <c r="AT2613" i="1"/>
  <c r="AT2614" i="1"/>
  <c r="AT2615" i="1"/>
  <c r="AT2616" i="1"/>
  <c r="AT2617" i="1"/>
  <c r="AT2618" i="1"/>
  <c r="AT2619" i="1"/>
  <c r="AT2620" i="1"/>
  <c r="AT2621" i="1"/>
  <c r="AT2622" i="1"/>
  <c r="AT2623" i="1"/>
  <c r="AT2624" i="1"/>
  <c r="AT2625" i="1"/>
  <c r="AT2626" i="1"/>
  <c r="AT2627" i="1"/>
  <c r="AT2628" i="1"/>
  <c r="AT2629" i="1"/>
  <c r="AT2630" i="1"/>
  <c r="AT2631" i="1"/>
  <c r="AT2632" i="1"/>
  <c r="AT2633" i="1"/>
  <c r="AT2634" i="1"/>
  <c r="AT2635" i="1"/>
  <c r="AT2636" i="1"/>
  <c r="AT2637" i="1"/>
  <c r="AT2638" i="1"/>
  <c r="AT2639" i="1"/>
  <c r="AT2640" i="1"/>
  <c r="AT2641" i="1"/>
  <c r="AT2642" i="1"/>
  <c r="AT2643" i="1"/>
  <c r="AT2644" i="1"/>
  <c r="AT2645" i="1"/>
  <c r="AT2646" i="1"/>
  <c r="AT2647" i="1"/>
  <c r="AT2648" i="1"/>
  <c r="AT2649" i="1"/>
  <c r="AT2650" i="1"/>
  <c r="AT2651" i="1"/>
  <c r="AT2652" i="1"/>
  <c r="AT2653" i="1"/>
  <c r="AT2654" i="1"/>
  <c r="AT2655" i="1"/>
  <c r="AT2656" i="1"/>
  <c r="AT2657" i="1"/>
  <c r="AT2658" i="1"/>
  <c r="AT2659" i="1"/>
  <c r="AT2660" i="1"/>
  <c r="AT2661" i="1"/>
  <c r="AT2662" i="1"/>
  <c r="AT2663" i="1"/>
  <c r="AT2664" i="1"/>
  <c r="AT2665" i="1"/>
  <c r="AT2666" i="1"/>
  <c r="AT2667" i="1"/>
  <c r="AT2668" i="1"/>
  <c r="AT2669" i="1"/>
  <c r="AT2670" i="1"/>
  <c r="AT2671" i="1"/>
  <c r="AT2672" i="1"/>
  <c r="AT2673" i="1"/>
  <c r="AT2674" i="1"/>
  <c r="AT2675" i="1"/>
  <c r="AT2676" i="1"/>
  <c r="AT2677" i="1"/>
  <c r="AT2678" i="1"/>
  <c r="AT2679" i="1"/>
  <c r="AT2680" i="1"/>
  <c r="AT2681" i="1"/>
  <c r="AT2682" i="1"/>
  <c r="AT2683" i="1"/>
  <c r="AT2684" i="1"/>
  <c r="AT2685" i="1"/>
  <c r="AT2686" i="1"/>
  <c r="AT2687" i="1"/>
  <c r="AT2688" i="1"/>
  <c r="AT2689" i="1"/>
  <c r="AT2690" i="1"/>
  <c r="AT2691" i="1"/>
  <c r="AT2692" i="1"/>
  <c r="AT2693" i="1"/>
  <c r="AT2694" i="1"/>
  <c r="AT2695" i="1"/>
  <c r="AT2696" i="1"/>
  <c r="AT2697" i="1"/>
  <c r="AT2698" i="1"/>
  <c r="AT2699" i="1"/>
  <c r="AT2700" i="1"/>
  <c r="AT2701" i="1"/>
  <c r="AT2702" i="1"/>
  <c r="AT2703" i="1"/>
  <c r="AT2704" i="1"/>
  <c r="AT2705" i="1"/>
  <c r="AT2706" i="1"/>
  <c r="AT2707" i="1"/>
  <c r="AT2708" i="1"/>
  <c r="AT2709" i="1"/>
  <c r="AT2710" i="1"/>
  <c r="AT2711" i="1"/>
  <c r="AT2712" i="1"/>
  <c r="AT2713" i="1"/>
  <c r="AT2714" i="1"/>
  <c r="AT2715" i="1"/>
  <c r="AT2716" i="1"/>
  <c r="AT2717" i="1"/>
  <c r="AT2718" i="1"/>
  <c r="AT2719" i="1"/>
  <c r="AT2720" i="1"/>
  <c r="AT2721" i="1"/>
  <c r="AT2722" i="1"/>
  <c r="AT2723" i="1"/>
  <c r="AT2724" i="1"/>
  <c r="AT2725" i="1"/>
  <c r="AT2726" i="1"/>
  <c r="AT2727" i="1"/>
  <c r="AT2728" i="1"/>
  <c r="AT2729" i="1"/>
  <c r="AT2730" i="1"/>
  <c r="AT2731" i="1"/>
  <c r="AT2732" i="1"/>
  <c r="AT2733" i="1"/>
  <c r="AT2734" i="1"/>
  <c r="AT2735" i="1"/>
  <c r="AT2736" i="1"/>
  <c r="AT2737" i="1"/>
  <c r="AT2738" i="1"/>
  <c r="AT2739" i="1"/>
  <c r="AT2740" i="1"/>
  <c r="AT2741" i="1"/>
  <c r="AT2742" i="1"/>
  <c r="AT2743" i="1"/>
  <c r="AT2744" i="1"/>
  <c r="AT2745" i="1"/>
  <c r="AT2746" i="1"/>
  <c r="AT2747" i="1"/>
  <c r="AT2748" i="1"/>
  <c r="AT2749" i="1"/>
  <c r="AT2750" i="1"/>
  <c r="AT2751" i="1"/>
  <c r="AT2752" i="1"/>
  <c r="AT2753" i="1"/>
  <c r="AT2754" i="1"/>
  <c r="AT2755" i="1"/>
  <c r="AT2756" i="1"/>
  <c r="AT2757" i="1"/>
  <c r="AT2758" i="1"/>
  <c r="AT2759" i="1"/>
  <c r="AT2760" i="1"/>
  <c r="AT2761" i="1"/>
  <c r="AT2762" i="1"/>
  <c r="AT2763" i="1"/>
  <c r="AT2764" i="1"/>
  <c r="AT2765" i="1"/>
  <c r="AT2766" i="1"/>
  <c r="AT2767" i="1"/>
  <c r="AT2768" i="1"/>
  <c r="AT2769" i="1"/>
  <c r="AT2770" i="1"/>
  <c r="AT2771" i="1"/>
  <c r="AT2772" i="1"/>
  <c r="AT2773" i="1"/>
  <c r="AT2774" i="1"/>
  <c r="AT2775" i="1"/>
  <c r="AT2776" i="1"/>
  <c r="AT2777" i="1"/>
  <c r="AT2778" i="1"/>
  <c r="AT2779" i="1"/>
  <c r="AT2780" i="1"/>
  <c r="AT2781" i="1"/>
  <c r="AT2782" i="1"/>
  <c r="AT2783" i="1"/>
  <c r="AT2784" i="1"/>
  <c r="AT2785" i="1"/>
  <c r="AT2786" i="1"/>
  <c r="AT2787" i="1"/>
  <c r="AT2788" i="1"/>
  <c r="AT2789" i="1"/>
  <c r="AT2790" i="1"/>
  <c r="AT2791" i="1"/>
  <c r="AT2792" i="1"/>
  <c r="AT2793" i="1"/>
  <c r="AT2794" i="1"/>
  <c r="AT2795" i="1"/>
  <c r="AT2796" i="1"/>
  <c r="AT2797" i="1"/>
  <c r="AT2798" i="1"/>
  <c r="AT2799" i="1"/>
  <c r="AT2800" i="1"/>
  <c r="AT2801" i="1"/>
  <c r="AT2802" i="1"/>
  <c r="AT2803" i="1"/>
  <c r="AT2804" i="1"/>
  <c r="AT2805" i="1"/>
  <c r="AT2806" i="1"/>
  <c r="AT2807" i="1"/>
  <c r="AT2808" i="1"/>
  <c r="AT2809" i="1"/>
  <c r="AT2810" i="1"/>
  <c r="AT2811" i="1"/>
  <c r="AT2812" i="1"/>
  <c r="AT2813" i="1"/>
  <c r="AT2814" i="1"/>
  <c r="AT2815" i="1"/>
  <c r="AT2816" i="1"/>
  <c r="AT2817" i="1"/>
  <c r="AT2818" i="1"/>
  <c r="AT2819" i="1"/>
  <c r="AT2820" i="1"/>
  <c r="AT2821" i="1"/>
  <c r="AT2822" i="1"/>
  <c r="AT2823" i="1"/>
  <c r="AT2824" i="1"/>
  <c r="AT2825" i="1"/>
  <c r="AT2826" i="1"/>
  <c r="AT2827" i="1"/>
  <c r="AT2828" i="1"/>
  <c r="AT2829" i="1"/>
  <c r="AT2830" i="1"/>
  <c r="AT2831" i="1"/>
  <c r="AT2832" i="1"/>
  <c r="AT2833" i="1"/>
  <c r="AT2834" i="1"/>
  <c r="AT2835" i="1"/>
  <c r="AT2836" i="1"/>
  <c r="AT2837" i="1"/>
  <c r="AT2838" i="1"/>
  <c r="AT2839" i="1"/>
  <c r="AT2840" i="1"/>
  <c r="AT2841" i="1"/>
  <c r="AT2842" i="1"/>
  <c r="AT2843" i="1"/>
  <c r="AT2844" i="1"/>
  <c r="AT2845" i="1"/>
  <c r="AT2846" i="1"/>
  <c r="AT2847" i="1"/>
  <c r="AT2848" i="1"/>
  <c r="AT2849" i="1"/>
  <c r="AT2850" i="1"/>
  <c r="AT2851" i="1"/>
  <c r="AT2852" i="1"/>
  <c r="AT2853" i="1"/>
  <c r="AT2854" i="1"/>
  <c r="AT2855" i="1"/>
  <c r="AT2856" i="1"/>
  <c r="AT2857" i="1"/>
  <c r="AT2858" i="1"/>
  <c r="AT2859" i="1"/>
  <c r="AT2860" i="1"/>
  <c r="AT2861" i="1"/>
  <c r="AT2862" i="1"/>
  <c r="AT2863" i="1"/>
  <c r="AT2864" i="1"/>
  <c r="AT2865" i="1"/>
  <c r="AT2866" i="1"/>
  <c r="AT2867" i="1"/>
  <c r="AT2868" i="1"/>
  <c r="AT2869" i="1"/>
  <c r="AT2870" i="1"/>
  <c r="AT2871" i="1"/>
  <c r="AT2872" i="1"/>
  <c r="AT2873" i="1"/>
  <c r="AT2874" i="1"/>
  <c r="AT2875" i="1"/>
  <c r="AT2876" i="1"/>
  <c r="AT2877" i="1"/>
  <c r="AT2878" i="1"/>
  <c r="AT2879" i="1"/>
  <c r="AT2880" i="1"/>
  <c r="AT2881" i="1"/>
  <c r="AT2882" i="1"/>
  <c r="AT2883" i="1"/>
  <c r="AT2884" i="1"/>
  <c r="AT2885" i="1"/>
  <c r="AT2886" i="1"/>
  <c r="AT2887" i="1"/>
  <c r="AT2888" i="1"/>
  <c r="AT2889" i="1"/>
  <c r="AT2890" i="1"/>
  <c r="AT2891" i="1"/>
  <c r="AT2892" i="1"/>
  <c r="AT2893" i="1"/>
  <c r="AT2894" i="1"/>
  <c r="AT2895" i="1"/>
  <c r="AT2896" i="1"/>
  <c r="AT2897" i="1"/>
  <c r="AT2898" i="1"/>
  <c r="AT2899" i="1"/>
  <c r="AT2900" i="1"/>
  <c r="AT2901" i="1"/>
  <c r="AT2902" i="1"/>
  <c r="AT2903" i="1"/>
  <c r="AT2904" i="1"/>
  <c r="AT2905" i="1"/>
  <c r="AT2906" i="1"/>
  <c r="AT2907" i="1"/>
  <c r="AT2908" i="1"/>
  <c r="AT2909" i="1"/>
  <c r="AT2910" i="1"/>
  <c r="AT2911" i="1"/>
  <c r="AT2912" i="1"/>
  <c r="AT2913" i="1"/>
  <c r="AT2914" i="1"/>
  <c r="AT2915" i="1"/>
  <c r="AT2916" i="1"/>
  <c r="AT2917" i="1"/>
  <c r="AT2918" i="1"/>
  <c r="AT2919" i="1"/>
  <c r="AT2920" i="1"/>
  <c r="AT2921" i="1"/>
  <c r="AT2922" i="1"/>
  <c r="AT2923" i="1"/>
  <c r="AT2924" i="1"/>
  <c r="AT2925" i="1"/>
  <c r="AT2926" i="1"/>
  <c r="AT2927" i="1"/>
  <c r="AT2928" i="1"/>
  <c r="AT2929" i="1"/>
  <c r="AT2930" i="1"/>
  <c r="AT2931" i="1"/>
  <c r="AT2932" i="1"/>
  <c r="AT2933" i="1"/>
  <c r="AT2934" i="1"/>
  <c r="AT2935" i="1"/>
  <c r="AT2936" i="1"/>
  <c r="AT2937" i="1"/>
  <c r="AT2938" i="1"/>
  <c r="AT2939" i="1"/>
  <c r="AT2940" i="1"/>
  <c r="AT2941" i="1"/>
  <c r="AT2942" i="1"/>
  <c r="AT2943" i="1"/>
  <c r="AT2944" i="1"/>
  <c r="AT2945" i="1"/>
  <c r="AT2946" i="1"/>
  <c r="AT2947" i="1"/>
  <c r="AT2948" i="1"/>
  <c r="AT2949" i="1"/>
  <c r="AT2950" i="1"/>
  <c r="AT2951" i="1"/>
  <c r="AT2952" i="1"/>
  <c r="AT2953" i="1"/>
  <c r="AT2954" i="1"/>
  <c r="AT2955" i="1"/>
  <c r="AT2956" i="1"/>
  <c r="AT2957" i="1"/>
  <c r="AT2958" i="1"/>
  <c r="AT2959" i="1"/>
  <c r="AT2960" i="1"/>
  <c r="AT2961" i="1"/>
  <c r="AT2962" i="1"/>
  <c r="AT2963" i="1"/>
  <c r="AT2964" i="1"/>
  <c r="AT2965" i="1"/>
  <c r="AT2966" i="1"/>
  <c r="AT2967" i="1"/>
  <c r="AT2968" i="1"/>
  <c r="AT2969" i="1"/>
  <c r="AT2970" i="1"/>
  <c r="AT2971" i="1"/>
  <c r="AT2972" i="1"/>
  <c r="AT2973" i="1"/>
  <c r="AT2974" i="1"/>
  <c r="AT2975" i="1"/>
  <c r="AT2976" i="1"/>
  <c r="AT2977" i="1"/>
  <c r="AT2978" i="1"/>
  <c r="AT2979" i="1"/>
  <c r="AT2980" i="1"/>
  <c r="AT2981" i="1"/>
  <c r="AT2982" i="1"/>
  <c r="AT2983" i="1"/>
  <c r="AT2984" i="1"/>
  <c r="AT2985" i="1"/>
  <c r="AT2986" i="1"/>
  <c r="AT2987" i="1"/>
  <c r="AT2988" i="1"/>
  <c r="AT2989" i="1"/>
  <c r="AT2990" i="1"/>
  <c r="AT2991" i="1"/>
  <c r="AT2992" i="1"/>
  <c r="AT2993" i="1"/>
  <c r="AT2994" i="1"/>
  <c r="AT2995" i="1"/>
  <c r="AT2996" i="1"/>
  <c r="AT2997" i="1"/>
  <c r="AT2998" i="1"/>
  <c r="AT2999" i="1"/>
  <c r="AT3000" i="1"/>
  <c r="AT3001" i="1"/>
  <c r="AT3002" i="1"/>
  <c r="AT3003" i="1"/>
  <c r="AT3004" i="1"/>
  <c r="AT3005" i="1"/>
  <c r="AT3006" i="1"/>
  <c r="AT3007" i="1"/>
  <c r="AT3008" i="1"/>
  <c r="AT3009" i="1"/>
  <c r="AT3010" i="1"/>
  <c r="AT3011" i="1"/>
  <c r="AT3012" i="1"/>
  <c r="AT3013" i="1"/>
  <c r="AT3014" i="1"/>
  <c r="AT3015" i="1"/>
  <c r="AT3016" i="1"/>
  <c r="AT3017" i="1"/>
  <c r="AT3018" i="1"/>
  <c r="AT3019" i="1"/>
  <c r="AT3020" i="1"/>
  <c r="AT3021" i="1"/>
  <c r="AT3022" i="1"/>
  <c r="AT3023" i="1"/>
  <c r="AT3024" i="1"/>
  <c r="AT3025" i="1"/>
  <c r="AT3026" i="1"/>
  <c r="AT3027" i="1"/>
  <c r="AT3028" i="1"/>
  <c r="AT3029" i="1"/>
  <c r="AT3030" i="1"/>
  <c r="AT3031" i="1"/>
  <c r="AT3032" i="1"/>
  <c r="AT3033" i="1"/>
  <c r="AT3034" i="1"/>
  <c r="AT3035" i="1"/>
  <c r="AT3036" i="1"/>
  <c r="AT3037" i="1"/>
  <c r="AT3038" i="1"/>
  <c r="AT3039" i="1"/>
  <c r="AT3040" i="1"/>
  <c r="AT3041" i="1"/>
  <c r="AT3042" i="1"/>
  <c r="AT3043" i="1"/>
  <c r="AT3044" i="1"/>
  <c r="AT3045" i="1"/>
  <c r="AT3046" i="1"/>
  <c r="AT3047" i="1"/>
  <c r="AT3048" i="1"/>
  <c r="AT3049" i="1"/>
  <c r="AT3050" i="1"/>
  <c r="AT3051" i="1"/>
  <c r="AT3052" i="1"/>
  <c r="AT3053" i="1"/>
  <c r="AT3054" i="1"/>
  <c r="AT3055" i="1"/>
  <c r="AT3056" i="1"/>
  <c r="AT3057" i="1"/>
  <c r="AT3058" i="1"/>
  <c r="AT3059" i="1"/>
  <c r="AT3060" i="1"/>
  <c r="AT3061" i="1"/>
  <c r="AT3062" i="1"/>
  <c r="AT3063" i="1"/>
  <c r="AT3064" i="1"/>
  <c r="AT3065" i="1"/>
  <c r="AT3066" i="1"/>
  <c r="AT3067" i="1"/>
  <c r="AT3068" i="1"/>
  <c r="AT3069" i="1"/>
  <c r="AT3070" i="1"/>
  <c r="AT3071" i="1"/>
  <c r="AT3072" i="1"/>
  <c r="AT3073" i="1"/>
  <c r="AT3074" i="1"/>
  <c r="AT3075" i="1"/>
  <c r="AT3076" i="1"/>
  <c r="AT3077" i="1"/>
  <c r="AT3078" i="1"/>
  <c r="AT3079" i="1"/>
  <c r="AT3080" i="1"/>
  <c r="AT3081" i="1"/>
  <c r="AT3082" i="1"/>
  <c r="AT3083" i="1"/>
  <c r="AT3084" i="1"/>
  <c r="AT3085" i="1"/>
  <c r="AT3086" i="1"/>
  <c r="AT3087" i="1"/>
  <c r="AT3088" i="1"/>
  <c r="AT3089" i="1"/>
  <c r="AT3090" i="1"/>
  <c r="AT3091" i="1"/>
  <c r="AT3092" i="1"/>
  <c r="AT3093" i="1"/>
  <c r="AT3094" i="1"/>
  <c r="AT3095" i="1"/>
  <c r="AT3096" i="1"/>
  <c r="AT3097" i="1"/>
  <c r="AT3098" i="1"/>
  <c r="AT3099" i="1"/>
  <c r="AT3100" i="1"/>
  <c r="AT3101" i="1"/>
  <c r="AT3102" i="1"/>
  <c r="AT3103" i="1"/>
  <c r="AT3104" i="1"/>
  <c r="AT3105" i="1"/>
  <c r="AT3106" i="1"/>
  <c r="AT3107" i="1"/>
  <c r="AT3108" i="1"/>
  <c r="AT3109" i="1"/>
  <c r="AT3110" i="1"/>
  <c r="AT3111" i="1"/>
  <c r="AT3112" i="1"/>
  <c r="AT3113" i="1"/>
  <c r="AT3114" i="1"/>
  <c r="AT3115" i="1"/>
  <c r="AT3116" i="1"/>
  <c r="AT3117" i="1"/>
  <c r="AT3118" i="1"/>
  <c r="AT3119" i="1"/>
  <c r="AT3120" i="1"/>
  <c r="AT3121" i="1"/>
  <c r="AT3122" i="1"/>
  <c r="AT3123" i="1"/>
  <c r="AT3124" i="1"/>
  <c r="AT3125" i="1"/>
  <c r="AT3126" i="1"/>
  <c r="AT3127" i="1"/>
  <c r="AT3128" i="1"/>
  <c r="AT3129" i="1"/>
  <c r="AT3130" i="1"/>
  <c r="AT3131" i="1"/>
  <c r="AT3132" i="1"/>
  <c r="AT3133" i="1"/>
  <c r="AT3134" i="1"/>
  <c r="AT3135" i="1"/>
  <c r="AT3136" i="1"/>
  <c r="AT3137" i="1"/>
  <c r="AT3138" i="1"/>
  <c r="AT3139" i="1"/>
  <c r="AT3140" i="1"/>
  <c r="AT3141" i="1"/>
  <c r="AT3142" i="1"/>
  <c r="AT3143" i="1"/>
  <c r="AT3144" i="1"/>
  <c r="AT3145" i="1"/>
  <c r="AT3146" i="1"/>
  <c r="AT3147" i="1"/>
  <c r="AT3148" i="1"/>
  <c r="AT3149" i="1"/>
  <c r="AT3150" i="1"/>
  <c r="AT3151" i="1"/>
  <c r="AT3152" i="1"/>
  <c r="AT3153" i="1"/>
  <c r="AT3154" i="1"/>
  <c r="AT3155" i="1"/>
  <c r="AT3156" i="1"/>
  <c r="AT3157" i="1"/>
  <c r="AT3158" i="1"/>
  <c r="AT3159" i="1"/>
  <c r="AT3160" i="1"/>
  <c r="AT3161" i="1"/>
  <c r="AT3162" i="1"/>
  <c r="AT3163" i="1"/>
  <c r="AT3164" i="1"/>
  <c r="AT3165" i="1"/>
  <c r="AT3166" i="1"/>
  <c r="AT3167" i="1"/>
  <c r="AT3168" i="1"/>
  <c r="AT3169" i="1"/>
  <c r="AT3170" i="1"/>
  <c r="AT3171" i="1"/>
  <c r="AT3172" i="1"/>
  <c r="AT3173" i="1"/>
  <c r="AT3174" i="1"/>
  <c r="AT3175" i="1"/>
  <c r="AT3176" i="1"/>
  <c r="AT3177" i="1"/>
  <c r="AT3178" i="1"/>
  <c r="AT3179" i="1"/>
  <c r="AT3180" i="1"/>
  <c r="AT3181" i="1"/>
  <c r="AT3182" i="1"/>
  <c r="AT3183" i="1"/>
  <c r="AT3184" i="1"/>
  <c r="AT3185" i="1"/>
  <c r="AT3186" i="1"/>
  <c r="AT3187" i="1"/>
  <c r="AT3188" i="1"/>
  <c r="AT3189" i="1"/>
  <c r="AT3190" i="1"/>
  <c r="AT3191" i="1"/>
  <c r="AT3192" i="1"/>
  <c r="AT3193" i="1"/>
  <c r="AT3194" i="1"/>
  <c r="AT3195" i="1"/>
  <c r="AT3196" i="1"/>
  <c r="AT3197" i="1"/>
  <c r="AT3198" i="1"/>
  <c r="AT3199" i="1"/>
  <c r="AT3200" i="1"/>
  <c r="AT3201" i="1"/>
  <c r="AT3202" i="1"/>
  <c r="AT3203" i="1"/>
  <c r="AT3204" i="1"/>
  <c r="AT3205" i="1"/>
  <c r="AT3206" i="1"/>
  <c r="AT3207" i="1"/>
  <c r="AT3208" i="1"/>
  <c r="AT3209" i="1"/>
  <c r="AT3210" i="1"/>
  <c r="AT3211" i="1"/>
  <c r="AT3212" i="1"/>
  <c r="AT3213" i="1"/>
  <c r="AT3214" i="1"/>
  <c r="AT3215" i="1"/>
  <c r="AT3216" i="1"/>
  <c r="AT3217" i="1"/>
  <c r="AT3218" i="1"/>
  <c r="AT3219" i="1"/>
  <c r="AT3220" i="1"/>
  <c r="AT3221" i="1"/>
  <c r="AT3222" i="1"/>
  <c r="AT3223" i="1"/>
  <c r="AT3224" i="1"/>
  <c r="AT3225" i="1"/>
  <c r="AT3226" i="1"/>
  <c r="AT3227" i="1"/>
  <c r="AT3228" i="1"/>
  <c r="AT3229" i="1"/>
  <c r="AT3230" i="1"/>
  <c r="AT3231" i="1"/>
  <c r="AT3232" i="1"/>
  <c r="AT3233" i="1"/>
  <c r="AT3234" i="1"/>
  <c r="AT3235" i="1"/>
  <c r="AT3236" i="1"/>
  <c r="AT3237" i="1"/>
  <c r="AT3238" i="1"/>
  <c r="AT3239" i="1"/>
  <c r="AT3240" i="1"/>
  <c r="AT3241" i="1"/>
  <c r="AT3242" i="1"/>
  <c r="AT3243" i="1"/>
  <c r="AT3244" i="1"/>
  <c r="AT3245" i="1"/>
  <c r="AT3246" i="1"/>
  <c r="AT3247" i="1"/>
  <c r="AT3248" i="1"/>
  <c r="AT3249" i="1"/>
  <c r="AT3250" i="1"/>
  <c r="AT3251" i="1"/>
  <c r="AT3252" i="1"/>
  <c r="AT3253" i="1"/>
  <c r="AT3254" i="1"/>
  <c r="AT3255" i="1"/>
  <c r="AT3256" i="1"/>
  <c r="AT3257" i="1"/>
  <c r="AT3258" i="1"/>
  <c r="AT3259" i="1"/>
  <c r="AT3260" i="1"/>
  <c r="AT3261" i="1"/>
  <c r="AT3262" i="1"/>
  <c r="AT3263" i="1"/>
  <c r="AT3264" i="1"/>
  <c r="AT3265" i="1"/>
  <c r="AT3266" i="1"/>
  <c r="AT3267" i="1"/>
  <c r="AT3268" i="1"/>
  <c r="AT3269" i="1"/>
  <c r="AT3270" i="1"/>
  <c r="AT3271" i="1"/>
  <c r="AT3272" i="1"/>
  <c r="AT3273" i="1"/>
  <c r="AT3274" i="1"/>
  <c r="AT3275" i="1"/>
  <c r="AT3276" i="1"/>
  <c r="AT3277" i="1"/>
  <c r="AT3278" i="1"/>
  <c r="AT3279" i="1"/>
  <c r="AT3280" i="1"/>
  <c r="AT3281" i="1"/>
  <c r="AT3282" i="1"/>
  <c r="AT3283" i="1"/>
  <c r="AT3284" i="1"/>
  <c r="AT3285" i="1"/>
  <c r="AT3286" i="1"/>
  <c r="AT3287" i="1"/>
  <c r="AT3288" i="1"/>
  <c r="AT3289" i="1"/>
  <c r="AT3290" i="1"/>
  <c r="AT3291" i="1"/>
  <c r="AT3292" i="1"/>
  <c r="AT3293" i="1"/>
  <c r="AT3294" i="1"/>
  <c r="AT3295" i="1"/>
  <c r="AT3296" i="1"/>
  <c r="AT3297" i="1"/>
  <c r="AT1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871" i="1"/>
  <c r="AQ2872" i="1"/>
  <c r="AQ2873" i="1"/>
  <c r="AQ2874" i="1"/>
  <c r="AQ2875" i="1"/>
  <c r="AQ2876" i="1"/>
  <c r="AQ2877" i="1"/>
  <c r="AQ2878" i="1"/>
  <c r="AQ2879" i="1"/>
  <c r="AQ2880" i="1"/>
  <c r="AQ2881" i="1"/>
  <c r="AQ2882" i="1"/>
  <c r="AQ2883" i="1"/>
  <c r="AQ2884" i="1"/>
  <c r="AQ2885" i="1"/>
  <c r="AQ2886" i="1"/>
  <c r="AQ2887" i="1"/>
  <c r="AQ2888" i="1"/>
  <c r="AQ2889" i="1"/>
  <c r="AQ2890" i="1"/>
  <c r="AQ2891" i="1"/>
  <c r="AQ2892" i="1"/>
  <c r="AQ2893" i="1"/>
  <c r="AQ2894" i="1"/>
  <c r="AQ2895" i="1"/>
  <c r="AQ2896" i="1"/>
  <c r="AQ2897" i="1"/>
  <c r="AQ2898" i="1"/>
  <c r="AQ2899" i="1"/>
  <c r="AQ2900" i="1"/>
  <c r="AQ2901" i="1"/>
  <c r="AQ2902" i="1"/>
  <c r="AQ2903" i="1"/>
  <c r="AQ2904" i="1"/>
  <c r="AQ2905" i="1"/>
  <c r="AQ2906" i="1"/>
  <c r="AQ2907" i="1"/>
  <c r="AQ2908" i="1"/>
  <c r="AQ2909" i="1"/>
  <c r="AQ2910" i="1"/>
  <c r="AQ2911" i="1"/>
  <c r="AQ2912" i="1"/>
  <c r="AQ2913" i="1"/>
  <c r="AQ2914" i="1"/>
  <c r="AQ2915" i="1"/>
  <c r="AQ2916" i="1"/>
  <c r="AQ2917" i="1"/>
  <c r="AQ2918" i="1"/>
  <c r="AQ2919" i="1"/>
  <c r="AQ2920" i="1"/>
  <c r="AQ2921" i="1"/>
  <c r="AQ2922" i="1"/>
  <c r="AQ2923" i="1"/>
  <c r="AQ2924" i="1"/>
  <c r="AQ2925" i="1"/>
  <c r="AQ2926" i="1"/>
  <c r="AQ2927" i="1"/>
  <c r="AQ2928" i="1"/>
  <c r="AQ2929" i="1"/>
  <c r="AQ2930" i="1"/>
  <c r="AQ2931" i="1"/>
  <c r="AQ2932" i="1"/>
  <c r="AQ2933" i="1"/>
  <c r="AQ2934" i="1"/>
  <c r="AQ2935" i="1"/>
  <c r="AQ2936" i="1"/>
  <c r="AQ2937" i="1"/>
  <c r="AQ2938" i="1"/>
  <c r="AQ2939" i="1"/>
  <c r="AQ2940" i="1"/>
  <c r="AQ2941" i="1"/>
  <c r="AQ2942" i="1"/>
  <c r="AQ2943" i="1"/>
  <c r="AQ2944" i="1"/>
  <c r="AQ2945" i="1"/>
  <c r="AQ2946" i="1"/>
  <c r="AQ2947" i="1"/>
  <c r="AQ2948" i="1"/>
  <c r="AQ2949" i="1"/>
  <c r="AQ2950" i="1"/>
  <c r="AQ2951" i="1"/>
  <c r="AQ2952" i="1"/>
  <c r="AQ2953" i="1"/>
  <c r="AQ2954" i="1"/>
  <c r="AQ2955" i="1"/>
  <c r="AQ2956" i="1"/>
  <c r="AQ2957" i="1"/>
  <c r="AQ2958" i="1"/>
  <c r="AQ2959" i="1"/>
  <c r="AQ2960" i="1"/>
  <c r="AQ2961" i="1"/>
  <c r="AQ2962" i="1"/>
  <c r="AQ2963" i="1"/>
  <c r="AQ2964" i="1"/>
  <c r="AQ2965" i="1"/>
  <c r="AQ2966" i="1"/>
  <c r="AQ2967" i="1"/>
  <c r="AQ2968" i="1"/>
  <c r="AQ2969" i="1"/>
  <c r="AQ2970" i="1"/>
  <c r="AQ2971" i="1"/>
  <c r="AQ2972" i="1"/>
  <c r="AQ2973" i="1"/>
  <c r="AQ2974" i="1"/>
  <c r="AQ2975" i="1"/>
  <c r="AQ2976" i="1"/>
  <c r="AQ2977" i="1"/>
  <c r="AQ2978" i="1"/>
  <c r="AQ2979" i="1"/>
  <c r="AQ2980" i="1"/>
  <c r="AQ2981" i="1"/>
  <c r="AQ2982" i="1"/>
  <c r="AQ2983" i="1"/>
  <c r="AQ2984" i="1"/>
  <c r="AQ2985" i="1"/>
  <c r="AQ2986" i="1"/>
  <c r="AQ2987" i="1"/>
  <c r="AQ2988" i="1"/>
  <c r="AQ2989" i="1"/>
  <c r="AQ2990" i="1"/>
  <c r="AQ2991" i="1"/>
  <c r="AQ2992" i="1"/>
  <c r="AQ2993" i="1"/>
  <c r="AQ2994" i="1"/>
  <c r="AQ2995" i="1"/>
  <c r="AQ2996" i="1"/>
  <c r="AQ2997" i="1"/>
  <c r="AQ2998" i="1"/>
  <c r="AQ2999" i="1"/>
  <c r="AQ3000" i="1"/>
  <c r="AQ3001" i="1"/>
  <c r="AQ3002" i="1"/>
  <c r="AQ3003" i="1"/>
  <c r="AQ3004" i="1"/>
  <c r="AQ3005" i="1"/>
  <c r="AQ3006" i="1"/>
  <c r="AQ3007" i="1"/>
  <c r="AQ3008" i="1"/>
  <c r="AQ3009" i="1"/>
  <c r="AQ3010" i="1"/>
  <c r="AQ3011" i="1"/>
  <c r="AQ3012" i="1"/>
  <c r="AQ3013" i="1"/>
  <c r="AQ3014" i="1"/>
  <c r="AQ3015" i="1"/>
  <c r="AQ3016" i="1"/>
  <c r="AQ3017" i="1"/>
  <c r="AQ3018" i="1"/>
  <c r="AQ3019" i="1"/>
  <c r="AQ3020" i="1"/>
  <c r="AQ3021" i="1"/>
  <c r="AQ3022" i="1"/>
  <c r="AQ3023" i="1"/>
  <c r="AQ3024" i="1"/>
  <c r="AQ3025" i="1"/>
  <c r="AQ3026" i="1"/>
  <c r="AQ3027" i="1"/>
  <c r="AQ3028" i="1"/>
  <c r="AQ3029" i="1"/>
  <c r="AQ3030" i="1"/>
  <c r="AQ3031" i="1"/>
  <c r="AQ3032" i="1"/>
  <c r="AQ3033" i="1"/>
  <c r="AQ3034" i="1"/>
  <c r="AQ3035" i="1"/>
  <c r="AQ3036" i="1"/>
  <c r="AQ3037" i="1"/>
  <c r="AQ3038" i="1"/>
  <c r="AQ3039" i="1"/>
  <c r="AQ3040" i="1"/>
  <c r="AQ3041" i="1"/>
  <c r="AQ3042" i="1"/>
  <c r="AQ3043" i="1"/>
  <c r="AQ3044" i="1"/>
  <c r="AQ3045" i="1"/>
  <c r="AQ3046" i="1"/>
  <c r="AQ3047" i="1"/>
  <c r="AQ3048" i="1"/>
  <c r="AQ3049" i="1"/>
  <c r="AQ3050" i="1"/>
  <c r="AQ3051" i="1"/>
  <c r="AQ3052" i="1"/>
  <c r="AQ3053" i="1"/>
  <c r="AQ3054" i="1"/>
  <c r="AQ3055" i="1"/>
  <c r="AQ3056" i="1"/>
  <c r="AQ3057" i="1"/>
  <c r="AQ3058" i="1"/>
  <c r="AQ3059" i="1"/>
  <c r="AQ3060" i="1"/>
  <c r="AQ3061" i="1"/>
  <c r="AQ3062" i="1"/>
  <c r="AQ3063" i="1"/>
  <c r="AQ3064" i="1"/>
  <c r="AQ3065" i="1"/>
  <c r="AQ3066" i="1"/>
  <c r="AQ3067" i="1"/>
  <c r="AQ3068" i="1"/>
  <c r="AQ3069" i="1"/>
  <c r="AQ3070" i="1"/>
  <c r="AQ3071" i="1"/>
  <c r="AQ3072" i="1"/>
  <c r="AQ3073" i="1"/>
  <c r="AQ3074" i="1"/>
  <c r="AQ3075" i="1"/>
  <c r="AQ3076" i="1"/>
  <c r="AQ3077" i="1"/>
  <c r="AQ3078" i="1"/>
  <c r="AQ3079" i="1"/>
  <c r="AQ3080" i="1"/>
  <c r="AQ3081" i="1"/>
  <c r="AQ3082" i="1"/>
  <c r="AQ3083" i="1"/>
  <c r="AQ3084" i="1"/>
  <c r="AQ3085" i="1"/>
  <c r="AQ3086" i="1"/>
  <c r="AQ3087" i="1"/>
  <c r="AQ3088" i="1"/>
  <c r="AQ3089" i="1"/>
  <c r="AQ3090" i="1"/>
  <c r="AQ3091" i="1"/>
  <c r="AQ3092" i="1"/>
  <c r="AQ3093" i="1"/>
  <c r="AQ3094" i="1"/>
  <c r="AQ3095" i="1"/>
  <c r="AQ3096" i="1"/>
  <c r="AQ3097" i="1"/>
  <c r="AQ3098" i="1"/>
  <c r="AQ3099" i="1"/>
  <c r="AQ3100" i="1"/>
  <c r="AQ3101" i="1"/>
  <c r="AQ3102" i="1"/>
  <c r="AQ3103" i="1"/>
  <c r="AQ3104" i="1"/>
  <c r="AQ3105" i="1"/>
  <c r="AQ3106" i="1"/>
  <c r="AQ3107" i="1"/>
  <c r="AQ3108" i="1"/>
  <c r="AQ3109" i="1"/>
  <c r="AQ3110" i="1"/>
  <c r="AQ3111" i="1"/>
  <c r="AQ3112" i="1"/>
  <c r="AQ3113" i="1"/>
  <c r="AQ3114" i="1"/>
  <c r="AQ3115" i="1"/>
  <c r="AQ3116" i="1"/>
  <c r="AQ3117" i="1"/>
  <c r="AQ3118" i="1"/>
  <c r="AQ3119" i="1"/>
  <c r="AQ3120" i="1"/>
  <c r="AQ3121" i="1"/>
  <c r="AQ3122" i="1"/>
  <c r="AQ3123" i="1"/>
  <c r="AQ3124" i="1"/>
  <c r="AQ3125" i="1"/>
  <c r="AQ3126" i="1"/>
  <c r="AQ3127" i="1"/>
  <c r="AQ3128" i="1"/>
  <c r="AQ3129" i="1"/>
  <c r="AQ3130" i="1"/>
  <c r="AQ3131" i="1"/>
  <c r="AQ3132" i="1"/>
  <c r="AQ3133" i="1"/>
  <c r="AQ3134" i="1"/>
  <c r="AQ3135" i="1"/>
  <c r="AQ3136" i="1"/>
  <c r="AQ3137" i="1"/>
  <c r="AQ3138" i="1"/>
  <c r="AQ3139" i="1"/>
  <c r="AQ3140" i="1"/>
  <c r="AQ3141" i="1"/>
  <c r="AQ3142" i="1"/>
  <c r="AQ3143" i="1"/>
  <c r="AQ3144" i="1"/>
  <c r="AQ3145" i="1"/>
  <c r="AQ3146" i="1"/>
  <c r="AQ3147" i="1"/>
  <c r="AQ3148" i="1"/>
  <c r="AQ3149" i="1"/>
  <c r="AQ3150" i="1"/>
  <c r="AQ3151" i="1"/>
  <c r="AQ3152" i="1"/>
  <c r="AQ3153" i="1"/>
  <c r="AQ3154" i="1"/>
  <c r="AQ3155" i="1"/>
  <c r="AQ3156" i="1"/>
  <c r="AQ3157" i="1"/>
  <c r="AQ3158" i="1"/>
  <c r="AQ3159" i="1"/>
  <c r="AQ3160" i="1"/>
  <c r="AQ3161" i="1"/>
  <c r="AQ3162" i="1"/>
  <c r="AQ3163" i="1"/>
  <c r="AQ3164" i="1"/>
  <c r="AQ3165" i="1"/>
  <c r="AQ3166" i="1"/>
  <c r="AQ3167" i="1"/>
  <c r="AQ3168" i="1"/>
  <c r="AQ3169" i="1"/>
  <c r="AQ3170" i="1"/>
  <c r="AQ3171" i="1"/>
  <c r="AQ3172" i="1"/>
  <c r="AQ3173" i="1"/>
  <c r="AQ3174" i="1"/>
  <c r="AQ3175" i="1"/>
  <c r="AQ3176" i="1"/>
  <c r="AQ3177" i="1"/>
  <c r="AQ3178" i="1"/>
  <c r="AQ3179" i="1"/>
  <c r="AQ3180" i="1"/>
  <c r="AQ3181" i="1"/>
  <c r="AQ3182" i="1"/>
  <c r="AQ3183" i="1"/>
  <c r="AQ3184" i="1"/>
  <c r="AQ3185" i="1"/>
  <c r="AQ3186" i="1"/>
  <c r="AQ3187" i="1"/>
  <c r="AQ3188" i="1"/>
  <c r="AQ3189" i="1"/>
  <c r="AQ3190" i="1"/>
  <c r="AQ3191" i="1"/>
  <c r="AQ3192" i="1"/>
  <c r="AQ3193" i="1"/>
  <c r="AQ3194" i="1"/>
  <c r="AQ3195" i="1"/>
  <c r="AQ3196" i="1"/>
  <c r="AQ3197" i="1"/>
  <c r="AQ3198" i="1"/>
  <c r="AQ3199" i="1"/>
  <c r="AQ3200" i="1"/>
  <c r="AQ3201" i="1"/>
  <c r="AQ3202" i="1"/>
  <c r="AQ3203" i="1"/>
  <c r="AQ3204" i="1"/>
  <c r="AQ3205" i="1"/>
  <c r="AQ3206" i="1"/>
  <c r="AQ3207" i="1"/>
  <c r="AQ3208" i="1"/>
  <c r="AQ3209" i="1"/>
  <c r="AQ3210" i="1"/>
  <c r="AQ3211" i="1"/>
  <c r="AQ3212" i="1"/>
  <c r="AQ3213" i="1"/>
  <c r="AQ3214" i="1"/>
  <c r="AQ3215" i="1"/>
  <c r="AQ3216" i="1"/>
  <c r="AQ3217" i="1"/>
  <c r="AQ3218" i="1"/>
  <c r="AQ3219" i="1"/>
  <c r="AQ3220" i="1"/>
  <c r="AQ3221" i="1"/>
  <c r="AQ3222" i="1"/>
  <c r="AQ3223" i="1"/>
  <c r="AQ3224" i="1"/>
  <c r="AQ3225" i="1"/>
  <c r="AQ3226" i="1"/>
  <c r="AQ3227" i="1"/>
  <c r="AQ3228" i="1"/>
  <c r="AQ3229" i="1"/>
  <c r="AQ3230" i="1"/>
  <c r="AQ3231" i="1"/>
  <c r="AQ3232" i="1"/>
  <c r="AQ3233" i="1"/>
  <c r="AQ3234" i="1"/>
  <c r="AQ3235" i="1"/>
  <c r="AQ3236" i="1"/>
  <c r="AQ3237" i="1"/>
  <c r="AQ3238" i="1"/>
  <c r="AQ3239" i="1"/>
  <c r="AQ3240" i="1"/>
  <c r="AQ3241" i="1"/>
  <c r="AQ3242" i="1"/>
  <c r="AQ3243" i="1"/>
  <c r="AQ3244" i="1"/>
  <c r="AQ3245" i="1"/>
  <c r="AQ3246" i="1"/>
  <c r="AQ3247" i="1"/>
  <c r="AQ3248" i="1"/>
  <c r="AQ3249" i="1"/>
  <c r="AQ3250" i="1"/>
  <c r="AQ3251" i="1"/>
  <c r="AQ3252" i="1"/>
  <c r="AQ3253" i="1"/>
  <c r="AQ3254" i="1"/>
  <c r="AQ3255" i="1"/>
  <c r="AQ3256" i="1"/>
  <c r="AQ3257" i="1"/>
  <c r="AQ3258" i="1"/>
  <c r="AQ3259" i="1"/>
  <c r="AQ3260" i="1"/>
  <c r="AQ3261" i="1"/>
  <c r="AQ3262" i="1"/>
  <c r="AQ3263" i="1"/>
  <c r="AQ3264" i="1"/>
  <c r="AQ3265" i="1"/>
  <c r="AQ3266" i="1"/>
  <c r="AQ3267" i="1"/>
  <c r="AQ3268" i="1"/>
  <c r="AQ3269" i="1"/>
  <c r="AQ3270" i="1"/>
  <c r="AQ3271" i="1"/>
  <c r="AQ3272" i="1"/>
  <c r="AQ3273" i="1"/>
  <c r="AQ3274" i="1"/>
  <c r="AQ3275" i="1"/>
  <c r="AQ3276" i="1"/>
  <c r="AQ3277" i="1"/>
  <c r="AQ3278" i="1"/>
  <c r="AQ3279" i="1"/>
  <c r="AQ3280" i="1"/>
  <c r="AQ3281" i="1"/>
  <c r="AQ3282" i="1"/>
  <c r="AQ3283" i="1"/>
  <c r="AQ3284" i="1"/>
  <c r="AQ3285" i="1"/>
  <c r="AQ3286" i="1"/>
  <c r="AQ3287" i="1"/>
  <c r="AQ3288" i="1"/>
  <c r="AQ3289" i="1"/>
  <c r="AQ3290" i="1"/>
  <c r="AQ3291" i="1"/>
  <c r="AQ3292" i="1"/>
  <c r="AQ3293" i="1"/>
  <c r="AQ3294" i="1"/>
  <c r="AQ3295" i="1"/>
  <c r="AQ3296" i="1"/>
  <c r="AQ3297" i="1"/>
  <c r="AQ329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AP2302" i="1"/>
  <c r="AP2303" i="1"/>
  <c r="AP2304" i="1"/>
  <c r="AP2305" i="1"/>
  <c r="AP2306" i="1"/>
  <c r="AP2307" i="1"/>
  <c r="AP2308" i="1"/>
  <c r="AP2309" i="1"/>
  <c r="AP2310" i="1"/>
  <c r="AP2311" i="1"/>
  <c r="AP2312" i="1"/>
  <c r="AP2313" i="1"/>
  <c r="AP2314" i="1"/>
  <c r="AP2315" i="1"/>
  <c r="AP2316" i="1"/>
  <c r="AP2317" i="1"/>
  <c r="AP2318" i="1"/>
  <c r="AP2319" i="1"/>
  <c r="AP2320" i="1"/>
  <c r="AP2321" i="1"/>
  <c r="AP2322" i="1"/>
  <c r="AP2323" i="1"/>
  <c r="AP2324" i="1"/>
  <c r="AP2325" i="1"/>
  <c r="AP2326" i="1"/>
  <c r="AP2327" i="1"/>
  <c r="AP2328" i="1"/>
  <c r="AP2329" i="1"/>
  <c r="AP2330" i="1"/>
  <c r="AP2331" i="1"/>
  <c r="AP2332" i="1"/>
  <c r="AP2333" i="1"/>
  <c r="AP2334" i="1"/>
  <c r="AP2335" i="1"/>
  <c r="AP2336" i="1"/>
  <c r="AP2337" i="1"/>
  <c r="AP2338" i="1"/>
  <c r="AP2339" i="1"/>
  <c r="AP2340" i="1"/>
  <c r="AP2341" i="1"/>
  <c r="AP2342" i="1"/>
  <c r="AP2343" i="1"/>
  <c r="AP2344" i="1"/>
  <c r="AP2345" i="1"/>
  <c r="AP2346" i="1"/>
  <c r="AP2347" i="1"/>
  <c r="AP2348" i="1"/>
  <c r="AP2349" i="1"/>
  <c r="AP2350" i="1"/>
  <c r="AP2351" i="1"/>
  <c r="AP2352" i="1"/>
  <c r="AP2353" i="1"/>
  <c r="AP2354" i="1"/>
  <c r="AP2355" i="1"/>
  <c r="AP2356" i="1"/>
  <c r="AP2357" i="1"/>
  <c r="AP2358" i="1"/>
  <c r="AP2359" i="1"/>
  <c r="AP2360" i="1"/>
  <c r="AP2361" i="1"/>
  <c r="AP2362" i="1"/>
  <c r="AP2363" i="1"/>
  <c r="AP2364" i="1"/>
  <c r="AP2365" i="1"/>
  <c r="AP2366" i="1"/>
  <c r="AP2367" i="1"/>
  <c r="AP2368" i="1"/>
  <c r="AP2369" i="1"/>
  <c r="AP2370" i="1"/>
  <c r="AP2371" i="1"/>
  <c r="AP2372" i="1"/>
  <c r="AP2373" i="1"/>
  <c r="AP2374" i="1"/>
  <c r="AP2375" i="1"/>
  <c r="AP2376" i="1"/>
  <c r="AP2377" i="1"/>
  <c r="AP2378" i="1"/>
  <c r="AP2379" i="1"/>
  <c r="AP2380" i="1"/>
  <c r="AP2381" i="1"/>
  <c r="AP2382" i="1"/>
  <c r="AP2383" i="1"/>
  <c r="AP2384" i="1"/>
  <c r="AP2385" i="1"/>
  <c r="AP2386" i="1"/>
  <c r="AP2387" i="1"/>
  <c r="AP2388" i="1"/>
  <c r="AP2389" i="1"/>
  <c r="AP2390" i="1"/>
  <c r="AP2391" i="1"/>
  <c r="AP2392" i="1"/>
  <c r="AP2393" i="1"/>
  <c r="AP2394" i="1"/>
  <c r="AP2395" i="1"/>
  <c r="AP2396" i="1"/>
  <c r="AP2397" i="1"/>
  <c r="AP2398" i="1"/>
  <c r="AP2399" i="1"/>
  <c r="AP2400" i="1"/>
  <c r="AP2401" i="1"/>
  <c r="AP2402" i="1"/>
  <c r="AP2403" i="1"/>
  <c r="AP2404" i="1"/>
  <c r="AP2405" i="1"/>
  <c r="AP2406" i="1"/>
  <c r="AP2407" i="1"/>
  <c r="AP2408" i="1"/>
  <c r="AP2409" i="1"/>
  <c r="AP2410" i="1"/>
  <c r="AP2411" i="1"/>
  <c r="AP2412" i="1"/>
  <c r="AP2413" i="1"/>
  <c r="AP2414" i="1"/>
  <c r="AP2415" i="1"/>
  <c r="AP2416" i="1"/>
  <c r="AP2417" i="1"/>
  <c r="AP2418" i="1"/>
  <c r="AP2419" i="1"/>
  <c r="AP2420" i="1"/>
  <c r="AP2421" i="1"/>
  <c r="AP2422" i="1"/>
  <c r="AP2423" i="1"/>
  <c r="AP2424" i="1"/>
  <c r="AP2425" i="1"/>
  <c r="AP2426" i="1"/>
  <c r="AP2427" i="1"/>
  <c r="AP2428" i="1"/>
  <c r="AP2429" i="1"/>
  <c r="AP2430" i="1"/>
  <c r="AP2431" i="1"/>
  <c r="AP2432" i="1"/>
  <c r="AP2433" i="1"/>
  <c r="AP2434" i="1"/>
  <c r="AP2435" i="1"/>
  <c r="AP2436" i="1"/>
  <c r="AP2437" i="1"/>
  <c r="AP2438" i="1"/>
  <c r="AP2439" i="1"/>
  <c r="AP2440" i="1"/>
  <c r="AP2441" i="1"/>
  <c r="AP2442" i="1"/>
  <c r="AP2443" i="1"/>
  <c r="AP2444" i="1"/>
  <c r="AP2445" i="1"/>
  <c r="AP2446" i="1"/>
  <c r="AP2447" i="1"/>
  <c r="AP2448" i="1"/>
  <c r="AP2449" i="1"/>
  <c r="AP2450" i="1"/>
  <c r="AP2451" i="1"/>
  <c r="AP2452" i="1"/>
  <c r="AP2453" i="1"/>
  <c r="AP2454" i="1"/>
  <c r="AP2455" i="1"/>
  <c r="AP2456" i="1"/>
  <c r="AP2457" i="1"/>
  <c r="AP2458" i="1"/>
  <c r="AP2459" i="1"/>
  <c r="AP2460" i="1"/>
  <c r="AP2461" i="1"/>
  <c r="AP2462" i="1"/>
  <c r="AP2463" i="1"/>
  <c r="AP2464" i="1"/>
  <c r="AP2465" i="1"/>
  <c r="AP2466" i="1"/>
  <c r="AP2467" i="1"/>
  <c r="AP2468" i="1"/>
  <c r="AP2469" i="1"/>
  <c r="AP2470" i="1"/>
  <c r="AP2471" i="1"/>
  <c r="AP2472" i="1"/>
  <c r="AP2473" i="1"/>
  <c r="AP2474" i="1"/>
  <c r="AP2475" i="1"/>
  <c r="AP2476" i="1"/>
  <c r="AP2477" i="1"/>
  <c r="AP2478" i="1"/>
  <c r="AP2479" i="1"/>
  <c r="AP2480" i="1"/>
  <c r="AP2481" i="1"/>
  <c r="AP2482" i="1"/>
  <c r="AP2483" i="1"/>
  <c r="AP2484" i="1"/>
  <c r="AP2485" i="1"/>
  <c r="AP2486" i="1"/>
  <c r="AP2487" i="1"/>
  <c r="AP2488" i="1"/>
  <c r="AP2489" i="1"/>
  <c r="AP2490" i="1"/>
  <c r="AP2491" i="1"/>
  <c r="AP2492" i="1"/>
  <c r="AP2493" i="1"/>
  <c r="AP2494" i="1"/>
  <c r="AP2495" i="1"/>
  <c r="AP2496" i="1"/>
  <c r="AP2497" i="1"/>
  <c r="AP2498" i="1"/>
  <c r="AP2499" i="1"/>
  <c r="AP2500" i="1"/>
  <c r="AP2501" i="1"/>
  <c r="AP2502" i="1"/>
  <c r="AP2503" i="1"/>
  <c r="AP2504" i="1"/>
  <c r="AP2505" i="1"/>
  <c r="AP2506" i="1"/>
  <c r="AP2507" i="1"/>
  <c r="AP2508" i="1"/>
  <c r="AP2509" i="1"/>
  <c r="AP2510" i="1"/>
  <c r="AP2511" i="1"/>
  <c r="AP2512" i="1"/>
  <c r="AP2513" i="1"/>
  <c r="AP2514" i="1"/>
  <c r="AP2515" i="1"/>
  <c r="AP2516" i="1"/>
  <c r="AP2517" i="1"/>
  <c r="AP2518" i="1"/>
  <c r="AP2519" i="1"/>
  <c r="AP2520" i="1"/>
  <c r="AP2521" i="1"/>
  <c r="AP2522" i="1"/>
  <c r="AP2523" i="1"/>
  <c r="AP2524" i="1"/>
  <c r="AP2525" i="1"/>
  <c r="AP2526" i="1"/>
  <c r="AP2527" i="1"/>
  <c r="AP2528" i="1"/>
  <c r="AP2529" i="1"/>
  <c r="AP2530" i="1"/>
  <c r="AP2531" i="1"/>
  <c r="AP2532" i="1"/>
  <c r="AP2533" i="1"/>
  <c r="AP2534" i="1"/>
  <c r="AP2535" i="1"/>
  <c r="AP2536" i="1"/>
  <c r="AP2537" i="1"/>
  <c r="AP2538" i="1"/>
  <c r="AP2539" i="1"/>
  <c r="AP2540" i="1"/>
  <c r="AP2541" i="1"/>
  <c r="AP2542" i="1"/>
  <c r="AP2543" i="1"/>
  <c r="AP2544" i="1"/>
  <c r="AP2545" i="1"/>
  <c r="AP2546" i="1"/>
  <c r="AP2547" i="1"/>
  <c r="AP2548" i="1"/>
  <c r="AP2549" i="1"/>
  <c r="AP2550" i="1"/>
  <c r="AP2551" i="1"/>
  <c r="AP2552" i="1"/>
  <c r="AP2553" i="1"/>
  <c r="AP2554" i="1"/>
  <c r="AP2555" i="1"/>
  <c r="AP2556" i="1"/>
  <c r="AP2557" i="1"/>
  <c r="AP2558" i="1"/>
  <c r="AP2559" i="1"/>
  <c r="AP2560" i="1"/>
  <c r="AP2561" i="1"/>
  <c r="AP2562" i="1"/>
  <c r="AP2563" i="1"/>
  <c r="AP2564" i="1"/>
  <c r="AP2565" i="1"/>
  <c r="AP2566" i="1"/>
  <c r="AP2567" i="1"/>
  <c r="AP2568" i="1"/>
  <c r="AP2569" i="1"/>
  <c r="AP2570" i="1"/>
  <c r="AP2571" i="1"/>
  <c r="AP2572" i="1"/>
  <c r="AP2573" i="1"/>
  <c r="AP2574" i="1"/>
  <c r="AP2575" i="1"/>
  <c r="AP2576" i="1"/>
  <c r="AP2577" i="1"/>
  <c r="AP2578" i="1"/>
  <c r="AP2579" i="1"/>
  <c r="AP2580" i="1"/>
  <c r="AP2581" i="1"/>
  <c r="AP2582" i="1"/>
  <c r="AP2583" i="1"/>
  <c r="AP2584" i="1"/>
  <c r="AP2585" i="1"/>
  <c r="AP2586" i="1"/>
  <c r="AP2587" i="1"/>
  <c r="AP2588" i="1"/>
  <c r="AP2589" i="1"/>
  <c r="AP2590" i="1"/>
  <c r="AP2591" i="1"/>
  <c r="AP2592" i="1"/>
  <c r="AP2593" i="1"/>
  <c r="AP2594" i="1"/>
  <c r="AP2595" i="1"/>
  <c r="AP2596" i="1"/>
  <c r="AP2597" i="1"/>
  <c r="AP2598" i="1"/>
  <c r="AP2599" i="1"/>
  <c r="AP2600" i="1"/>
  <c r="AP2601" i="1"/>
  <c r="AP2602" i="1"/>
  <c r="AP2603" i="1"/>
  <c r="AP2604" i="1"/>
  <c r="AP2605" i="1"/>
  <c r="AP2606" i="1"/>
  <c r="AP2607" i="1"/>
  <c r="AP2608" i="1"/>
  <c r="AP2609" i="1"/>
  <c r="AP2610" i="1"/>
  <c r="AP2611" i="1"/>
  <c r="AP2612" i="1"/>
  <c r="AP2613" i="1"/>
  <c r="AP2614" i="1"/>
  <c r="AP2615" i="1"/>
  <c r="AP2616" i="1"/>
  <c r="AP2617" i="1"/>
  <c r="AP2618" i="1"/>
  <c r="AP2619" i="1"/>
  <c r="AP2620" i="1"/>
  <c r="AP2621" i="1"/>
  <c r="AP2622" i="1"/>
  <c r="AP2623" i="1"/>
  <c r="AP2624" i="1"/>
  <c r="AP2625" i="1"/>
  <c r="AP2626" i="1"/>
  <c r="AP2627" i="1"/>
  <c r="AP2628" i="1"/>
  <c r="AP2629" i="1"/>
  <c r="AP2630" i="1"/>
  <c r="AP2631" i="1"/>
  <c r="AP2632" i="1"/>
  <c r="AP2633" i="1"/>
  <c r="AP2634" i="1"/>
  <c r="AP2635" i="1"/>
  <c r="AP2636" i="1"/>
  <c r="AP2637" i="1"/>
  <c r="AP2638" i="1"/>
  <c r="AP2639" i="1"/>
  <c r="AP2640" i="1"/>
  <c r="AP2641" i="1"/>
  <c r="AP2642" i="1"/>
  <c r="AP2643" i="1"/>
  <c r="AP2644" i="1"/>
  <c r="AP2645" i="1"/>
  <c r="AP2646" i="1"/>
  <c r="AP2647" i="1"/>
  <c r="AP2648" i="1"/>
  <c r="AP2649" i="1"/>
  <c r="AP2650" i="1"/>
  <c r="AP2651" i="1"/>
  <c r="AP2652" i="1"/>
  <c r="AP2653" i="1"/>
  <c r="AP2654" i="1"/>
  <c r="AP2655" i="1"/>
  <c r="AP2656" i="1"/>
  <c r="AP2657" i="1"/>
  <c r="AP2658" i="1"/>
  <c r="AP2659" i="1"/>
  <c r="AP2660" i="1"/>
  <c r="AP2661" i="1"/>
  <c r="AP2662" i="1"/>
  <c r="AP2663" i="1"/>
  <c r="AP2664" i="1"/>
  <c r="AP2665" i="1"/>
  <c r="AP2666" i="1"/>
  <c r="AP2667" i="1"/>
  <c r="AP2668" i="1"/>
  <c r="AP2669" i="1"/>
  <c r="AP2670" i="1"/>
  <c r="AP2671" i="1"/>
  <c r="AP2672" i="1"/>
  <c r="AP2673" i="1"/>
  <c r="AP2674" i="1"/>
  <c r="AP2675" i="1"/>
  <c r="AP2676" i="1"/>
  <c r="AP2677" i="1"/>
  <c r="AP2678" i="1"/>
  <c r="AP2679" i="1"/>
  <c r="AP2680" i="1"/>
  <c r="AP2681" i="1"/>
  <c r="AP2682" i="1"/>
  <c r="AP2683" i="1"/>
  <c r="AP2684" i="1"/>
  <c r="AP2685" i="1"/>
  <c r="AP2686" i="1"/>
  <c r="AP2687" i="1"/>
  <c r="AP2688" i="1"/>
  <c r="AP2689" i="1"/>
  <c r="AP2690" i="1"/>
  <c r="AP2691" i="1"/>
  <c r="AP2692" i="1"/>
  <c r="AP2693" i="1"/>
  <c r="AP2694" i="1"/>
  <c r="AP2695" i="1"/>
  <c r="AP2696" i="1"/>
  <c r="AP2697" i="1"/>
  <c r="AP2698" i="1"/>
  <c r="AP2699" i="1"/>
  <c r="AP2700" i="1"/>
  <c r="AP2701" i="1"/>
  <c r="AP2702" i="1"/>
  <c r="AP2703" i="1"/>
  <c r="AP2704" i="1"/>
  <c r="AP2705" i="1"/>
  <c r="AP2706" i="1"/>
  <c r="AP2707" i="1"/>
  <c r="AP2708" i="1"/>
  <c r="AP2709" i="1"/>
  <c r="AP2710" i="1"/>
  <c r="AP2711" i="1"/>
  <c r="AP2712" i="1"/>
  <c r="AP2713" i="1"/>
  <c r="AP2714" i="1"/>
  <c r="AP2715" i="1"/>
  <c r="AP2716" i="1"/>
  <c r="AP2717" i="1"/>
  <c r="AP2718" i="1"/>
  <c r="AP2719" i="1"/>
  <c r="AP2720" i="1"/>
  <c r="AP2721" i="1"/>
  <c r="AP2722" i="1"/>
  <c r="AP2723" i="1"/>
  <c r="AP2724" i="1"/>
  <c r="AP2725" i="1"/>
  <c r="AP2726" i="1"/>
  <c r="AP2727" i="1"/>
  <c r="AP2728" i="1"/>
  <c r="AP2729" i="1"/>
  <c r="AP2730" i="1"/>
  <c r="AP2731" i="1"/>
  <c r="AP2732" i="1"/>
  <c r="AP2733" i="1"/>
  <c r="AP2734" i="1"/>
  <c r="AP2735" i="1"/>
  <c r="AP2736" i="1"/>
  <c r="AP2737" i="1"/>
  <c r="AP2738" i="1"/>
  <c r="AP2739" i="1"/>
  <c r="AP2740" i="1"/>
  <c r="AP2741" i="1"/>
  <c r="AP2742" i="1"/>
  <c r="AP2743" i="1"/>
  <c r="AP2744" i="1"/>
  <c r="AP2745" i="1"/>
  <c r="AP2746" i="1"/>
  <c r="AP2747" i="1"/>
  <c r="AP2748" i="1"/>
  <c r="AP2749" i="1"/>
  <c r="AP2750" i="1"/>
  <c r="AP2751" i="1"/>
  <c r="AP2752" i="1"/>
  <c r="AP2753" i="1"/>
  <c r="AP2754" i="1"/>
  <c r="AP2755" i="1"/>
  <c r="AP2756" i="1"/>
  <c r="AP2757" i="1"/>
  <c r="AP2758" i="1"/>
  <c r="AP2759" i="1"/>
  <c r="AP2760" i="1"/>
  <c r="AP2761" i="1"/>
  <c r="AP2762" i="1"/>
  <c r="AP2763" i="1"/>
  <c r="AP2764" i="1"/>
  <c r="AP2765" i="1"/>
  <c r="AP2766" i="1"/>
  <c r="AP2767" i="1"/>
  <c r="AP2768" i="1"/>
  <c r="AP2769" i="1"/>
  <c r="AP2770" i="1"/>
  <c r="AP2771" i="1"/>
  <c r="AP2772" i="1"/>
  <c r="AP2773" i="1"/>
  <c r="AP2774" i="1"/>
  <c r="AP2775" i="1"/>
  <c r="AP2776" i="1"/>
  <c r="AP2777" i="1"/>
  <c r="AP2778" i="1"/>
  <c r="AP2779" i="1"/>
  <c r="AP2780" i="1"/>
  <c r="AP2781" i="1"/>
  <c r="AP2782" i="1"/>
  <c r="AP2783" i="1"/>
  <c r="AP2784" i="1"/>
  <c r="AP2785" i="1"/>
  <c r="AP2786" i="1"/>
  <c r="AP2787" i="1"/>
  <c r="AP2788" i="1"/>
  <c r="AP2789" i="1"/>
  <c r="AP2790" i="1"/>
  <c r="AP2791" i="1"/>
  <c r="AP2792" i="1"/>
  <c r="AP2793" i="1"/>
  <c r="AP2794" i="1"/>
  <c r="AP2795" i="1"/>
  <c r="AP2796" i="1"/>
  <c r="AP2797" i="1"/>
  <c r="AP2798" i="1"/>
  <c r="AP2799" i="1"/>
  <c r="AP2800" i="1"/>
  <c r="AP2801" i="1"/>
  <c r="AP2802" i="1"/>
  <c r="AP2803" i="1"/>
  <c r="AP2804" i="1"/>
  <c r="AP2805" i="1"/>
  <c r="AP2806" i="1"/>
  <c r="AP2807" i="1"/>
  <c r="AP2808" i="1"/>
  <c r="AP2809" i="1"/>
  <c r="AP2810" i="1"/>
  <c r="AP2811" i="1"/>
  <c r="AP2812" i="1"/>
  <c r="AP2813" i="1"/>
  <c r="AP2814" i="1"/>
  <c r="AP2815" i="1"/>
  <c r="AP2816" i="1"/>
  <c r="AP2817" i="1"/>
  <c r="AP2818" i="1"/>
  <c r="AP2819" i="1"/>
  <c r="AP2820" i="1"/>
  <c r="AP2821" i="1"/>
  <c r="AP2822" i="1"/>
  <c r="AP2823" i="1"/>
  <c r="AP2824" i="1"/>
  <c r="AP2825" i="1"/>
  <c r="AP2826" i="1"/>
  <c r="AP2827" i="1"/>
  <c r="AP2828" i="1"/>
  <c r="AP2829" i="1"/>
  <c r="AP2830" i="1"/>
  <c r="AP2831" i="1"/>
  <c r="AP2832" i="1"/>
  <c r="AP2833" i="1"/>
  <c r="AP2834" i="1"/>
  <c r="AP2835" i="1"/>
  <c r="AP2836" i="1"/>
  <c r="AP2837" i="1"/>
  <c r="AP2838" i="1"/>
  <c r="AP2839" i="1"/>
  <c r="AP2840" i="1"/>
  <c r="AP2841" i="1"/>
  <c r="AP2842" i="1"/>
  <c r="AP2843" i="1"/>
  <c r="AP2844" i="1"/>
  <c r="AP2845" i="1"/>
  <c r="AP2846" i="1"/>
  <c r="AP2847" i="1"/>
  <c r="AP2848" i="1"/>
  <c r="AP2849" i="1"/>
  <c r="AP2850" i="1"/>
  <c r="AP2851" i="1"/>
  <c r="AP2852" i="1"/>
  <c r="AP2853" i="1"/>
  <c r="AP2854" i="1"/>
  <c r="AP2855" i="1"/>
  <c r="AP2856" i="1"/>
  <c r="AP2857" i="1"/>
  <c r="AP2858" i="1"/>
  <c r="AP2859" i="1"/>
  <c r="AP2860" i="1"/>
  <c r="AP2861" i="1"/>
  <c r="AP2862" i="1"/>
  <c r="AP2863" i="1"/>
  <c r="AP2864" i="1"/>
  <c r="AP2865" i="1"/>
  <c r="AP2866" i="1"/>
  <c r="AP2867" i="1"/>
  <c r="AP2868" i="1"/>
  <c r="AP2869" i="1"/>
  <c r="AP2870" i="1"/>
  <c r="AP2871" i="1"/>
  <c r="AP2872" i="1"/>
  <c r="AP2873" i="1"/>
  <c r="AP2874" i="1"/>
  <c r="AP2875" i="1"/>
  <c r="AP2876" i="1"/>
  <c r="AP2877" i="1"/>
  <c r="AP2878" i="1"/>
  <c r="AP2879" i="1"/>
  <c r="AP2880" i="1"/>
  <c r="AP2881" i="1"/>
  <c r="AP2882" i="1"/>
  <c r="AP2883" i="1"/>
  <c r="AP2884" i="1"/>
  <c r="AP2885" i="1"/>
  <c r="AP2886" i="1"/>
  <c r="AP2887" i="1"/>
  <c r="AP2888" i="1"/>
  <c r="AP2889" i="1"/>
  <c r="AP2890" i="1"/>
  <c r="AP2891" i="1"/>
  <c r="AP2892" i="1"/>
  <c r="AP2893" i="1"/>
  <c r="AP2894" i="1"/>
  <c r="AP2895" i="1"/>
  <c r="AP2896" i="1"/>
  <c r="AP2897" i="1"/>
  <c r="AP2898" i="1"/>
  <c r="AP2899" i="1"/>
  <c r="AP2900" i="1"/>
  <c r="AP2901" i="1"/>
  <c r="AP2902" i="1"/>
  <c r="AP2903" i="1"/>
  <c r="AP2904" i="1"/>
  <c r="AP2905" i="1"/>
  <c r="AP2906" i="1"/>
  <c r="AP2907" i="1"/>
  <c r="AP2908" i="1"/>
  <c r="AP2909" i="1"/>
  <c r="AP2910" i="1"/>
  <c r="AP2911" i="1"/>
  <c r="AP2912" i="1"/>
  <c r="AP2913" i="1"/>
  <c r="AP2914" i="1"/>
  <c r="AP2915" i="1"/>
  <c r="AP2916" i="1"/>
  <c r="AP2917" i="1"/>
  <c r="AP2918" i="1"/>
  <c r="AP2919" i="1"/>
  <c r="AP2920" i="1"/>
  <c r="AP2921" i="1"/>
  <c r="AP2922" i="1"/>
  <c r="AP2923" i="1"/>
  <c r="AP2924" i="1"/>
  <c r="AP2925" i="1"/>
  <c r="AP2926" i="1"/>
  <c r="AP2927" i="1"/>
  <c r="AP2928" i="1"/>
  <c r="AP2929" i="1"/>
  <c r="AP2930" i="1"/>
  <c r="AP2931" i="1"/>
  <c r="AP2932" i="1"/>
  <c r="AP2933" i="1"/>
  <c r="AP2934" i="1"/>
  <c r="AP2935" i="1"/>
  <c r="AP2936" i="1"/>
  <c r="AP2937" i="1"/>
  <c r="AP2938" i="1"/>
  <c r="AP2939" i="1"/>
  <c r="AP2940" i="1"/>
  <c r="AP2941" i="1"/>
  <c r="AP2942" i="1"/>
  <c r="AP2943" i="1"/>
  <c r="AP2944" i="1"/>
  <c r="AP2945" i="1"/>
  <c r="AP2946" i="1"/>
  <c r="AP2947" i="1"/>
  <c r="AP2948" i="1"/>
  <c r="AP2949" i="1"/>
  <c r="AP2950" i="1"/>
  <c r="AP2951" i="1"/>
  <c r="AP2952" i="1"/>
  <c r="AP2953" i="1"/>
  <c r="AP2954" i="1"/>
  <c r="AP2955" i="1"/>
  <c r="AP2956" i="1"/>
  <c r="AP2957" i="1"/>
  <c r="AP2958" i="1"/>
  <c r="AP2959" i="1"/>
  <c r="AP2960" i="1"/>
  <c r="AP2961" i="1"/>
  <c r="AP2962" i="1"/>
  <c r="AP2963" i="1"/>
  <c r="AP2964" i="1"/>
  <c r="AP2965" i="1"/>
  <c r="AP2966" i="1"/>
  <c r="AP2967" i="1"/>
  <c r="AP2968" i="1"/>
  <c r="AP2969" i="1"/>
  <c r="AP2970" i="1"/>
  <c r="AP2971" i="1"/>
  <c r="AP2972" i="1"/>
  <c r="AP2973" i="1"/>
  <c r="AP2974" i="1"/>
  <c r="AP2975" i="1"/>
  <c r="AP2976" i="1"/>
  <c r="AP2977" i="1"/>
  <c r="AP2978" i="1"/>
  <c r="AP2979" i="1"/>
  <c r="AP2980" i="1"/>
  <c r="AP2981" i="1"/>
  <c r="AP2982" i="1"/>
  <c r="AP2983" i="1"/>
  <c r="AP2984" i="1"/>
  <c r="AP2985" i="1"/>
  <c r="AP2986" i="1"/>
  <c r="AP2987" i="1"/>
  <c r="AP2988" i="1"/>
  <c r="AP2989" i="1"/>
  <c r="AP2990" i="1"/>
  <c r="AP2991" i="1"/>
  <c r="AP2992" i="1"/>
  <c r="AP2993" i="1"/>
  <c r="AP2994" i="1"/>
  <c r="AP2995" i="1"/>
  <c r="AP2996" i="1"/>
  <c r="AP2997" i="1"/>
  <c r="AP2998" i="1"/>
  <c r="AP2999" i="1"/>
  <c r="AP3000" i="1"/>
  <c r="AP3001" i="1"/>
  <c r="AP3002" i="1"/>
  <c r="AP3003" i="1"/>
  <c r="AP3004" i="1"/>
  <c r="AP3005" i="1"/>
  <c r="AP3006" i="1"/>
  <c r="AP3007" i="1"/>
  <c r="AP3008" i="1"/>
  <c r="AP3009" i="1"/>
  <c r="AP3010" i="1"/>
  <c r="AP3011" i="1"/>
  <c r="AP3012" i="1"/>
  <c r="AP3013" i="1"/>
  <c r="AP3014" i="1"/>
  <c r="AP3015" i="1"/>
  <c r="AP3016" i="1"/>
  <c r="AP3017" i="1"/>
  <c r="AP3018" i="1"/>
  <c r="AP3019" i="1"/>
  <c r="AP3020" i="1"/>
  <c r="AP3021" i="1"/>
  <c r="AP3022" i="1"/>
  <c r="AP3023" i="1"/>
  <c r="AP3024" i="1"/>
  <c r="AP3025" i="1"/>
  <c r="AP3026" i="1"/>
  <c r="AP3027" i="1"/>
  <c r="AP3028" i="1"/>
  <c r="AP3029" i="1"/>
  <c r="AP3030" i="1"/>
  <c r="AP3031" i="1"/>
  <c r="AP3032" i="1"/>
  <c r="AP3033" i="1"/>
  <c r="AP3034" i="1"/>
  <c r="AP3035" i="1"/>
  <c r="AP3036" i="1"/>
  <c r="AP3037" i="1"/>
  <c r="AP3038" i="1"/>
  <c r="AP3039" i="1"/>
  <c r="AP3040" i="1"/>
  <c r="AP3041" i="1"/>
  <c r="AP3042" i="1"/>
  <c r="AP3043" i="1"/>
  <c r="AP3044" i="1"/>
  <c r="AP3045" i="1"/>
  <c r="AP3046" i="1"/>
  <c r="AP3047" i="1"/>
  <c r="AP3048" i="1"/>
  <c r="AP3049" i="1"/>
  <c r="AP3050" i="1"/>
  <c r="AP3051" i="1"/>
  <c r="AP3052" i="1"/>
  <c r="AP3053" i="1"/>
  <c r="AP3054" i="1"/>
  <c r="AP3055" i="1"/>
  <c r="AP3056" i="1"/>
  <c r="AP3057" i="1"/>
  <c r="AP3058" i="1"/>
  <c r="AP3059" i="1"/>
  <c r="AP3060" i="1"/>
  <c r="AP3061" i="1"/>
  <c r="AP3062" i="1"/>
  <c r="AP3063" i="1"/>
  <c r="AP3064" i="1"/>
  <c r="AP3065" i="1"/>
  <c r="AP3066" i="1"/>
  <c r="AP3067" i="1"/>
  <c r="AP3068" i="1"/>
  <c r="AP3069" i="1"/>
  <c r="AP3070" i="1"/>
  <c r="AP3071" i="1"/>
  <c r="AP3072" i="1"/>
  <c r="AP3073" i="1"/>
  <c r="AP3074" i="1"/>
  <c r="AP3075" i="1"/>
  <c r="AP3076" i="1"/>
  <c r="AP3077" i="1"/>
  <c r="AP3078" i="1"/>
  <c r="AP3079" i="1"/>
  <c r="AP3080" i="1"/>
  <c r="AP3081" i="1"/>
  <c r="AP3082" i="1"/>
  <c r="AP3083" i="1"/>
  <c r="AP3084" i="1"/>
  <c r="AP3085" i="1"/>
  <c r="AP3086" i="1"/>
  <c r="AP3087" i="1"/>
  <c r="AP3088" i="1"/>
  <c r="AP3089" i="1"/>
  <c r="AP3090" i="1"/>
  <c r="AP3091" i="1"/>
  <c r="AP3092" i="1"/>
  <c r="AP3093" i="1"/>
  <c r="AP3094" i="1"/>
  <c r="AP3095" i="1"/>
  <c r="AP3096" i="1"/>
  <c r="AP3097" i="1"/>
  <c r="AP3098" i="1"/>
  <c r="AP3099" i="1"/>
  <c r="AP3100" i="1"/>
  <c r="AP3101" i="1"/>
  <c r="AP3102" i="1"/>
  <c r="AP3103" i="1"/>
  <c r="AP3104" i="1"/>
  <c r="AP3105" i="1"/>
  <c r="AP3106" i="1"/>
  <c r="AP3107" i="1"/>
  <c r="AP3108" i="1"/>
  <c r="AP3109" i="1"/>
  <c r="AP3110" i="1"/>
  <c r="AP3111" i="1"/>
  <c r="AP3112" i="1"/>
  <c r="AP3113" i="1"/>
  <c r="AP3114" i="1"/>
  <c r="AP3115" i="1"/>
  <c r="AP3116" i="1"/>
  <c r="AP3117" i="1"/>
  <c r="AP3118" i="1"/>
  <c r="AP3119" i="1"/>
  <c r="AP3120" i="1"/>
  <c r="AP3121" i="1"/>
  <c r="AP3122" i="1"/>
  <c r="AP3123" i="1"/>
  <c r="AP3124" i="1"/>
  <c r="AP3125" i="1"/>
  <c r="AP3126" i="1"/>
  <c r="AP3127" i="1"/>
  <c r="AP3128" i="1"/>
  <c r="AP3129" i="1"/>
  <c r="AP3130" i="1"/>
  <c r="AP3131" i="1"/>
  <c r="AP3132" i="1"/>
  <c r="AP3133" i="1"/>
  <c r="AP3134" i="1"/>
  <c r="AP3135" i="1"/>
  <c r="AP3136" i="1"/>
  <c r="AP3137" i="1"/>
  <c r="AP3138" i="1"/>
  <c r="AP3139" i="1"/>
  <c r="AP3140" i="1"/>
  <c r="AP3141" i="1"/>
  <c r="AP3142" i="1"/>
  <c r="AP3143" i="1"/>
  <c r="AP3144" i="1"/>
  <c r="AP3145" i="1"/>
  <c r="AP3146" i="1"/>
  <c r="AP3147" i="1"/>
  <c r="AP3148" i="1"/>
  <c r="AP3149" i="1"/>
  <c r="AP3150" i="1"/>
  <c r="AP3151" i="1"/>
  <c r="AP3152" i="1"/>
  <c r="AP3153" i="1"/>
  <c r="AP3154" i="1"/>
  <c r="AP3155" i="1"/>
  <c r="AP3156" i="1"/>
  <c r="AP3157" i="1"/>
  <c r="AP3158" i="1"/>
  <c r="AP3159" i="1"/>
  <c r="AP3160" i="1"/>
  <c r="AP3161" i="1"/>
  <c r="AP3162" i="1"/>
  <c r="AP3163" i="1"/>
  <c r="AP3164" i="1"/>
  <c r="AP3165" i="1"/>
  <c r="AP3166" i="1"/>
  <c r="AP3167" i="1"/>
  <c r="AP3168" i="1"/>
  <c r="AP3169" i="1"/>
  <c r="AP3170" i="1"/>
  <c r="AP3171" i="1"/>
  <c r="AP3172" i="1"/>
  <c r="AP3173" i="1"/>
  <c r="AP3174" i="1"/>
  <c r="AP3175" i="1"/>
  <c r="AP3176" i="1"/>
  <c r="AP3177" i="1"/>
  <c r="AP3178" i="1"/>
  <c r="AP3179" i="1"/>
  <c r="AP3180" i="1"/>
  <c r="AP3181" i="1"/>
  <c r="AP3182" i="1"/>
  <c r="AP3183" i="1"/>
  <c r="AP3184" i="1"/>
  <c r="AP3185" i="1"/>
  <c r="AP3186" i="1"/>
  <c r="AP3187" i="1"/>
  <c r="AP3188" i="1"/>
  <c r="AP3189" i="1"/>
  <c r="AP3190" i="1"/>
  <c r="AP3191" i="1"/>
  <c r="AP3192" i="1"/>
  <c r="AP3193" i="1"/>
  <c r="AP3194" i="1"/>
  <c r="AP3195" i="1"/>
  <c r="AP3196" i="1"/>
  <c r="AP3197" i="1"/>
  <c r="AP3198" i="1"/>
  <c r="AP3199" i="1"/>
  <c r="AP3200" i="1"/>
  <c r="AP3201" i="1"/>
  <c r="AP3202" i="1"/>
  <c r="AP3203" i="1"/>
  <c r="AP3204" i="1"/>
  <c r="AP3205" i="1"/>
  <c r="AP3206" i="1"/>
  <c r="AP3207" i="1"/>
  <c r="AP3208" i="1"/>
  <c r="AP3209" i="1"/>
  <c r="AP3210" i="1"/>
  <c r="AP3211" i="1"/>
  <c r="AP3212" i="1"/>
  <c r="AP3213" i="1"/>
  <c r="AP3214" i="1"/>
  <c r="AP3215" i="1"/>
  <c r="AP3216" i="1"/>
  <c r="AP3217" i="1"/>
  <c r="AP3218" i="1"/>
  <c r="AP3219" i="1"/>
  <c r="AP3220" i="1"/>
  <c r="AP3221" i="1"/>
  <c r="AP3222" i="1"/>
  <c r="AP3223" i="1"/>
  <c r="AP3224" i="1"/>
  <c r="AP3225" i="1"/>
  <c r="AP3226" i="1"/>
  <c r="AP3227" i="1"/>
  <c r="AP3228" i="1"/>
  <c r="AP3229" i="1"/>
  <c r="AP3230" i="1"/>
  <c r="AP3231" i="1"/>
  <c r="AP3232" i="1"/>
  <c r="AP3233" i="1"/>
  <c r="AP3234" i="1"/>
  <c r="AP3235" i="1"/>
  <c r="AP3236" i="1"/>
  <c r="AP3237" i="1"/>
  <c r="AP3238" i="1"/>
  <c r="AP3239" i="1"/>
  <c r="AP3240" i="1"/>
  <c r="AP3241" i="1"/>
  <c r="AP3242" i="1"/>
  <c r="AP3243" i="1"/>
  <c r="AP3244" i="1"/>
  <c r="AP3245" i="1"/>
  <c r="AP3246" i="1"/>
  <c r="AP3247" i="1"/>
  <c r="AP3248" i="1"/>
  <c r="AP3249" i="1"/>
  <c r="AP3250" i="1"/>
  <c r="AP3251" i="1"/>
  <c r="AP3252" i="1"/>
  <c r="AP3253" i="1"/>
  <c r="AP3254" i="1"/>
  <c r="AP3255" i="1"/>
  <c r="AP3256" i="1"/>
  <c r="AP3257" i="1"/>
  <c r="AP3258" i="1"/>
  <c r="AP3259" i="1"/>
  <c r="AP3260" i="1"/>
  <c r="AP3261" i="1"/>
  <c r="AP3262" i="1"/>
  <c r="AP3263" i="1"/>
  <c r="AP3264" i="1"/>
  <c r="AP3265" i="1"/>
  <c r="AP3266" i="1"/>
  <c r="AP3267" i="1"/>
  <c r="AP3268" i="1"/>
  <c r="AP3269" i="1"/>
  <c r="AP3270" i="1"/>
  <c r="AP3271" i="1"/>
  <c r="AP3272" i="1"/>
  <c r="AP3273" i="1"/>
  <c r="AP3274" i="1"/>
  <c r="AP3275" i="1"/>
  <c r="AP3276" i="1"/>
  <c r="AP3277" i="1"/>
  <c r="AP3278" i="1"/>
  <c r="AP3279" i="1"/>
  <c r="AP3280" i="1"/>
  <c r="AP3281" i="1"/>
  <c r="AP3282" i="1"/>
  <c r="AP3283" i="1"/>
  <c r="AP3284" i="1"/>
  <c r="AP3285" i="1"/>
  <c r="AP3286" i="1"/>
  <c r="AP3287" i="1"/>
  <c r="AP3288" i="1"/>
  <c r="AP3289" i="1"/>
  <c r="AP3290" i="1"/>
  <c r="AP3291" i="1"/>
  <c r="AP3292" i="1"/>
  <c r="AP3293" i="1"/>
  <c r="AP3294" i="1"/>
  <c r="AP3295" i="1"/>
  <c r="AP3296" i="1"/>
  <c r="AP3297" i="1"/>
  <c r="AP329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O3001" i="1"/>
  <c r="AO3002" i="1"/>
  <c r="AO3003" i="1"/>
  <c r="AO3004" i="1"/>
  <c r="AO3005" i="1"/>
  <c r="AO3006" i="1"/>
  <c r="AO3007" i="1"/>
  <c r="AO3008" i="1"/>
  <c r="AO3009" i="1"/>
  <c r="AO3010" i="1"/>
  <c r="AO3011" i="1"/>
  <c r="AO3012" i="1"/>
  <c r="AO3013" i="1"/>
  <c r="AO3014" i="1"/>
  <c r="AO3015" i="1"/>
  <c r="AO3016" i="1"/>
  <c r="AO3017" i="1"/>
  <c r="AO3018" i="1"/>
  <c r="AO3019" i="1"/>
  <c r="AO3020" i="1"/>
  <c r="AO3021" i="1"/>
  <c r="AO3022" i="1"/>
  <c r="AO3023" i="1"/>
  <c r="AO3024" i="1"/>
  <c r="AO3025" i="1"/>
  <c r="AO3026" i="1"/>
  <c r="AO3027" i="1"/>
  <c r="AO3028" i="1"/>
  <c r="AO3029" i="1"/>
  <c r="AO3030" i="1"/>
  <c r="AO3031" i="1"/>
  <c r="AO3032" i="1"/>
  <c r="AO3033" i="1"/>
  <c r="AO3034" i="1"/>
  <c r="AO3035" i="1"/>
  <c r="AO3036" i="1"/>
  <c r="AO3037" i="1"/>
  <c r="AO3038" i="1"/>
  <c r="AO3039" i="1"/>
  <c r="AO3040" i="1"/>
  <c r="AO3041" i="1"/>
  <c r="AO3042" i="1"/>
  <c r="AO3043" i="1"/>
  <c r="AO3044" i="1"/>
  <c r="AO3045" i="1"/>
  <c r="AO3046" i="1"/>
  <c r="AO3047" i="1"/>
  <c r="AO3048" i="1"/>
  <c r="AO3049" i="1"/>
  <c r="AO3050" i="1"/>
  <c r="AO3051" i="1"/>
  <c r="AO3052" i="1"/>
  <c r="AO3053" i="1"/>
  <c r="AO3054" i="1"/>
  <c r="AO3055" i="1"/>
  <c r="AO3056" i="1"/>
  <c r="AO3057" i="1"/>
  <c r="AO3058" i="1"/>
  <c r="AO3059" i="1"/>
  <c r="AO3060" i="1"/>
  <c r="AO3061" i="1"/>
  <c r="AO3062" i="1"/>
  <c r="AO3063" i="1"/>
  <c r="AO3064" i="1"/>
  <c r="AO3065" i="1"/>
  <c r="AO3066" i="1"/>
  <c r="AO3067" i="1"/>
  <c r="AO3068" i="1"/>
  <c r="AO3069" i="1"/>
  <c r="AO3070" i="1"/>
  <c r="AO3071" i="1"/>
  <c r="AO3072" i="1"/>
  <c r="AO3073" i="1"/>
  <c r="AO3074" i="1"/>
  <c r="AO3075" i="1"/>
  <c r="AO3076" i="1"/>
  <c r="AO3077" i="1"/>
  <c r="AO3078" i="1"/>
  <c r="AO3079" i="1"/>
  <c r="AO3080" i="1"/>
  <c r="AO3081" i="1"/>
  <c r="AO3082" i="1"/>
  <c r="AO3083" i="1"/>
  <c r="AO3084" i="1"/>
  <c r="AO3085" i="1"/>
  <c r="AO3086" i="1"/>
  <c r="AO3087" i="1"/>
  <c r="AO3088" i="1"/>
  <c r="AO3089" i="1"/>
  <c r="AO3090" i="1"/>
  <c r="AO3091" i="1"/>
  <c r="AO3092" i="1"/>
  <c r="AO3093" i="1"/>
  <c r="AO3094" i="1"/>
  <c r="AO3095" i="1"/>
  <c r="AO3096" i="1"/>
  <c r="AO3097" i="1"/>
  <c r="AO3098" i="1"/>
  <c r="AO3099" i="1"/>
  <c r="AO3100" i="1"/>
  <c r="AO3101" i="1"/>
  <c r="AO3102" i="1"/>
  <c r="AO3103" i="1"/>
  <c r="AO3104" i="1"/>
  <c r="AO3105" i="1"/>
  <c r="AO3106" i="1"/>
  <c r="AO3107" i="1"/>
  <c r="AO3108" i="1"/>
  <c r="AO3109" i="1"/>
  <c r="AO3110" i="1"/>
  <c r="AO3111" i="1"/>
  <c r="AO3112" i="1"/>
  <c r="AO3113" i="1"/>
  <c r="AO3114" i="1"/>
  <c r="AO3115" i="1"/>
  <c r="AO3116" i="1"/>
  <c r="AO3117" i="1"/>
  <c r="AO3118" i="1"/>
  <c r="AO3119" i="1"/>
  <c r="AO3120" i="1"/>
  <c r="AO3121" i="1"/>
  <c r="AO3122" i="1"/>
  <c r="AO3123" i="1"/>
  <c r="AO3124" i="1"/>
  <c r="AO3125" i="1"/>
  <c r="AO3126" i="1"/>
  <c r="AO3127" i="1"/>
  <c r="AO3128" i="1"/>
  <c r="AO3129" i="1"/>
  <c r="AO3130" i="1"/>
  <c r="AO3131" i="1"/>
  <c r="AO3132" i="1"/>
  <c r="AO3133" i="1"/>
  <c r="AO3134" i="1"/>
  <c r="AO3135" i="1"/>
  <c r="AO3136" i="1"/>
  <c r="AO3137" i="1"/>
  <c r="AO3138" i="1"/>
  <c r="AO3139" i="1"/>
  <c r="AO3140" i="1"/>
  <c r="AO3141" i="1"/>
  <c r="AO3142" i="1"/>
  <c r="AO3143" i="1"/>
  <c r="AO3144" i="1"/>
  <c r="AO3145" i="1"/>
  <c r="AO3146" i="1"/>
  <c r="AO3147" i="1"/>
  <c r="AO3148" i="1"/>
  <c r="AO3149" i="1"/>
  <c r="AO3150" i="1"/>
  <c r="AO3151" i="1"/>
  <c r="AO3152" i="1"/>
  <c r="AO3153" i="1"/>
  <c r="AO3154" i="1"/>
  <c r="AO3155" i="1"/>
  <c r="AO3156" i="1"/>
  <c r="AO3157" i="1"/>
  <c r="AO3158" i="1"/>
  <c r="AO3159" i="1"/>
  <c r="AO3160" i="1"/>
  <c r="AO3161" i="1"/>
  <c r="AO3162" i="1"/>
  <c r="AO3163" i="1"/>
  <c r="AO3164" i="1"/>
  <c r="AO3165" i="1"/>
  <c r="AO3166" i="1"/>
  <c r="AO3167" i="1"/>
  <c r="AO3168" i="1"/>
  <c r="AO3169" i="1"/>
  <c r="AO3170" i="1"/>
  <c r="AO3171" i="1"/>
  <c r="AO3172" i="1"/>
  <c r="AO3173" i="1"/>
  <c r="AO3174" i="1"/>
  <c r="AO3175" i="1"/>
  <c r="AO3176" i="1"/>
  <c r="AO3177" i="1"/>
  <c r="AO3178" i="1"/>
  <c r="AO3179" i="1"/>
  <c r="AO3180" i="1"/>
  <c r="AO3181" i="1"/>
  <c r="AO3182" i="1"/>
  <c r="AO3183" i="1"/>
  <c r="AO3184" i="1"/>
  <c r="AO3185" i="1"/>
  <c r="AO3186" i="1"/>
  <c r="AO3187" i="1"/>
  <c r="AO3188" i="1"/>
  <c r="AO3189" i="1"/>
  <c r="AO3190" i="1"/>
  <c r="AO3191" i="1"/>
  <c r="AO3192" i="1"/>
  <c r="AO3193" i="1"/>
  <c r="AO3194" i="1"/>
  <c r="AO3195" i="1"/>
  <c r="AO3196" i="1"/>
  <c r="AO3197" i="1"/>
  <c r="AO3198" i="1"/>
  <c r="AO3199" i="1"/>
  <c r="AO3200" i="1"/>
  <c r="AO3201" i="1"/>
  <c r="AO3202" i="1"/>
  <c r="AO3203" i="1"/>
  <c r="AO3204" i="1"/>
  <c r="AO3205" i="1"/>
  <c r="AO3206" i="1"/>
  <c r="AO3207" i="1"/>
  <c r="AO3208" i="1"/>
  <c r="AO3209" i="1"/>
  <c r="AO3210" i="1"/>
  <c r="AO3211" i="1"/>
  <c r="AO3212" i="1"/>
  <c r="AO3213" i="1"/>
  <c r="AO3214" i="1"/>
  <c r="AO3215" i="1"/>
  <c r="AO3216" i="1"/>
  <c r="AO3217" i="1"/>
  <c r="AO3218" i="1"/>
  <c r="AO3219" i="1"/>
  <c r="AO3220" i="1"/>
  <c r="AO3221" i="1"/>
  <c r="AO3222" i="1"/>
  <c r="AO3223" i="1"/>
  <c r="AO3224" i="1"/>
  <c r="AO3225" i="1"/>
  <c r="AO3226" i="1"/>
  <c r="AO3227" i="1"/>
  <c r="AO3228" i="1"/>
  <c r="AO3229" i="1"/>
  <c r="AO3230" i="1"/>
  <c r="AO3231" i="1"/>
  <c r="AO3232" i="1"/>
  <c r="AO3233" i="1"/>
  <c r="AO3234" i="1"/>
  <c r="AO3235" i="1"/>
  <c r="AO3236" i="1"/>
  <c r="AO3237" i="1"/>
  <c r="AO3238" i="1"/>
  <c r="AO3239" i="1"/>
  <c r="AO3240" i="1"/>
  <c r="AO3241" i="1"/>
  <c r="AO3242" i="1"/>
  <c r="AO3243" i="1"/>
  <c r="AO3244" i="1"/>
  <c r="AO3245" i="1"/>
  <c r="AO3246" i="1"/>
  <c r="AO3247" i="1"/>
  <c r="AO3248" i="1"/>
  <c r="AO3249" i="1"/>
  <c r="AO3250" i="1"/>
  <c r="AO3251" i="1"/>
  <c r="AO3252" i="1"/>
  <c r="AO3253" i="1"/>
  <c r="AO3254" i="1"/>
  <c r="AO3255" i="1"/>
  <c r="AO3256" i="1"/>
  <c r="AO3257" i="1"/>
  <c r="AO3258" i="1"/>
  <c r="AO3259" i="1"/>
  <c r="AO3260" i="1"/>
  <c r="AO3261" i="1"/>
  <c r="AO3262" i="1"/>
  <c r="AO3263" i="1"/>
  <c r="AO3264" i="1"/>
  <c r="AO3265" i="1"/>
  <c r="AO3266" i="1"/>
  <c r="AO3267" i="1"/>
  <c r="AO3268" i="1"/>
  <c r="AO3269" i="1"/>
  <c r="AO3270" i="1"/>
  <c r="AO3271" i="1"/>
  <c r="AO3272" i="1"/>
  <c r="AO3273" i="1"/>
  <c r="AO3274" i="1"/>
  <c r="AO3275" i="1"/>
  <c r="AO3276" i="1"/>
  <c r="AO3277" i="1"/>
  <c r="AO3278" i="1"/>
  <c r="AO3279" i="1"/>
  <c r="AO3280" i="1"/>
  <c r="AO3281" i="1"/>
  <c r="AO3282" i="1"/>
  <c r="AO3283" i="1"/>
  <c r="AO3284" i="1"/>
  <c r="AO3285" i="1"/>
  <c r="AO3286" i="1"/>
  <c r="AO3287" i="1"/>
  <c r="AO3288" i="1"/>
  <c r="AO3289" i="1"/>
  <c r="AO3290" i="1"/>
  <c r="AO3291" i="1"/>
  <c r="AO3292" i="1"/>
  <c r="AO3293" i="1"/>
  <c r="AO3294" i="1"/>
  <c r="AO3295" i="1"/>
  <c r="AO3296" i="1"/>
  <c r="AO3297" i="1"/>
  <c r="AO3298" i="1"/>
  <c r="AQ1" i="1"/>
  <c r="AP1" i="1"/>
  <c r="AO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1" i="1"/>
  <c r="AJ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1" i="1"/>
  <c r="W2" i="1"/>
  <c r="Z5" i="1" s="1"/>
  <c r="W3" i="1"/>
  <c r="Z6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1" i="1"/>
  <c r="Z4" i="1" s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1" i="1"/>
  <c r="Z3" i="1" s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1" i="1"/>
  <c r="S1" i="1"/>
  <c r="V2" i="1" s="1"/>
  <c r="S2" i="1"/>
  <c r="U4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AG5" i="1"/>
  <c r="AB4" i="1"/>
  <c r="AG4" i="1" s="1"/>
  <c r="AB5" i="1"/>
  <c r="AE5" i="1" s="1"/>
  <c r="AC5" i="1"/>
  <c r="AD4" i="1"/>
  <c r="U2" i="1" l="1"/>
  <c r="V3" i="1"/>
  <c r="AF4" i="1"/>
  <c r="U3" i="1"/>
  <c r="V4" i="1"/>
  <c r="Z1" i="1"/>
  <c r="AC4" i="1"/>
  <c r="Z2" i="1"/>
  <c r="AD5" i="1"/>
  <c r="AE4" i="1"/>
  <c r="AF5" i="1"/>
</calcChain>
</file>

<file path=xl/sharedStrings.xml><?xml version="1.0" encoding="utf-8"?>
<sst xmlns="http://schemas.openxmlformats.org/spreadsheetml/2006/main" count="9" uniqueCount="8">
  <si>
    <t>56 69 75 76</t>
  </si>
  <si>
    <t>75 81 82 86</t>
  </si>
  <si>
    <t>45 49 55 70</t>
  </si>
  <si>
    <t>2 4 17 25</t>
  </si>
  <si>
    <t>2 10 49 66</t>
  </si>
  <si>
    <t>11 24 37 52</t>
  </si>
  <si>
    <t>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</si>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</sst>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otos!$D$1:$D$3298</c:f>
              <c:numCache>
                <c:formatCode>General</c:formatCode>
                <c:ptCount val="32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8-4747-9537-0DC27100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82912"/>
        <c:axId val="238381248"/>
      </c:barChart>
      <c:catAx>
        <c:axId val="2383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81248"/>
        <c:crosses val="autoZero"/>
        <c:auto val="1"/>
        <c:lblAlgn val="ctr"/>
        <c:lblOffset val="100"/>
        <c:noMultiLvlLbl val="0"/>
      </c:catAx>
      <c:valAx>
        <c:axId val="2383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3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Otos huzasok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61-4E9C-A10F-BF33010FB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61-4E9C-A10F-BF33010FB94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Otos talalat</c:v>
              </c:pt>
              <c:pt idx="1">
                <c:v>Nem otos talalat</c:v>
              </c:pt>
            </c:strLit>
          </c:cat>
          <c:val>
            <c:numRef>
              <c:f>otos!$BI$1:$BI$2</c:f>
              <c:numCache>
                <c:formatCode>General</c:formatCode>
                <c:ptCount val="2"/>
                <c:pt idx="0">
                  <c:v>94</c:v>
                </c:pt>
                <c:pt idx="1">
                  <c:v>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E9C-A10F-BF33010FB9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Huzasok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otos!$AR$1:$AR$90</c:f>
              <c:numCache>
                <c:formatCode>General</c:formatCode>
                <c:ptCount val="90"/>
                <c:pt idx="0">
                  <c:v>209</c:v>
                </c:pt>
                <c:pt idx="1">
                  <c:v>163</c:v>
                </c:pt>
                <c:pt idx="2">
                  <c:v>218</c:v>
                </c:pt>
                <c:pt idx="3">
                  <c:v>194</c:v>
                </c:pt>
                <c:pt idx="4">
                  <c:v>158</c:v>
                </c:pt>
                <c:pt idx="5">
                  <c:v>172</c:v>
                </c:pt>
                <c:pt idx="6">
                  <c:v>189</c:v>
                </c:pt>
                <c:pt idx="7">
                  <c:v>166</c:v>
                </c:pt>
                <c:pt idx="8">
                  <c:v>168</c:v>
                </c:pt>
                <c:pt idx="9">
                  <c:v>201</c:v>
                </c:pt>
                <c:pt idx="10">
                  <c:v>185</c:v>
                </c:pt>
                <c:pt idx="11">
                  <c:v>196</c:v>
                </c:pt>
                <c:pt idx="12">
                  <c:v>200</c:v>
                </c:pt>
                <c:pt idx="13">
                  <c:v>173</c:v>
                </c:pt>
                <c:pt idx="14">
                  <c:v>204</c:v>
                </c:pt>
                <c:pt idx="15">
                  <c:v>174</c:v>
                </c:pt>
                <c:pt idx="16">
                  <c:v>170</c:v>
                </c:pt>
                <c:pt idx="17">
                  <c:v>198</c:v>
                </c:pt>
                <c:pt idx="18">
                  <c:v>184</c:v>
                </c:pt>
                <c:pt idx="19">
                  <c:v>189</c:v>
                </c:pt>
                <c:pt idx="20">
                  <c:v>173</c:v>
                </c:pt>
                <c:pt idx="21">
                  <c:v>195</c:v>
                </c:pt>
                <c:pt idx="22">
                  <c:v>191</c:v>
                </c:pt>
                <c:pt idx="23">
                  <c:v>194</c:v>
                </c:pt>
                <c:pt idx="24">
                  <c:v>189</c:v>
                </c:pt>
                <c:pt idx="25">
                  <c:v>175</c:v>
                </c:pt>
                <c:pt idx="26">
                  <c:v>186</c:v>
                </c:pt>
                <c:pt idx="27">
                  <c:v>175</c:v>
                </c:pt>
                <c:pt idx="28">
                  <c:v>208</c:v>
                </c:pt>
                <c:pt idx="29">
                  <c:v>164</c:v>
                </c:pt>
                <c:pt idx="30">
                  <c:v>170</c:v>
                </c:pt>
                <c:pt idx="31">
                  <c:v>179</c:v>
                </c:pt>
                <c:pt idx="32">
                  <c:v>178</c:v>
                </c:pt>
                <c:pt idx="33">
                  <c:v>182</c:v>
                </c:pt>
                <c:pt idx="34">
                  <c:v>187</c:v>
                </c:pt>
                <c:pt idx="35">
                  <c:v>181</c:v>
                </c:pt>
                <c:pt idx="36">
                  <c:v>183</c:v>
                </c:pt>
                <c:pt idx="37">
                  <c:v>184</c:v>
                </c:pt>
                <c:pt idx="38">
                  <c:v>168</c:v>
                </c:pt>
                <c:pt idx="39">
                  <c:v>166</c:v>
                </c:pt>
                <c:pt idx="40">
                  <c:v>181</c:v>
                </c:pt>
                <c:pt idx="41">
                  <c:v>203</c:v>
                </c:pt>
                <c:pt idx="42">
                  <c:v>194</c:v>
                </c:pt>
                <c:pt idx="43">
                  <c:v>168</c:v>
                </c:pt>
                <c:pt idx="44">
                  <c:v>188</c:v>
                </c:pt>
                <c:pt idx="45">
                  <c:v>183</c:v>
                </c:pt>
                <c:pt idx="46">
                  <c:v>196</c:v>
                </c:pt>
                <c:pt idx="47">
                  <c:v>161</c:v>
                </c:pt>
                <c:pt idx="48">
                  <c:v>188</c:v>
                </c:pt>
                <c:pt idx="49">
                  <c:v>182</c:v>
                </c:pt>
                <c:pt idx="50">
                  <c:v>190</c:v>
                </c:pt>
                <c:pt idx="51">
                  <c:v>182</c:v>
                </c:pt>
                <c:pt idx="52">
                  <c:v>174</c:v>
                </c:pt>
                <c:pt idx="53">
                  <c:v>190</c:v>
                </c:pt>
                <c:pt idx="54">
                  <c:v>192</c:v>
                </c:pt>
                <c:pt idx="55">
                  <c:v>200</c:v>
                </c:pt>
                <c:pt idx="56">
                  <c:v>182</c:v>
                </c:pt>
                <c:pt idx="57">
                  <c:v>164</c:v>
                </c:pt>
                <c:pt idx="58">
                  <c:v>192</c:v>
                </c:pt>
                <c:pt idx="59">
                  <c:v>184</c:v>
                </c:pt>
                <c:pt idx="60">
                  <c:v>178</c:v>
                </c:pt>
                <c:pt idx="61">
                  <c:v>173</c:v>
                </c:pt>
                <c:pt idx="62">
                  <c:v>153</c:v>
                </c:pt>
                <c:pt idx="63">
                  <c:v>191</c:v>
                </c:pt>
                <c:pt idx="64">
                  <c:v>187</c:v>
                </c:pt>
                <c:pt idx="65">
                  <c:v>204</c:v>
                </c:pt>
                <c:pt idx="66">
                  <c:v>189</c:v>
                </c:pt>
                <c:pt idx="67">
                  <c:v>171</c:v>
                </c:pt>
                <c:pt idx="68">
                  <c:v>195</c:v>
                </c:pt>
                <c:pt idx="69">
                  <c:v>168</c:v>
                </c:pt>
                <c:pt idx="70">
                  <c:v>194</c:v>
                </c:pt>
                <c:pt idx="71">
                  <c:v>190</c:v>
                </c:pt>
                <c:pt idx="72">
                  <c:v>194</c:v>
                </c:pt>
                <c:pt idx="73">
                  <c:v>170</c:v>
                </c:pt>
                <c:pt idx="74">
                  <c:v>207</c:v>
                </c:pt>
                <c:pt idx="75">
                  <c:v>196</c:v>
                </c:pt>
                <c:pt idx="76">
                  <c:v>203</c:v>
                </c:pt>
                <c:pt idx="77">
                  <c:v>191</c:v>
                </c:pt>
                <c:pt idx="78">
                  <c:v>176</c:v>
                </c:pt>
                <c:pt idx="79">
                  <c:v>159</c:v>
                </c:pt>
                <c:pt idx="80">
                  <c:v>187</c:v>
                </c:pt>
                <c:pt idx="81">
                  <c:v>164</c:v>
                </c:pt>
                <c:pt idx="82">
                  <c:v>191</c:v>
                </c:pt>
                <c:pt idx="83">
                  <c:v>187</c:v>
                </c:pt>
                <c:pt idx="84">
                  <c:v>187</c:v>
                </c:pt>
                <c:pt idx="85">
                  <c:v>202</c:v>
                </c:pt>
                <c:pt idx="86">
                  <c:v>159</c:v>
                </c:pt>
                <c:pt idx="87">
                  <c:v>145</c:v>
                </c:pt>
                <c:pt idx="88">
                  <c:v>167</c:v>
                </c:pt>
                <c:pt idx="8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E-46E0-908B-707220DD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029584"/>
        <c:axId val="234025008"/>
      </c:barChart>
      <c:catAx>
        <c:axId val="23402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025008"/>
        <c:crosses val="autoZero"/>
        <c:auto val="1"/>
        <c:lblAlgn val="ctr"/>
        <c:lblOffset val="100"/>
        <c:noMultiLvlLbl val="0"/>
      </c:catAx>
      <c:valAx>
        <c:axId val="2340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0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1018</xdr:row>
      <xdr:rowOff>161925</xdr:rowOff>
    </xdr:from>
    <xdr:to>
      <xdr:col>22</xdr:col>
      <xdr:colOff>242887</xdr:colOff>
      <xdr:row>1033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07F747E-E570-4E48-A9C5-830AFA21D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47625</xdr:colOff>
      <xdr:row>3</xdr:row>
      <xdr:rowOff>28575</xdr:rowOff>
    </xdr:from>
    <xdr:to>
      <xdr:col>61</xdr:col>
      <xdr:colOff>352425</xdr:colOff>
      <xdr:row>17</xdr:row>
      <xdr:rowOff>104775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88885D1-7E91-4CD7-847C-7B32C9F8D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390525</xdr:colOff>
      <xdr:row>19</xdr:row>
      <xdr:rowOff>95250</xdr:rowOff>
    </xdr:from>
    <xdr:to>
      <xdr:col>70</xdr:col>
      <xdr:colOff>447675</xdr:colOff>
      <xdr:row>33</xdr:row>
      <xdr:rowOff>171450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D11659E4-7FD8-4668-9AB4-5F9E5EFC7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M3298"/>
  <sheetViews>
    <sheetView tabSelected="1" topLeftCell="AL1" zoomScaleNormal="100" workbookViewId="0">
      <selection activeCell="BO6" sqref="BO6"/>
    </sheetView>
  </sheetViews>
  <sheetFormatPr defaultRowHeight="15" x14ac:dyDescent="0.25"/>
  <cols>
    <col min="1" max="1" width="9.5703125" customWidth="1"/>
    <col min="2" max="2" width="7.85546875" customWidth="1"/>
    <col min="3" max="3" width="10.140625" bestFit="1" customWidth="1"/>
    <col min="5" max="5" width="14.5703125" bestFit="1" customWidth="1"/>
    <col min="7" max="7" width="11" bestFit="1" customWidth="1"/>
    <col min="18" max="18" width="10.140625" bestFit="1" customWidth="1"/>
    <col min="23" max="23" width="9.28515625" customWidth="1"/>
    <col min="25" max="25" width="11" bestFit="1" customWidth="1"/>
    <col min="27" max="27" width="10.140625" bestFit="1" customWidth="1"/>
    <col min="28" max="28" width="10.28515625" bestFit="1" customWidth="1"/>
    <col min="44" max="44" width="9.28515625" customWidth="1"/>
  </cols>
  <sheetData>
    <row r="1" spans="1:689" x14ac:dyDescent="0.25">
      <c r="A1">
        <v>2020</v>
      </c>
      <c r="B1">
        <v>20</v>
      </c>
      <c r="C1" s="1">
        <v>43967</v>
      </c>
      <c r="D1">
        <v>0</v>
      </c>
      <c r="E1" s="2">
        <v>0</v>
      </c>
      <c r="F1">
        <v>18</v>
      </c>
      <c r="G1" s="2">
        <v>2572475</v>
      </c>
      <c r="H1">
        <v>1924</v>
      </c>
      <c r="I1" s="2">
        <v>26255</v>
      </c>
      <c r="J1">
        <v>54758</v>
      </c>
      <c r="K1" s="2">
        <v>2385</v>
      </c>
      <c r="L1">
        <v>30</v>
      </c>
      <c r="M1">
        <v>54</v>
      </c>
      <c r="N1">
        <v>55</v>
      </c>
      <c r="O1">
        <v>81</v>
      </c>
      <c r="P1">
        <v>89</v>
      </c>
      <c r="R1">
        <v>1</v>
      </c>
      <c r="S1">
        <f>COUNTIF($L$1:$P$3298,R1)</f>
        <v>209</v>
      </c>
      <c r="W1" t="str">
        <f>L1&amp;M1&amp;N1&amp;O1</f>
        <v>30545581</v>
      </c>
      <c r="X1" t="str">
        <f>M1&amp;N1&amp;O1&amp;P1</f>
        <v>54558189</v>
      </c>
      <c r="Y1" t="str">
        <f>L1&amp;M1&amp;N1&amp;O1&amp;P1</f>
        <v>3054558189</v>
      </c>
      <c r="Z1">
        <f>COUNTIF(X1:X3299,"56697576")</f>
        <v>2</v>
      </c>
      <c r="AA1" t="s">
        <v>0</v>
      </c>
      <c r="AH1" t="str">
        <f>IF(L1+1=M1,"+","")</f>
        <v/>
      </c>
      <c r="AI1" t="str">
        <f>IF(M1+1=N1,"+","")</f>
        <v>+</v>
      </c>
      <c r="AJ1" t="str">
        <f>IF(N1+1=O1,"+","")</f>
        <v/>
      </c>
      <c r="AK1" t="str">
        <f>IF(O1+1=P1,"+","")</f>
        <v/>
      </c>
      <c r="AL1" t="str">
        <f>IF(AH1&amp;AI1&amp;AJ1&amp;AK1="++++","Xdmihogy","")</f>
        <v/>
      </c>
      <c r="AM1" t="str">
        <f>IF(AI1&amp;AJ1&amp;AK1="+++","Xdmihogy","")</f>
        <v/>
      </c>
      <c r="AN1" t="str">
        <f>IF(AH1&amp;AI1&amp;AJ1="+++","Xdmihogy","")</f>
        <v/>
      </c>
      <c r="AO1" t="str">
        <f>IF(AH1&amp;AI1="++","Xdmihogy","")</f>
        <v/>
      </c>
      <c r="AP1" t="str">
        <f>IF(AI1&amp;AJ1="++","Xdmihogy","")</f>
        <v/>
      </c>
      <c r="AQ1" t="str">
        <f>IF(AJ1&amp;AK1="++","Xdmihogy","")</f>
        <v/>
      </c>
      <c r="AR1">
        <f>COUNTIF($L$1:$P$3928,AS1)</f>
        <v>209</v>
      </c>
      <c r="AS1">
        <v>1</v>
      </c>
      <c r="AT1">
        <f>SUM(L1:P1)</f>
        <v>309</v>
      </c>
      <c r="AV1">
        <f>SMALL(AT1:AT3298,1)</f>
        <v>49</v>
      </c>
      <c r="AW1">
        <f>INDEX($AS$1:$AT$3298,MATCH(AV1,AT$1:AT$3298,0),1)</f>
        <v>2298</v>
      </c>
      <c r="AX1">
        <f>INDEX($A$1:$AT$3298,MATCH(AV1,AT$1:AT$3298,0),12)</f>
        <v>2</v>
      </c>
      <c r="AY1">
        <f>INDEX($A$1:$AT$3298,MATCH(AV1,AT$1:AT$3298,0),13)</f>
        <v>3</v>
      </c>
      <c r="AZ1">
        <f>INDEX($A$1:$AT$3298,MATCH(AV1,AT$1:AT$3298,0),14)</f>
        <v>6</v>
      </c>
      <c r="BA1">
        <f>INDEX($A$1:$AT$3298,MATCH(AV1,AT$1:AT$3298,0),15)</f>
        <v>8</v>
      </c>
      <c r="BB1">
        <f>INDEX($A$1:$AT$3298,MATCH(AV1,AT$1:AT$3298,0),16)</f>
        <v>30</v>
      </c>
      <c r="BI1">
        <f>COUNTIF(D1:D3298,"1")</f>
        <v>94</v>
      </c>
    </row>
    <row r="2" spans="1:689" x14ac:dyDescent="0.25">
      <c r="A2">
        <v>2020</v>
      </c>
      <c r="B2">
        <v>19</v>
      </c>
      <c r="C2" s="1">
        <v>43960</v>
      </c>
      <c r="D2">
        <v>1</v>
      </c>
      <c r="E2" s="2">
        <v>391793080</v>
      </c>
      <c r="F2">
        <v>30</v>
      </c>
      <c r="G2" s="2">
        <v>1545605</v>
      </c>
      <c r="H2">
        <v>1733</v>
      </c>
      <c r="I2" s="2">
        <v>29190</v>
      </c>
      <c r="J2">
        <v>49078</v>
      </c>
      <c r="K2" s="2">
        <v>2665</v>
      </c>
      <c r="L2">
        <v>30</v>
      </c>
      <c r="M2">
        <v>57</v>
      </c>
      <c r="N2">
        <v>58</v>
      </c>
      <c r="O2">
        <v>61</v>
      </c>
      <c r="P2">
        <v>86</v>
      </c>
      <c r="R2">
        <v>2</v>
      </c>
      <c r="S2">
        <f t="shared" ref="S2:S65" si="0">COUNTIF($L$1:$P$3298,R2)</f>
        <v>163</v>
      </c>
      <c r="U2">
        <f>INDEX(R1:S90,MATCH(LARGE(S1:S90,1),S1:S90,0),1)</f>
        <v>3</v>
      </c>
      <c r="V2">
        <f>INDEX(R1:S90,MATCH(LARGE(S1:S90,1),S1:S90,0),2)</f>
        <v>218</v>
      </c>
      <c r="W2" t="str">
        <f t="shared" ref="W2:W65" si="1">L2&amp;M2&amp;N2&amp;O2</f>
        <v>30575861</v>
      </c>
      <c r="X2" t="str">
        <f t="shared" ref="X2:X65" si="2">M2&amp;N2&amp;O2&amp;P2</f>
        <v>57586186</v>
      </c>
      <c r="Y2" t="str">
        <f t="shared" ref="Y2:Y65" si="3">L2&amp;M2&amp;N2&amp;O2&amp;P2</f>
        <v>3057586186</v>
      </c>
      <c r="Z2">
        <f>COUNTIF(X1:X3299,"75818286")</f>
        <v>2</v>
      </c>
      <c r="AA2" t="s">
        <v>1</v>
      </c>
      <c r="AH2" t="str">
        <f t="shared" ref="AH2:AH65" si="4">IF(L2+1=M2,"+","")</f>
        <v/>
      </c>
      <c r="AI2" t="str">
        <f t="shared" ref="AI2:AI65" si="5">IF(M2+1=N2,"+","")</f>
        <v>+</v>
      </c>
      <c r="AK2" t="str">
        <f t="shared" ref="AK2:AK65" si="6">IF(O2+1=P2,"+","")</f>
        <v/>
      </c>
      <c r="AL2" t="str">
        <f t="shared" ref="AL2:AL65" si="7">IF(AH2&amp;AI2&amp;AJ2&amp;AK2="++++","Xdmihogy","")</f>
        <v/>
      </c>
      <c r="AM2" t="str">
        <f t="shared" ref="AM2:AM65" si="8">IF(AI2&amp;AJ2&amp;AK2="+++","Xdmihogy","")</f>
        <v/>
      </c>
      <c r="AN2" t="str">
        <f t="shared" ref="AN2:AN65" si="9">IF(AH2&amp;AI2&amp;AJ2="+++","Xdmihogy","")</f>
        <v/>
      </c>
      <c r="AO2" t="str">
        <f t="shared" ref="AO2:AO65" si="10">IF(AH2&amp;AI2="++","Xdmihogy","")</f>
        <v/>
      </c>
      <c r="AP2" t="str">
        <f t="shared" ref="AP2:AP65" si="11">IF(AI2&amp;AJ2="++","Xdmihogy","")</f>
        <v/>
      </c>
      <c r="AQ2" t="str">
        <f t="shared" ref="AQ2:AQ65" si="12">IF(AJ2&amp;AK2="++","Xdmihogy","")</f>
        <v/>
      </c>
      <c r="AR2">
        <f t="shared" ref="AR2:AR65" si="13">COUNTIF($L$1:$P$3928,AS2)</f>
        <v>163</v>
      </c>
      <c r="AS2">
        <v>2</v>
      </c>
      <c r="AT2">
        <f t="shared" ref="AT2:AT65" si="14">SUM(L2:P2)</f>
        <v>292</v>
      </c>
      <c r="AV2">
        <f>SMALL(AT2:AT3299,2)</f>
        <v>66</v>
      </c>
      <c r="AW2">
        <f>INDEX($AS$1:$AT$3298,MATCH(AV2,AT$1:AT$3298,0),1)</f>
        <v>1556</v>
      </c>
      <c r="AX2">
        <f t="shared" ref="AX2:AX3" si="15">INDEX($A$1:$AT$3298,MATCH(AV2,AT$1:AT$3298,0),12)</f>
        <v>2</v>
      </c>
      <c r="AY2">
        <f t="shared" ref="AY2:AY3" si="16">INDEX($A$1:$AT$3298,MATCH(AV2,AT$1:AT$3298,0),13)</f>
        <v>6</v>
      </c>
      <c r="AZ2">
        <f t="shared" ref="AZ2:AZ3" si="17">INDEX($A$1:$AT$3298,MATCH(AV2,AT$1:AT$3298,0),14)</f>
        <v>9</v>
      </c>
      <c r="BA2">
        <f t="shared" ref="BA2:BA3" si="18">INDEX($A$1:$AT$3298,MATCH(AV2,AT$1:AT$3298,0),15)</f>
        <v>23</v>
      </c>
      <c r="BB2">
        <f t="shared" ref="BB2:BB3" si="19">INDEX($A$1:$AT$3298,MATCH(AV2,AT$1:AT$3298,0),16)</f>
        <v>26</v>
      </c>
      <c r="BI2">
        <f>COUNTIF(D1:D3298,"0")</f>
        <v>3191</v>
      </c>
    </row>
    <row r="3" spans="1:689" x14ac:dyDescent="0.25">
      <c r="A3">
        <v>2020</v>
      </c>
      <c r="B3">
        <v>18</v>
      </c>
      <c r="C3" s="1">
        <v>43953</v>
      </c>
      <c r="D3">
        <v>0</v>
      </c>
      <c r="E3" s="2">
        <v>0</v>
      </c>
      <c r="F3">
        <v>10</v>
      </c>
      <c r="G3" s="2">
        <v>4328840</v>
      </c>
      <c r="H3">
        <v>1480</v>
      </c>
      <c r="I3" s="2">
        <v>32035</v>
      </c>
      <c r="J3">
        <v>51493</v>
      </c>
      <c r="K3" s="2">
        <v>2400</v>
      </c>
      <c r="L3">
        <v>8</v>
      </c>
      <c r="M3">
        <v>47</v>
      </c>
      <c r="N3">
        <v>50</v>
      </c>
      <c r="O3">
        <v>87</v>
      </c>
      <c r="P3">
        <v>89</v>
      </c>
      <c r="R3">
        <v>3</v>
      </c>
      <c r="S3">
        <f t="shared" si="0"/>
        <v>218</v>
      </c>
      <c r="U3">
        <f>INDEX(R1:S90,MATCH(LARGE(S1:S90,2),S1:S90,0),1)</f>
        <v>1</v>
      </c>
      <c r="V3">
        <f>INDEX(R1:S90,MATCH(LARGE(S1:S90,2),S1:S90,0),2)</f>
        <v>209</v>
      </c>
      <c r="W3" t="str">
        <f t="shared" si="1"/>
        <v>8475087</v>
      </c>
      <c r="X3" t="str">
        <f t="shared" si="2"/>
        <v>47508789</v>
      </c>
      <c r="Y3" t="str">
        <f t="shared" si="3"/>
        <v>847508789</v>
      </c>
      <c r="Z3">
        <f>COUNTIF(X1:X3299,"45495570")</f>
        <v>2</v>
      </c>
      <c r="AA3" t="s">
        <v>2</v>
      </c>
      <c r="AH3" t="str">
        <f t="shared" si="4"/>
        <v/>
      </c>
      <c r="AI3" t="str">
        <f t="shared" si="5"/>
        <v/>
      </c>
      <c r="AK3" t="str">
        <f t="shared" si="6"/>
        <v/>
      </c>
      <c r="AL3" t="str">
        <f t="shared" si="7"/>
        <v/>
      </c>
      <c r="AM3" t="str">
        <f t="shared" si="8"/>
        <v/>
      </c>
      <c r="AN3" t="str">
        <f t="shared" si="9"/>
        <v/>
      </c>
      <c r="AO3" t="str">
        <f t="shared" si="10"/>
        <v/>
      </c>
      <c r="AP3" t="str">
        <f t="shared" si="11"/>
        <v/>
      </c>
      <c r="AQ3" t="str">
        <f t="shared" si="12"/>
        <v/>
      </c>
      <c r="AR3">
        <f t="shared" si="13"/>
        <v>218</v>
      </c>
      <c r="AS3">
        <v>3</v>
      </c>
      <c r="AT3">
        <f t="shared" si="14"/>
        <v>281</v>
      </c>
      <c r="AV3">
        <f>SMALL(AT3:AT3300,3)</f>
        <v>67</v>
      </c>
      <c r="AW3">
        <f>INDEX($AS$1:$AT$3298,MATCH(AV3,AT$1:AT$3298,0),1)</f>
        <v>3282</v>
      </c>
      <c r="AX3">
        <f t="shared" si="15"/>
        <v>1</v>
      </c>
      <c r="AY3">
        <f t="shared" si="16"/>
        <v>12</v>
      </c>
      <c r="AZ3">
        <f t="shared" si="17"/>
        <v>13</v>
      </c>
      <c r="BA3">
        <f t="shared" si="18"/>
        <v>15</v>
      </c>
      <c r="BB3">
        <f t="shared" si="19"/>
        <v>26</v>
      </c>
    </row>
    <row r="4" spans="1:689" x14ac:dyDescent="0.25">
      <c r="A4">
        <v>2020</v>
      </c>
      <c r="B4">
        <v>17</v>
      </c>
      <c r="C4" s="1">
        <v>43946</v>
      </c>
      <c r="D4">
        <v>1</v>
      </c>
      <c r="E4" s="2">
        <v>846015625</v>
      </c>
      <c r="F4">
        <v>14</v>
      </c>
      <c r="G4" s="2">
        <v>3307505</v>
      </c>
      <c r="H4">
        <v>1674</v>
      </c>
      <c r="I4" s="2">
        <v>30295</v>
      </c>
      <c r="J4">
        <v>54143</v>
      </c>
      <c r="K4" s="2">
        <v>2445</v>
      </c>
      <c r="L4">
        <v>34</v>
      </c>
      <c r="M4">
        <v>45</v>
      </c>
      <c r="N4">
        <v>66</v>
      </c>
      <c r="O4">
        <v>84</v>
      </c>
      <c r="P4">
        <v>87</v>
      </c>
      <c r="R4">
        <v>4</v>
      </c>
      <c r="S4">
        <f t="shared" si="0"/>
        <v>194</v>
      </c>
      <c r="U4">
        <f>INDEX(R1:S90,MATCH(LARGE(S1:S90,3),S1:S90,0),1)</f>
        <v>29</v>
      </c>
      <c r="V4">
        <f>INDEX(R1:S90,MATCH(LARGE(S1:S90,3),S1:S90,0),2)</f>
        <v>208</v>
      </c>
      <c r="W4" t="str">
        <f t="shared" si="1"/>
        <v>34456684</v>
      </c>
      <c r="X4" t="str">
        <f t="shared" si="2"/>
        <v>45668487</v>
      </c>
      <c r="Y4" t="str">
        <f t="shared" si="3"/>
        <v>3445668487</v>
      </c>
      <c r="Z4">
        <f>COUNTIF(W1:W3299,"241725")</f>
        <v>2</v>
      </c>
      <c r="AA4" t="s">
        <v>3</v>
      </c>
      <c r="AB4" s="1">
        <f>C1</f>
        <v>43967</v>
      </c>
      <c r="AC4">
        <f>INDEX($A$1:$P$3299,MATCH($AB$4,$C$1:$C$3299,0),12)</f>
        <v>30</v>
      </c>
      <c r="AD4">
        <f>INDEX($A$1:$P$3299,MATCH($AB$4,$C$1:$C$3299,0),13)</f>
        <v>54</v>
      </c>
      <c r="AE4">
        <f>INDEX($A$1:$P$3299,MATCH($AB$4,$C$1:$C$3299,0),14)</f>
        <v>55</v>
      </c>
      <c r="AF4">
        <f>INDEX($A$1:$P$3299,MATCH($AB$4,$C$1:$C$3299,0),15)</f>
        <v>81</v>
      </c>
      <c r="AG4">
        <f>INDEX($A$1:$P$3299,MATCH($AB$4,$C$1:$C$3299,0),16)</f>
        <v>89</v>
      </c>
      <c r="AH4" t="str">
        <f t="shared" si="4"/>
        <v/>
      </c>
      <c r="AI4" t="str">
        <f t="shared" si="5"/>
        <v/>
      </c>
      <c r="AK4" t="str">
        <f t="shared" si="6"/>
        <v/>
      </c>
      <c r="AL4" t="str">
        <f t="shared" si="7"/>
        <v/>
      </c>
      <c r="AM4" t="str">
        <f t="shared" si="8"/>
        <v/>
      </c>
      <c r="AN4" t="str">
        <f t="shared" si="9"/>
        <v/>
      </c>
      <c r="AO4" t="str">
        <f t="shared" si="10"/>
        <v/>
      </c>
      <c r="AP4" t="str">
        <f t="shared" si="11"/>
        <v/>
      </c>
      <c r="AQ4" t="str">
        <f t="shared" si="12"/>
        <v/>
      </c>
      <c r="AR4">
        <f t="shared" si="13"/>
        <v>194</v>
      </c>
      <c r="AS4">
        <v>4</v>
      </c>
      <c r="AT4">
        <f t="shared" si="14"/>
        <v>316</v>
      </c>
    </row>
    <row r="5" spans="1:689" x14ac:dyDescent="0.25">
      <c r="A5">
        <v>2020</v>
      </c>
      <c r="B5">
        <v>16</v>
      </c>
      <c r="C5" s="1">
        <v>43939</v>
      </c>
      <c r="D5">
        <v>0</v>
      </c>
      <c r="E5" s="2">
        <v>0</v>
      </c>
      <c r="F5">
        <v>17</v>
      </c>
      <c r="G5" s="2">
        <v>2704955</v>
      </c>
      <c r="H5">
        <v>1851</v>
      </c>
      <c r="I5" s="2">
        <v>27210</v>
      </c>
      <c r="J5">
        <v>60151</v>
      </c>
      <c r="K5" s="2">
        <v>2185</v>
      </c>
      <c r="L5">
        <v>1</v>
      </c>
      <c r="M5">
        <v>25</v>
      </c>
      <c r="N5">
        <v>64</v>
      </c>
      <c r="O5">
        <v>71</v>
      </c>
      <c r="P5">
        <v>83</v>
      </c>
      <c r="R5">
        <v>5</v>
      </c>
      <c r="S5">
        <f t="shared" si="0"/>
        <v>158</v>
      </c>
      <c r="W5" t="str">
        <f t="shared" si="1"/>
        <v>1256471</v>
      </c>
      <c r="X5" t="str">
        <f t="shared" si="2"/>
        <v>25647183</v>
      </c>
      <c r="Y5" t="str">
        <f t="shared" si="3"/>
        <v>125647183</v>
      </c>
      <c r="Z5">
        <f>COUNTIF(W2:W3300,"2104966")</f>
        <v>2</v>
      </c>
      <c r="AA5" t="s">
        <v>4</v>
      </c>
      <c r="AB5" s="1">
        <f>C2</f>
        <v>43960</v>
      </c>
      <c r="AC5">
        <f>INDEX($A$1:$P$3299,MATCH($AB$5,$C$1:$C$3299,0),12)</f>
        <v>30</v>
      </c>
      <c r="AD5">
        <f>INDEX($A$1:$P$3299,MATCH($AB$5,$C$1:$C$3299,0),13)</f>
        <v>57</v>
      </c>
      <c r="AE5">
        <f>INDEX($A$1:$P$3299,MATCH($AB$5,$C$1:$C$3299,0),14)</f>
        <v>58</v>
      </c>
      <c r="AF5">
        <f>INDEX($A$1:$P$3299,MATCH($AB$5,$C$1:$C$3299,0),15)</f>
        <v>61</v>
      </c>
      <c r="AG5">
        <f>INDEX($A$1:$P$3299,MATCH($AB$5,$C$1:$C$3299,0),16)</f>
        <v>86</v>
      </c>
      <c r="AH5" t="str">
        <f t="shared" si="4"/>
        <v/>
      </c>
      <c r="AI5" t="str">
        <f t="shared" si="5"/>
        <v/>
      </c>
      <c r="AK5" t="str">
        <f t="shared" si="6"/>
        <v/>
      </c>
      <c r="AL5" t="str">
        <f t="shared" si="7"/>
        <v/>
      </c>
      <c r="AM5" t="str">
        <f t="shared" si="8"/>
        <v/>
      </c>
      <c r="AN5" t="str">
        <f t="shared" si="9"/>
        <v/>
      </c>
      <c r="AO5" t="str">
        <f t="shared" si="10"/>
        <v/>
      </c>
      <c r="AP5" t="str">
        <f t="shared" si="11"/>
        <v/>
      </c>
      <c r="AQ5" t="str">
        <f t="shared" si="12"/>
        <v/>
      </c>
      <c r="AR5">
        <f t="shared" si="13"/>
        <v>158</v>
      </c>
      <c r="AS5">
        <v>5</v>
      </c>
      <c r="AT5">
        <f t="shared" si="14"/>
        <v>244</v>
      </c>
    </row>
    <row r="6" spans="1:689" x14ac:dyDescent="0.25">
      <c r="A6">
        <v>2020</v>
      </c>
      <c r="B6">
        <v>15</v>
      </c>
      <c r="C6" s="1">
        <v>43932</v>
      </c>
      <c r="D6">
        <v>0</v>
      </c>
      <c r="E6" s="2">
        <v>0</v>
      </c>
      <c r="F6">
        <v>11</v>
      </c>
      <c r="G6" s="2">
        <v>4250615</v>
      </c>
      <c r="H6">
        <v>1810</v>
      </c>
      <c r="I6" s="2">
        <v>28295</v>
      </c>
      <c r="J6">
        <v>54638</v>
      </c>
      <c r="K6" s="2">
        <v>2445</v>
      </c>
      <c r="L6">
        <v>35</v>
      </c>
      <c r="M6">
        <v>45</v>
      </c>
      <c r="N6">
        <v>50</v>
      </c>
      <c r="O6">
        <v>62</v>
      </c>
      <c r="P6">
        <v>65</v>
      </c>
      <c r="R6">
        <v>6</v>
      </c>
      <c r="S6">
        <f t="shared" si="0"/>
        <v>172</v>
      </c>
      <c r="W6" t="str">
        <f t="shared" si="1"/>
        <v>35455062</v>
      </c>
      <c r="X6" t="str">
        <f t="shared" si="2"/>
        <v>45506265</v>
      </c>
      <c r="Y6" t="str">
        <f t="shared" si="3"/>
        <v>3545506265</v>
      </c>
      <c r="Z6">
        <f>COUNTIF(W3:W3301,"11243752")</f>
        <v>2</v>
      </c>
      <c r="AA6" t="s">
        <v>5</v>
      </c>
      <c r="AH6" t="str">
        <f t="shared" si="4"/>
        <v/>
      </c>
      <c r="AI6" t="str">
        <f t="shared" si="5"/>
        <v/>
      </c>
      <c r="AK6" t="str">
        <f t="shared" si="6"/>
        <v/>
      </c>
      <c r="AL6" t="str">
        <f t="shared" si="7"/>
        <v/>
      </c>
      <c r="AM6" t="str">
        <f t="shared" si="8"/>
        <v/>
      </c>
      <c r="AN6" t="str">
        <f t="shared" si="9"/>
        <v/>
      </c>
      <c r="AO6" t="str">
        <f t="shared" si="10"/>
        <v/>
      </c>
      <c r="AP6" t="str">
        <f t="shared" si="11"/>
        <v/>
      </c>
      <c r="AQ6" t="str">
        <f t="shared" si="12"/>
        <v/>
      </c>
      <c r="AR6">
        <f t="shared" si="13"/>
        <v>172</v>
      </c>
      <c r="AS6">
        <v>6</v>
      </c>
      <c r="AT6">
        <f t="shared" si="14"/>
        <v>257</v>
      </c>
    </row>
    <row r="7" spans="1:689" x14ac:dyDescent="0.25">
      <c r="A7">
        <v>2020</v>
      </c>
      <c r="B7">
        <v>14</v>
      </c>
      <c r="C7" s="1">
        <v>43925</v>
      </c>
      <c r="D7">
        <v>0</v>
      </c>
      <c r="E7" s="2">
        <v>0</v>
      </c>
      <c r="F7">
        <v>16</v>
      </c>
      <c r="G7" s="2">
        <v>2876240</v>
      </c>
      <c r="H7">
        <v>1538</v>
      </c>
      <c r="I7" s="2">
        <v>32770</v>
      </c>
      <c r="J7">
        <v>48294</v>
      </c>
      <c r="K7" s="2">
        <v>2725</v>
      </c>
      <c r="L7">
        <v>31</v>
      </c>
      <c r="M7">
        <v>57</v>
      </c>
      <c r="N7">
        <v>66</v>
      </c>
      <c r="O7">
        <v>80</v>
      </c>
      <c r="P7">
        <v>83</v>
      </c>
      <c r="R7">
        <v>7</v>
      </c>
      <c r="S7">
        <f t="shared" si="0"/>
        <v>189</v>
      </c>
      <c r="W7" t="str">
        <f t="shared" si="1"/>
        <v>31576680</v>
      </c>
      <c r="X7" t="str">
        <f t="shared" si="2"/>
        <v>57668083</v>
      </c>
      <c r="Y7" t="str">
        <f t="shared" si="3"/>
        <v>3157668083</v>
      </c>
      <c r="AH7" t="str">
        <f t="shared" si="4"/>
        <v/>
      </c>
      <c r="AI7" t="str">
        <f t="shared" si="5"/>
        <v/>
      </c>
      <c r="AK7" t="str">
        <f t="shared" si="6"/>
        <v/>
      </c>
      <c r="AL7" t="str">
        <f t="shared" si="7"/>
        <v/>
      </c>
      <c r="AM7" t="str">
        <f t="shared" si="8"/>
        <v/>
      </c>
      <c r="AN7" t="str">
        <f t="shared" si="9"/>
        <v/>
      </c>
      <c r="AO7" t="str">
        <f t="shared" si="10"/>
        <v/>
      </c>
      <c r="AP7" t="str">
        <f t="shared" si="11"/>
        <v/>
      </c>
      <c r="AQ7" t="str">
        <f t="shared" si="12"/>
        <v/>
      </c>
      <c r="AR7">
        <f t="shared" si="13"/>
        <v>189</v>
      </c>
      <c r="AS7">
        <v>7</v>
      </c>
      <c r="AT7">
        <f t="shared" si="14"/>
        <v>317</v>
      </c>
    </row>
    <row r="8" spans="1:689" x14ac:dyDescent="0.25">
      <c r="A8">
        <v>2020</v>
      </c>
      <c r="B8">
        <v>13</v>
      </c>
      <c r="C8" s="1">
        <v>43918</v>
      </c>
      <c r="D8">
        <v>1</v>
      </c>
      <c r="E8" s="2">
        <v>6431516010</v>
      </c>
      <c r="F8">
        <v>41</v>
      </c>
      <c r="G8" s="2">
        <v>1913465</v>
      </c>
      <c r="H8">
        <v>3488</v>
      </c>
      <c r="I8" s="2">
        <v>24220</v>
      </c>
      <c r="J8">
        <v>104123</v>
      </c>
      <c r="K8" s="2">
        <v>2115</v>
      </c>
      <c r="L8">
        <v>20</v>
      </c>
      <c r="M8">
        <v>33</v>
      </c>
      <c r="N8">
        <v>39</v>
      </c>
      <c r="O8">
        <v>50</v>
      </c>
      <c r="P8">
        <v>64</v>
      </c>
      <c r="R8">
        <v>8</v>
      </c>
      <c r="S8">
        <f t="shared" si="0"/>
        <v>166</v>
      </c>
      <c r="W8" t="str">
        <f t="shared" si="1"/>
        <v>20333950</v>
      </c>
      <c r="X8" t="str">
        <f t="shared" si="2"/>
        <v>33395064</v>
      </c>
      <c r="Y8" t="str">
        <f t="shared" si="3"/>
        <v>2033395064</v>
      </c>
      <c r="AH8" t="str">
        <f t="shared" si="4"/>
        <v/>
      </c>
      <c r="AI8" t="str">
        <f t="shared" si="5"/>
        <v/>
      </c>
      <c r="AK8" t="str">
        <f t="shared" si="6"/>
        <v/>
      </c>
      <c r="AL8" t="str">
        <f t="shared" si="7"/>
        <v/>
      </c>
      <c r="AM8" t="str">
        <f t="shared" si="8"/>
        <v/>
      </c>
      <c r="AN8" t="str">
        <f t="shared" si="9"/>
        <v/>
      </c>
      <c r="AO8" t="str">
        <f t="shared" si="10"/>
        <v/>
      </c>
      <c r="AP8" t="str">
        <f t="shared" si="11"/>
        <v/>
      </c>
      <c r="AQ8" t="str">
        <f t="shared" si="12"/>
        <v/>
      </c>
      <c r="AR8">
        <f t="shared" si="13"/>
        <v>166</v>
      </c>
      <c r="AS8">
        <v>8</v>
      </c>
      <c r="AT8">
        <f t="shared" si="14"/>
        <v>206</v>
      </c>
    </row>
    <row r="9" spans="1:689" x14ac:dyDescent="0.25">
      <c r="A9">
        <v>2020</v>
      </c>
      <c r="B9">
        <v>12</v>
      </c>
      <c r="C9" s="1">
        <v>43911</v>
      </c>
      <c r="D9">
        <v>0</v>
      </c>
      <c r="E9" s="2">
        <v>0</v>
      </c>
      <c r="F9">
        <v>27</v>
      </c>
      <c r="G9" s="2">
        <v>3071930</v>
      </c>
      <c r="H9">
        <v>2493</v>
      </c>
      <c r="I9" s="2">
        <v>35830</v>
      </c>
      <c r="J9">
        <v>88780</v>
      </c>
      <c r="K9" s="2">
        <v>2625</v>
      </c>
      <c r="L9">
        <v>40</v>
      </c>
      <c r="M9">
        <v>48</v>
      </c>
      <c r="N9">
        <v>59</v>
      </c>
      <c r="O9">
        <v>60</v>
      </c>
      <c r="P9">
        <v>64</v>
      </c>
      <c r="R9">
        <v>9</v>
      </c>
      <c r="S9">
        <f t="shared" si="0"/>
        <v>168</v>
      </c>
      <c r="W9" t="str">
        <f t="shared" si="1"/>
        <v>40485960</v>
      </c>
      <c r="X9" t="str">
        <f t="shared" si="2"/>
        <v>48596064</v>
      </c>
      <c r="Y9" t="str">
        <f t="shared" si="3"/>
        <v>4048596064</v>
      </c>
      <c r="AH9" t="str">
        <f t="shared" si="4"/>
        <v/>
      </c>
      <c r="AI9" t="str">
        <f t="shared" si="5"/>
        <v/>
      </c>
      <c r="AK9" t="str">
        <f t="shared" si="6"/>
        <v/>
      </c>
      <c r="AL9" t="str">
        <f t="shared" si="7"/>
        <v/>
      </c>
      <c r="AM9" t="str">
        <f t="shared" si="8"/>
        <v/>
      </c>
      <c r="AN9" t="str">
        <f t="shared" si="9"/>
        <v/>
      </c>
      <c r="AO9" t="str">
        <f t="shared" si="10"/>
        <v/>
      </c>
      <c r="AP9" t="str">
        <f t="shared" si="11"/>
        <v/>
      </c>
      <c r="AQ9" t="str">
        <f t="shared" si="12"/>
        <v/>
      </c>
      <c r="AR9">
        <f t="shared" si="13"/>
        <v>168</v>
      </c>
      <c r="AS9">
        <v>9</v>
      </c>
      <c r="AT9">
        <f t="shared" si="14"/>
        <v>271</v>
      </c>
    </row>
    <row r="10" spans="1:689" x14ac:dyDescent="0.25">
      <c r="A10">
        <v>2020</v>
      </c>
      <c r="B10">
        <v>11</v>
      </c>
      <c r="C10" s="1">
        <v>43904</v>
      </c>
      <c r="D10">
        <v>0</v>
      </c>
      <c r="E10" s="2">
        <v>0</v>
      </c>
      <c r="F10">
        <v>50</v>
      </c>
      <c r="G10" s="2">
        <v>2095225</v>
      </c>
      <c r="H10">
        <v>5450</v>
      </c>
      <c r="I10" s="2">
        <v>20700</v>
      </c>
      <c r="J10">
        <v>152366</v>
      </c>
      <c r="K10" s="2">
        <v>1930</v>
      </c>
      <c r="L10">
        <v>12</v>
      </c>
      <c r="M10">
        <v>20</v>
      </c>
      <c r="N10">
        <v>30</v>
      </c>
      <c r="O10">
        <v>41</v>
      </c>
      <c r="P10">
        <v>77</v>
      </c>
      <c r="R10">
        <v>10</v>
      </c>
      <c r="S10">
        <f t="shared" si="0"/>
        <v>201</v>
      </c>
      <c r="W10" t="str">
        <f t="shared" si="1"/>
        <v>12203041</v>
      </c>
      <c r="X10" t="str">
        <f t="shared" si="2"/>
        <v>20304177</v>
      </c>
      <c r="Y10" t="str">
        <f t="shared" si="3"/>
        <v>1220304177</v>
      </c>
      <c r="AH10" t="str">
        <f t="shared" si="4"/>
        <v/>
      </c>
      <c r="AI10" t="str">
        <f t="shared" si="5"/>
        <v/>
      </c>
      <c r="AK10" t="str">
        <f t="shared" si="6"/>
        <v/>
      </c>
      <c r="AL10" t="str">
        <f t="shared" si="7"/>
        <v/>
      </c>
      <c r="AM10" t="str">
        <f t="shared" si="8"/>
        <v/>
      </c>
      <c r="AN10" t="str">
        <f t="shared" si="9"/>
        <v/>
      </c>
      <c r="AO10" t="str">
        <f t="shared" si="10"/>
        <v/>
      </c>
      <c r="AP10" t="str">
        <f t="shared" si="11"/>
        <v/>
      </c>
      <c r="AQ10" t="str">
        <f t="shared" si="12"/>
        <v/>
      </c>
      <c r="AR10">
        <f t="shared" si="13"/>
        <v>201</v>
      </c>
      <c r="AS10">
        <v>10</v>
      </c>
      <c r="AT10">
        <f t="shared" si="14"/>
        <v>180</v>
      </c>
      <c r="ZM10" t="s">
        <v>6</v>
      </c>
    </row>
    <row r="11" spans="1:689" x14ac:dyDescent="0.25">
      <c r="A11">
        <v>2020</v>
      </c>
      <c r="B11">
        <v>10</v>
      </c>
      <c r="C11" s="1">
        <v>43897</v>
      </c>
      <c r="D11">
        <v>0</v>
      </c>
      <c r="E11" s="2">
        <v>0</v>
      </c>
      <c r="F11">
        <v>27</v>
      </c>
      <c r="G11" s="2">
        <v>3648470</v>
      </c>
      <c r="H11">
        <v>3914</v>
      </c>
      <c r="I11" s="2">
        <v>27105</v>
      </c>
      <c r="J11">
        <v>125112</v>
      </c>
      <c r="K11" s="2">
        <v>2210</v>
      </c>
      <c r="L11">
        <v>37</v>
      </c>
      <c r="M11">
        <v>52</v>
      </c>
      <c r="N11">
        <v>54</v>
      </c>
      <c r="O11">
        <v>81</v>
      </c>
      <c r="P11">
        <v>89</v>
      </c>
      <c r="R11">
        <v>11</v>
      </c>
      <c r="S11">
        <f t="shared" si="0"/>
        <v>185</v>
      </c>
      <c r="W11" t="str">
        <f t="shared" si="1"/>
        <v>37525481</v>
      </c>
      <c r="X11" t="str">
        <f t="shared" si="2"/>
        <v>52548189</v>
      </c>
      <c r="Y11" t="str">
        <f t="shared" si="3"/>
        <v>3752548189</v>
      </c>
      <c r="AH11" t="str">
        <f t="shared" si="4"/>
        <v/>
      </c>
      <c r="AI11" t="str">
        <f t="shared" si="5"/>
        <v/>
      </c>
      <c r="AK11" t="str">
        <f t="shared" si="6"/>
        <v/>
      </c>
      <c r="AL11" t="str">
        <f t="shared" si="7"/>
        <v/>
      </c>
      <c r="AM11" t="str">
        <f t="shared" si="8"/>
        <v/>
      </c>
      <c r="AN11" t="str">
        <f t="shared" si="9"/>
        <v/>
      </c>
      <c r="AO11" t="str">
        <f t="shared" si="10"/>
        <v/>
      </c>
      <c r="AP11" t="str">
        <f t="shared" si="11"/>
        <v/>
      </c>
      <c r="AQ11" t="str">
        <f t="shared" si="12"/>
        <v/>
      </c>
      <c r="AR11">
        <f t="shared" si="13"/>
        <v>185</v>
      </c>
      <c r="AS11">
        <v>11</v>
      </c>
      <c r="AT11">
        <f t="shared" si="14"/>
        <v>313</v>
      </c>
    </row>
    <row r="12" spans="1:689" x14ac:dyDescent="0.25">
      <c r="A12">
        <v>2020</v>
      </c>
      <c r="B12">
        <v>9</v>
      </c>
      <c r="C12" s="1">
        <v>43890</v>
      </c>
      <c r="D12">
        <v>0</v>
      </c>
      <c r="E12" s="2">
        <v>0</v>
      </c>
      <c r="F12">
        <v>105</v>
      </c>
      <c r="G12" s="2">
        <v>952080</v>
      </c>
      <c r="H12">
        <v>8033</v>
      </c>
      <c r="I12" s="2">
        <v>12940</v>
      </c>
      <c r="J12">
        <v>208011</v>
      </c>
      <c r="K12" s="2">
        <v>1325</v>
      </c>
      <c r="L12">
        <v>13</v>
      </c>
      <c r="M12">
        <v>15</v>
      </c>
      <c r="N12">
        <v>17</v>
      </c>
      <c r="O12">
        <v>23</v>
      </c>
      <c r="P12">
        <v>37</v>
      </c>
      <c r="R12">
        <v>12</v>
      </c>
      <c r="S12">
        <f t="shared" si="0"/>
        <v>196</v>
      </c>
      <c r="W12" t="str">
        <f t="shared" si="1"/>
        <v>13151723</v>
      </c>
      <c r="X12" t="str">
        <f t="shared" si="2"/>
        <v>15172337</v>
      </c>
      <c r="Y12" t="str">
        <f t="shared" si="3"/>
        <v>1315172337</v>
      </c>
      <c r="AH12" t="str">
        <f t="shared" si="4"/>
        <v/>
      </c>
      <c r="AI12" t="str">
        <f t="shared" si="5"/>
        <v/>
      </c>
      <c r="AK12" t="str">
        <f t="shared" si="6"/>
        <v/>
      </c>
      <c r="AL12" t="str">
        <f t="shared" si="7"/>
        <v/>
      </c>
      <c r="AM12" t="str">
        <f t="shared" si="8"/>
        <v/>
      </c>
      <c r="AN12" t="str">
        <f t="shared" si="9"/>
        <v/>
      </c>
      <c r="AO12" t="str">
        <f t="shared" si="10"/>
        <v/>
      </c>
      <c r="AP12" t="str">
        <f t="shared" si="11"/>
        <v/>
      </c>
      <c r="AQ12" t="str">
        <f t="shared" si="12"/>
        <v/>
      </c>
      <c r="AR12">
        <f t="shared" si="13"/>
        <v>196</v>
      </c>
      <c r="AS12">
        <v>12</v>
      </c>
      <c r="AT12">
        <f t="shared" si="14"/>
        <v>105</v>
      </c>
    </row>
    <row r="13" spans="1:689" x14ac:dyDescent="0.25">
      <c r="A13">
        <v>2020</v>
      </c>
      <c r="B13">
        <v>8</v>
      </c>
      <c r="C13" s="1">
        <v>43883</v>
      </c>
      <c r="D13">
        <v>0</v>
      </c>
      <c r="E13" s="2">
        <v>0</v>
      </c>
      <c r="F13">
        <v>35</v>
      </c>
      <c r="G13" s="2">
        <v>2496635</v>
      </c>
      <c r="H13">
        <v>3839</v>
      </c>
      <c r="I13" s="2">
        <v>23670</v>
      </c>
      <c r="J13">
        <v>115117</v>
      </c>
      <c r="K13" s="2">
        <v>2095</v>
      </c>
      <c r="L13">
        <v>16</v>
      </c>
      <c r="M13">
        <v>31</v>
      </c>
      <c r="N13">
        <v>58</v>
      </c>
      <c r="O13">
        <v>75</v>
      </c>
      <c r="P13">
        <v>77</v>
      </c>
      <c r="R13">
        <v>13</v>
      </c>
      <c r="S13">
        <f t="shared" si="0"/>
        <v>200</v>
      </c>
      <c r="W13" t="str">
        <f t="shared" si="1"/>
        <v>16315875</v>
      </c>
      <c r="X13" t="str">
        <f t="shared" si="2"/>
        <v>31587577</v>
      </c>
      <c r="Y13" t="str">
        <f t="shared" si="3"/>
        <v>1631587577</v>
      </c>
      <c r="AH13" t="str">
        <f t="shared" si="4"/>
        <v/>
      </c>
      <c r="AI13" t="str">
        <f t="shared" si="5"/>
        <v/>
      </c>
      <c r="AK13" t="str">
        <f t="shared" si="6"/>
        <v/>
      </c>
      <c r="AL13" t="str">
        <f t="shared" si="7"/>
        <v/>
      </c>
      <c r="AM13" t="str">
        <f t="shared" si="8"/>
        <v/>
      </c>
      <c r="AN13" t="str">
        <f t="shared" si="9"/>
        <v/>
      </c>
      <c r="AO13" t="str">
        <f t="shared" si="10"/>
        <v/>
      </c>
      <c r="AP13" t="str">
        <f t="shared" si="11"/>
        <v/>
      </c>
      <c r="AQ13" t="str">
        <f t="shared" si="12"/>
        <v/>
      </c>
      <c r="AR13">
        <f t="shared" si="13"/>
        <v>200</v>
      </c>
      <c r="AS13">
        <v>13</v>
      </c>
      <c r="AT13">
        <f t="shared" si="14"/>
        <v>257</v>
      </c>
    </row>
    <row r="14" spans="1:689" x14ac:dyDescent="0.25">
      <c r="A14">
        <v>2020</v>
      </c>
      <c r="B14">
        <v>7</v>
      </c>
      <c r="C14" s="1">
        <v>43876</v>
      </c>
      <c r="D14">
        <v>0</v>
      </c>
      <c r="E14" s="2">
        <v>0</v>
      </c>
      <c r="F14">
        <v>41</v>
      </c>
      <c r="G14" s="2">
        <v>2021030</v>
      </c>
      <c r="H14">
        <v>3583</v>
      </c>
      <c r="I14" s="2">
        <v>24050</v>
      </c>
      <c r="J14">
        <v>105717</v>
      </c>
      <c r="K14" s="2">
        <v>2165</v>
      </c>
      <c r="L14">
        <v>28</v>
      </c>
      <c r="M14">
        <v>41</v>
      </c>
      <c r="N14">
        <v>52</v>
      </c>
      <c r="O14">
        <v>57</v>
      </c>
      <c r="P14">
        <v>86</v>
      </c>
      <c r="R14">
        <v>14</v>
      </c>
      <c r="S14">
        <f t="shared" si="0"/>
        <v>173</v>
      </c>
      <c r="W14" t="str">
        <f t="shared" si="1"/>
        <v>28415257</v>
      </c>
      <c r="X14" t="str">
        <f t="shared" si="2"/>
        <v>41525786</v>
      </c>
      <c r="Y14" t="str">
        <f t="shared" si="3"/>
        <v>2841525786</v>
      </c>
      <c r="AH14" t="str">
        <f t="shared" si="4"/>
        <v/>
      </c>
      <c r="AI14" t="str">
        <f t="shared" si="5"/>
        <v/>
      </c>
      <c r="AK14" t="str">
        <f t="shared" si="6"/>
        <v/>
      </c>
      <c r="AL14" t="str">
        <f t="shared" si="7"/>
        <v/>
      </c>
      <c r="AM14" t="str">
        <f t="shared" si="8"/>
        <v/>
      </c>
      <c r="AN14" t="str">
        <f t="shared" si="9"/>
        <v/>
      </c>
      <c r="AO14" t="str">
        <f t="shared" si="10"/>
        <v/>
      </c>
      <c r="AP14" t="str">
        <f t="shared" si="11"/>
        <v/>
      </c>
      <c r="AQ14" t="str">
        <f t="shared" si="12"/>
        <v/>
      </c>
      <c r="AR14">
        <f t="shared" si="13"/>
        <v>173</v>
      </c>
      <c r="AS14">
        <v>14</v>
      </c>
      <c r="AT14">
        <f t="shared" si="14"/>
        <v>264</v>
      </c>
    </row>
    <row r="15" spans="1:689" x14ac:dyDescent="0.25">
      <c r="A15">
        <v>2020</v>
      </c>
      <c r="B15">
        <v>6</v>
      </c>
      <c r="C15" s="1">
        <v>43869</v>
      </c>
      <c r="D15">
        <v>0</v>
      </c>
      <c r="E15" s="2">
        <v>0</v>
      </c>
      <c r="F15">
        <v>53</v>
      </c>
      <c r="G15" s="2">
        <v>1467010</v>
      </c>
      <c r="H15">
        <v>4098</v>
      </c>
      <c r="I15" s="2">
        <v>19730</v>
      </c>
      <c r="J15">
        <v>113633</v>
      </c>
      <c r="K15" s="2">
        <v>1890</v>
      </c>
      <c r="L15">
        <v>6</v>
      </c>
      <c r="M15">
        <v>22</v>
      </c>
      <c r="N15">
        <v>49</v>
      </c>
      <c r="O15">
        <v>64</v>
      </c>
      <c r="P15">
        <v>65</v>
      </c>
      <c r="R15">
        <v>15</v>
      </c>
      <c r="S15">
        <f t="shared" si="0"/>
        <v>204</v>
      </c>
      <c r="W15" t="str">
        <f t="shared" si="1"/>
        <v>6224964</v>
      </c>
      <c r="X15" t="str">
        <f t="shared" si="2"/>
        <v>22496465</v>
      </c>
      <c r="Y15" t="str">
        <f t="shared" si="3"/>
        <v>622496465</v>
      </c>
      <c r="AH15" t="str">
        <f t="shared" si="4"/>
        <v/>
      </c>
      <c r="AI15" t="str">
        <f t="shared" si="5"/>
        <v/>
      </c>
      <c r="AK15" t="str">
        <f t="shared" si="6"/>
        <v>+</v>
      </c>
      <c r="AL15" t="str">
        <f t="shared" si="7"/>
        <v/>
      </c>
      <c r="AM15" t="str">
        <f t="shared" si="8"/>
        <v/>
      </c>
      <c r="AN15" t="str">
        <f t="shared" si="9"/>
        <v/>
      </c>
      <c r="AO15" t="str">
        <f t="shared" si="10"/>
        <v/>
      </c>
      <c r="AP15" t="str">
        <f t="shared" si="11"/>
        <v/>
      </c>
      <c r="AQ15" t="str">
        <f t="shared" si="12"/>
        <v/>
      </c>
      <c r="AR15">
        <f t="shared" si="13"/>
        <v>204</v>
      </c>
      <c r="AS15">
        <v>15</v>
      </c>
      <c r="AT15">
        <f t="shared" si="14"/>
        <v>206</v>
      </c>
    </row>
    <row r="16" spans="1:689" x14ac:dyDescent="0.25">
      <c r="A16">
        <v>2020</v>
      </c>
      <c r="B16">
        <v>5</v>
      </c>
      <c r="C16" s="1">
        <v>43862</v>
      </c>
      <c r="D16">
        <v>0</v>
      </c>
      <c r="E16" s="2">
        <v>0</v>
      </c>
      <c r="F16">
        <v>36</v>
      </c>
      <c r="G16" s="2">
        <v>2009445</v>
      </c>
      <c r="H16">
        <v>3946</v>
      </c>
      <c r="I16" s="2">
        <v>19065</v>
      </c>
      <c r="J16">
        <v>110053</v>
      </c>
      <c r="K16" s="2">
        <v>1815</v>
      </c>
      <c r="L16">
        <v>5</v>
      </c>
      <c r="M16">
        <v>18</v>
      </c>
      <c r="N16">
        <v>63</v>
      </c>
      <c r="O16">
        <v>76</v>
      </c>
      <c r="P16">
        <v>80</v>
      </c>
      <c r="R16">
        <v>16</v>
      </c>
      <c r="S16">
        <f t="shared" si="0"/>
        <v>174</v>
      </c>
      <c r="V16" t="s">
        <v>0</v>
      </c>
      <c r="W16" t="str">
        <f t="shared" si="1"/>
        <v>5186376</v>
      </c>
      <c r="X16" t="str">
        <f t="shared" si="2"/>
        <v>18637680</v>
      </c>
      <c r="Y16" t="str">
        <f t="shared" si="3"/>
        <v>518637680</v>
      </c>
      <c r="AH16" t="str">
        <f t="shared" si="4"/>
        <v/>
      </c>
      <c r="AI16" t="str">
        <f t="shared" si="5"/>
        <v/>
      </c>
      <c r="AK16" t="str">
        <f t="shared" si="6"/>
        <v/>
      </c>
      <c r="AL16" t="str">
        <f t="shared" si="7"/>
        <v/>
      </c>
      <c r="AM16" t="str">
        <f t="shared" si="8"/>
        <v/>
      </c>
      <c r="AN16" t="str">
        <f t="shared" si="9"/>
        <v/>
      </c>
      <c r="AO16" t="str">
        <f t="shared" si="10"/>
        <v/>
      </c>
      <c r="AP16" t="str">
        <f t="shared" si="11"/>
        <v/>
      </c>
      <c r="AQ16" t="str">
        <f t="shared" si="12"/>
        <v/>
      </c>
      <c r="AR16">
        <f t="shared" si="13"/>
        <v>174</v>
      </c>
      <c r="AS16">
        <v>16</v>
      </c>
      <c r="AT16">
        <f t="shared" si="14"/>
        <v>242</v>
      </c>
    </row>
    <row r="17" spans="1:46" x14ac:dyDescent="0.25">
      <c r="A17">
        <v>2020</v>
      </c>
      <c r="B17">
        <v>4</v>
      </c>
      <c r="C17" s="1">
        <v>43855</v>
      </c>
      <c r="D17">
        <v>0</v>
      </c>
      <c r="E17" s="2">
        <v>0</v>
      </c>
      <c r="F17">
        <v>105</v>
      </c>
      <c r="G17" s="2">
        <v>661245</v>
      </c>
      <c r="H17">
        <v>6824</v>
      </c>
      <c r="I17" s="2">
        <v>10580</v>
      </c>
      <c r="J17">
        <v>149407</v>
      </c>
      <c r="K17" s="2">
        <v>1285</v>
      </c>
      <c r="L17">
        <v>3</v>
      </c>
      <c r="M17">
        <v>8</v>
      </c>
      <c r="N17">
        <v>23</v>
      </c>
      <c r="O17">
        <v>51</v>
      </c>
      <c r="P17">
        <v>56</v>
      </c>
      <c r="R17">
        <v>17</v>
      </c>
      <c r="S17">
        <f t="shared" si="0"/>
        <v>170</v>
      </c>
      <c r="W17" t="str">
        <f t="shared" si="1"/>
        <v>382351</v>
      </c>
      <c r="X17" t="str">
        <f t="shared" si="2"/>
        <v>8235156</v>
      </c>
      <c r="Y17" t="str">
        <f t="shared" si="3"/>
        <v>38235156</v>
      </c>
      <c r="AH17" t="str">
        <f t="shared" si="4"/>
        <v/>
      </c>
      <c r="AI17" t="str">
        <f t="shared" si="5"/>
        <v/>
      </c>
      <c r="AK17" t="str">
        <f t="shared" si="6"/>
        <v/>
      </c>
      <c r="AL17" t="str">
        <f t="shared" si="7"/>
        <v/>
      </c>
      <c r="AM17" t="str">
        <f t="shared" si="8"/>
        <v/>
      </c>
      <c r="AN17" t="str">
        <f t="shared" si="9"/>
        <v/>
      </c>
      <c r="AO17" t="str">
        <f t="shared" si="10"/>
        <v/>
      </c>
      <c r="AP17" t="str">
        <f t="shared" si="11"/>
        <v/>
      </c>
      <c r="AQ17" t="str">
        <f t="shared" si="12"/>
        <v/>
      </c>
      <c r="AR17">
        <f t="shared" si="13"/>
        <v>170</v>
      </c>
      <c r="AS17">
        <v>17</v>
      </c>
      <c r="AT17">
        <f t="shared" si="14"/>
        <v>141</v>
      </c>
    </row>
    <row r="18" spans="1:46" x14ac:dyDescent="0.25">
      <c r="A18">
        <v>2020</v>
      </c>
      <c r="B18">
        <v>3</v>
      </c>
      <c r="C18" s="1">
        <v>43848</v>
      </c>
      <c r="D18">
        <v>0</v>
      </c>
      <c r="E18" s="2">
        <v>0</v>
      </c>
      <c r="F18">
        <v>128</v>
      </c>
      <c r="G18" s="2">
        <v>528295</v>
      </c>
      <c r="H18">
        <v>5998</v>
      </c>
      <c r="I18" s="2">
        <v>11725</v>
      </c>
      <c r="J18">
        <v>127283</v>
      </c>
      <c r="K18" s="2">
        <v>1465</v>
      </c>
      <c r="L18">
        <v>18</v>
      </c>
      <c r="M18">
        <v>23</v>
      </c>
      <c r="N18">
        <v>56</v>
      </c>
      <c r="O18">
        <v>57</v>
      </c>
      <c r="P18">
        <v>73</v>
      </c>
      <c r="R18">
        <v>18</v>
      </c>
      <c r="S18">
        <f t="shared" si="0"/>
        <v>198</v>
      </c>
      <c r="W18" t="str">
        <f t="shared" si="1"/>
        <v>18235657</v>
      </c>
      <c r="X18" t="str">
        <f t="shared" si="2"/>
        <v>23565773</v>
      </c>
      <c r="Y18" t="str">
        <f t="shared" si="3"/>
        <v>1823565773</v>
      </c>
      <c r="AH18" t="str">
        <f t="shared" si="4"/>
        <v/>
      </c>
      <c r="AI18" t="str">
        <f t="shared" si="5"/>
        <v/>
      </c>
      <c r="AK18" t="str">
        <f t="shared" si="6"/>
        <v/>
      </c>
      <c r="AL18" t="str">
        <f t="shared" si="7"/>
        <v/>
      </c>
      <c r="AM18" t="str">
        <f t="shared" si="8"/>
        <v/>
      </c>
      <c r="AN18" t="str">
        <f t="shared" si="9"/>
        <v/>
      </c>
      <c r="AO18" t="str">
        <f t="shared" si="10"/>
        <v/>
      </c>
      <c r="AP18" t="str">
        <f t="shared" si="11"/>
        <v/>
      </c>
      <c r="AQ18" t="str">
        <f t="shared" si="12"/>
        <v/>
      </c>
      <c r="AR18">
        <f t="shared" si="13"/>
        <v>198</v>
      </c>
      <c r="AS18">
        <v>18</v>
      </c>
      <c r="AT18">
        <f t="shared" si="14"/>
        <v>227</v>
      </c>
    </row>
    <row r="19" spans="1:46" x14ac:dyDescent="0.25">
      <c r="A19">
        <v>2020</v>
      </c>
      <c r="B19">
        <v>2</v>
      </c>
      <c r="C19" s="1">
        <v>43841</v>
      </c>
      <c r="D19">
        <v>0</v>
      </c>
      <c r="E19" s="2">
        <v>0</v>
      </c>
      <c r="F19">
        <v>43</v>
      </c>
      <c r="G19" s="2">
        <v>1525875</v>
      </c>
      <c r="H19">
        <v>2989</v>
      </c>
      <c r="I19" s="2">
        <v>22830</v>
      </c>
      <c r="J19">
        <v>83854</v>
      </c>
      <c r="K19" s="2">
        <v>2160</v>
      </c>
      <c r="L19">
        <v>48</v>
      </c>
      <c r="M19">
        <v>54</v>
      </c>
      <c r="N19">
        <v>63</v>
      </c>
      <c r="O19">
        <v>82</v>
      </c>
      <c r="P19">
        <v>88</v>
      </c>
      <c r="R19">
        <v>19</v>
      </c>
      <c r="S19">
        <f t="shared" si="0"/>
        <v>184</v>
      </c>
      <c r="W19" t="str">
        <f t="shared" si="1"/>
        <v>48546382</v>
      </c>
      <c r="X19" t="str">
        <f t="shared" si="2"/>
        <v>54638288</v>
      </c>
      <c r="Y19" t="str">
        <f t="shared" si="3"/>
        <v>4854638288</v>
      </c>
      <c r="AH19" t="str">
        <f t="shared" si="4"/>
        <v/>
      </c>
      <c r="AI19" t="str">
        <f t="shared" si="5"/>
        <v/>
      </c>
      <c r="AK19" t="str">
        <f t="shared" si="6"/>
        <v/>
      </c>
      <c r="AL19" t="str">
        <f t="shared" si="7"/>
        <v/>
      </c>
      <c r="AM19" t="str">
        <f t="shared" si="8"/>
        <v/>
      </c>
      <c r="AN19" t="str">
        <f t="shared" si="9"/>
        <v/>
      </c>
      <c r="AO19" t="str">
        <f t="shared" si="10"/>
        <v/>
      </c>
      <c r="AP19" t="str">
        <f t="shared" si="11"/>
        <v/>
      </c>
      <c r="AQ19" t="str">
        <f t="shared" si="12"/>
        <v/>
      </c>
      <c r="AR19">
        <f t="shared" si="13"/>
        <v>184</v>
      </c>
      <c r="AS19">
        <v>19</v>
      </c>
      <c r="AT19">
        <f t="shared" si="14"/>
        <v>335</v>
      </c>
    </row>
    <row r="20" spans="1:46" x14ac:dyDescent="0.25">
      <c r="A20">
        <v>2020</v>
      </c>
      <c r="B20">
        <v>1</v>
      </c>
      <c r="C20" s="1">
        <v>43834</v>
      </c>
      <c r="D20">
        <v>0</v>
      </c>
      <c r="E20" s="2">
        <v>0</v>
      </c>
      <c r="F20">
        <v>84</v>
      </c>
      <c r="G20" s="2">
        <v>706570</v>
      </c>
      <c r="H20">
        <v>4944</v>
      </c>
      <c r="I20" s="2">
        <v>13005</v>
      </c>
      <c r="J20">
        <v>115977</v>
      </c>
      <c r="K20" s="2">
        <v>1450</v>
      </c>
      <c r="L20">
        <v>4</v>
      </c>
      <c r="M20">
        <v>27</v>
      </c>
      <c r="N20">
        <v>53</v>
      </c>
      <c r="O20">
        <v>67</v>
      </c>
      <c r="P20">
        <v>68</v>
      </c>
      <c r="R20">
        <v>20</v>
      </c>
      <c r="S20">
        <f t="shared" si="0"/>
        <v>189</v>
      </c>
      <c r="W20" t="str">
        <f t="shared" si="1"/>
        <v>4275367</v>
      </c>
      <c r="X20" t="str">
        <f t="shared" si="2"/>
        <v>27536768</v>
      </c>
      <c r="Y20" t="str">
        <f t="shared" si="3"/>
        <v>427536768</v>
      </c>
      <c r="AH20" t="str">
        <f t="shared" si="4"/>
        <v/>
      </c>
      <c r="AI20" t="str">
        <f t="shared" si="5"/>
        <v/>
      </c>
      <c r="AK20" t="str">
        <f t="shared" si="6"/>
        <v>+</v>
      </c>
      <c r="AL20" t="str">
        <f t="shared" si="7"/>
        <v/>
      </c>
      <c r="AM20" t="str">
        <f t="shared" si="8"/>
        <v/>
      </c>
      <c r="AN20" t="str">
        <f t="shared" si="9"/>
        <v/>
      </c>
      <c r="AO20" t="str">
        <f t="shared" si="10"/>
        <v/>
      </c>
      <c r="AP20" t="str">
        <f t="shared" si="11"/>
        <v/>
      </c>
      <c r="AQ20" t="str">
        <f t="shared" si="12"/>
        <v/>
      </c>
      <c r="AR20">
        <f t="shared" si="13"/>
        <v>189</v>
      </c>
      <c r="AS20">
        <v>20</v>
      </c>
      <c r="AT20">
        <f t="shared" si="14"/>
        <v>219</v>
      </c>
    </row>
    <row r="21" spans="1:46" x14ac:dyDescent="0.25">
      <c r="A21">
        <v>2019</v>
      </c>
      <c r="B21">
        <v>52</v>
      </c>
      <c r="C21" s="1">
        <v>43827</v>
      </c>
      <c r="D21">
        <v>0</v>
      </c>
      <c r="E21" s="2">
        <v>0</v>
      </c>
      <c r="F21">
        <v>24</v>
      </c>
      <c r="G21" s="2">
        <v>2497955</v>
      </c>
      <c r="H21">
        <v>1900</v>
      </c>
      <c r="I21" s="2">
        <v>33655</v>
      </c>
      <c r="J21">
        <v>64099</v>
      </c>
      <c r="K21" s="2">
        <v>2180</v>
      </c>
      <c r="L21">
        <v>31</v>
      </c>
      <c r="M21">
        <v>44</v>
      </c>
      <c r="N21">
        <v>46</v>
      </c>
      <c r="O21">
        <v>71</v>
      </c>
      <c r="P21">
        <v>84</v>
      </c>
      <c r="R21">
        <v>21</v>
      </c>
      <c r="S21">
        <f t="shared" si="0"/>
        <v>173</v>
      </c>
      <c r="W21" t="str">
        <f t="shared" si="1"/>
        <v>31444671</v>
      </c>
      <c r="X21" t="str">
        <f t="shared" si="2"/>
        <v>44467184</v>
      </c>
      <c r="Y21" t="str">
        <f t="shared" si="3"/>
        <v>3144467184</v>
      </c>
      <c r="AH21" t="str">
        <f t="shared" si="4"/>
        <v/>
      </c>
      <c r="AI21" t="str">
        <f t="shared" si="5"/>
        <v/>
      </c>
      <c r="AK21" t="str">
        <f t="shared" si="6"/>
        <v/>
      </c>
      <c r="AL21" t="str">
        <f t="shared" si="7"/>
        <v/>
      </c>
      <c r="AM21" t="str">
        <f t="shared" si="8"/>
        <v/>
      </c>
      <c r="AN21" t="str">
        <f t="shared" si="9"/>
        <v/>
      </c>
      <c r="AO21" t="str">
        <f t="shared" si="10"/>
        <v/>
      </c>
      <c r="AP21" t="str">
        <f t="shared" si="11"/>
        <v/>
      </c>
      <c r="AQ21" t="str">
        <f t="shared" si="12"/>
        <v/>
      </c>
      <c r="AR21">
        <f t="shared" si="13"/>
        <v>173</v>
      </c>
      <c r="AS21">
        <v>21</v>
      </c>
      <c r="AT21">
        <f t="shared" si="14"/>
        <v>276</v>
      </c>
    </row>
    <row r="22" spans="1:46" x14ac:dyDescent="0.25">
      <c r="A22">
        <v>2019</v>
      </c>
      <c r="B22">
        <v>51</v>
      </c>
      <c r="C22" s="1">
        <v>43820</v>
      </c>
      <c r="D22">
        <v>0</v>
      </c>
      <c r="E22" s="2">
        <v>0</v>
      </c>
      <c r="F22">
        <v>29</v>
      </c>
      <c r="G22" s="2">
        <v>2181950</v>
      </c>
      <c r="H22">
        <v>2567</v>
      </c>
      <c r="I22" s="2">
        <v>26295</v>
      </c>
      <c r="J22">
        <v>81398</v>
      </c>
      <c r="K22" s="2">
        <v>1815</v>
      </c>
      <c r="L22">
        <v>2</v>
      </c>
      <c r="M22">
        <v>29</v>
      </c>
      <c r="N22">
        <v>53</v>
      </c>
      <c r="O22">
        <v>70</v>
      </c>
      <c r="P22">
        <v>82</v>
      </c>
      <c r="R22">
        <v>22</v>
      </c>
      <c r="S22">
        <f t="shared" si="0"/>
        <v>195</v>
      </c>
      <c r="W22" t="str">
        <f t="shared" si="1"/>
        <v>2295370</v>
      </c>
      <c r="X22" t="str">
        <f t="shared" si="2"/>
        <v>29537082</v>
      </c>
      <c r="Y22" t="str">
        <f t="shared" si="3"/>
        <v>229537082</v>
      </c>
      <c r="AH22" t="str">
        <f t="shared" si="4"/>
        <v/>
      </c>
      <c r="AI22" t="str">
        <f t="shared" si="5"/>
        <v/>
      </c>
      <c r="AK22" t="str">
        <f t="shared" si="6"/>
        <v/>
      </c>
      <c r="AL22" t="str">
        <f t="shared" si="7"/>
        <v/>
      </c>
      <c r="AM22" t="str">
        <f t="shared" si="8"/>
        <v/>
      </c>
      <c r="AN22" t="str">
        <f t="shared" si="9"/>
        <v/>
      </c>
      <c r="AO22" t="str">
        <f t="shared" si="10"/>
        <v/>
      </c>
      <c r="AP22" t="str">
        <f t="shared" si="11"/>
        <v/>
      </c>
      <c r="AQ22" t="str">
        <f t="shared" si="12"/>
        <v/>
      </c>
      <c r="AR22">
        <f t="shared" si="13"/>
        <v>195</v>
      </c>
      <c r="AS22">
        <v>22</v>
      </c>
      <c r="AT22">
        <f t="shared" si="14"/>
        <v>236</v>
      </c>
    </row>
    <row r="23" spans="1:46" x14ac:dyDescent="0.25">
      <c r="A23">
        <v>2019</v>
      </c>
      <c r="B23">
        <v>50</v>
      </c>
      <c r="C23" s="1">
        <v>43813</v>
      </c>
      <c r="D23">
        <v>0</v>
      </c>
      <c r="E23" s="2">
        <v>0</v>
      </c>
      <c r="F23">
        <v>64</v>
      </c>
      <c r="G23" s="2">
        <v>1023155</v>
      </c>
      <c r="H23">
        <v>3709</v>
      </c>
      <c r="I23" s="2">
        <v>18830</v>
      </c>
      <c r="J23">
        <v>91748</v>
      </c>
      <c r="K23" s="2">
        <v>1665</v>
      </c>
      <c r="L23">
        <v>28</v>
      </c>
      <c r="M23">
        <v>34</v>
      </c>
      <c r="N23">
        <v>54</v>
      </c>
      <c r="O23">
        <v>62</v>
      </c>
      <c r="P23">
        <v>84</v>
      </c>
      <c r="R23">
        <v>23</v>
      </c>
      <c r="S23">
        <f t="shared" si="0"/>
        <v>191</v>
      </c>
      <c r="W23" t="str">
        <f t="shared" si="1"/>
        <v>28345462</v>
      </c>
      <c r="X23" t="str">
        <f t="shared" si="2"/>
        <v>34546284</v>
      </c>
      <c r="Y23" t="str">
        <f t="shared" si="3"/>
        <v>2834546284</v>
      </c>
      <c r="AH23" t="str">
        <f t="shared" si="4"/>
        <v/>
      </c>
      <c r="AI23" t="str">
        <f t="shared" si="5"/>
        <v/>
      </c>
      <c r="AK23" t="str">
        <f t="shared" si="6"/>
        <v/>
      </c>
      <c r="AL23" t="str">
        <f t="shared" si="7"/>
        <v/>
      </c>
      <c r="AM23" t="str">
        <f t="shared" si="8"/>
        <v/>
      </c>
      <c r="AN23" t="str">
        <f t="shared" si="9"/>
        <v/>
      </c>
      <c r="AO23" t="str">
        <f t="shared" si="10"/>
        <v/>
      </c>
      <c r="AP23" t="str">
        <f t="shared" si="11"/>
        <v/>
      </c>
      <c r="AQ23" t="str">
        <f t="shared" si="12"/>
        <v/>
      </c>
      <c r="AR23">
        <f t="shared" si="13"/>
        <v>191</v>
      </c>
      <c r="AS23">
        <v>23</v>
      </c>
      <c r="AT23">
        <f t="shared" si="14"/>
        <v>262</v>
      </c>
    </row>
    <row r="24" spans="1:46" x14ac:dyDescent="0.25">
      <c r="A24">
        <v>2019</v>
      </c>
      <c r="B24">
        <v>49</v>
      </c>
      <c r="C24" s="1">
        <v>43806</v>
      </c>
      <c r="D24">
        <v>0</v>
      </c>
      <c r="E24" s="2">
        <v>0</v>
      </c>
      <c r="F24">
        <v>24</v>
      </c>
      <c r="G24" s="2">
        <v>2426985</v>
      </c>
      <c r="H24">
        <v>2872</v>
      </c>
      <c r="I24" s="2">
        <v>21635</v>
      </c>
      <c r="J24">
        <v>88499</v>
      </c>
      <c r="K24" s="2">
        <v>1535</v>
      </c>
      <c r="L24">
        <v>15</v>
      </c>
      <c r="M24">
        <v>17</v>
      </c>
      <c r="N24">
        <v>63</v>
      </c>
      <c r="O24">
        <v>72</v>
      </c>
      <c r="P24">
        <v>90</v>
      </c>
      <c r="R24">
        <v>24</v>
      </c>
      <c r="S24">
        <f t="shared" si="0"/>
        <v>194</v>
      </c>
      <c r="W24" t="str">
        <f t="shared" si="1"/>
        <v>15176372</v>
      </c>
      <c r="X24" t="str">
        <f t="shared" si="2"/>
        <v>17637290</v>
      </c>
      <c r="Y24" t="str">
        <f t="shared" si="3"/>
        <v>1517637290</v>
      </c>
      <c r="AH24" t="str">
        <f t="shared" si="4"/>
        <v/>
      </c>
      <c r="AI24" t="str">
        <f t="shared" si="5"/>
        <v/>
      </c>
      <c r="AK24" t="str">
        <f t="shared" si="6"/>
        <v/>
      </c>
      <c r="AL24" t="str">
        <f t="shared" si="7"/>
        <v/>
      </c>
      <c r="AM24" t="str">
        <f t="shared" si="8"/>
        <v/>
      </c>
      <c r="AN24" t="str">
        <f t="shared" si="9"/>
        <v/>
      </c>
      <c r="AO24" t="str">
        <f t="shared" si="10"/>
        <v/>
      </c>
      <c r="AP24" t="str">
        <f t="shared" si="11"/>
        <v/>
      </c>
      <c r="AQ24" t="str">
        <f t="shared" si="12"/>
        <v/>
      </c>
      <c r="AR24">
        <f t="shared" si="13"/>
        <v>194</v>
      </c>
      <c r="AS24">
        <v>24</v>
      </c>
      <c r="AT24">
        <f t="shared" si="14"/>
        <v>257</v>
      </c>
    </row>
    <row r="25" spans="1:46" x14ac:dyDescent="0.25">
      <c r="A25">
        <v>2019</v>
      </c>
      <c r="B25">
        <v>48</v>
      </c>
      <c r="C25" s="1">
        <v>43799</v>
      </c>
      <c r="D25">
        <v>0</v>
      </c>
      <c r="E25" s="2">
        <v>0</v>
      </c>
      <c r="F25">
        <v>49</v>
      </c>
      <c r="G25" s="2">
        <v>1143120</v>
      </c>
      <c r="H25">
        <v>3594</v>
      </c>
      <c r="I25" s="2">
        <v>16625</v>
      </c>
      <c r="J25">
        <v>92354</v>
      </c>
      <c r="K25" s="2">
        <v>1415</v>
      </c>
      <c r="L25">
        <v>9</v>
      </c>
      <c r="M25">
        <v>15</v>
      </c>
      <c r="N25">
        <v>29</v>
      </c>
      <c r="O25">
        <v>49</v>
      </c>
      <c r="P25">
        <v>83</v>
      </c>
      <c r="R25">
        <v>25</v>
      </c>
      <c r="S25">
        <f t="shared" si="0"/>
        <v>189</v>
      </c>
      <c r="W25" t="str">
        <f t="shared" si="1"/>
        <v>9152949</v>
      </c>
      <c r="X25" t="str">
        <f t="shared" si="2"/>
        <v>15294983</v>
      </c>
      <c r="Y25" t="str">
        <f t="shared" si="3"/>
        <v>915294983</v>
      </c>
      <c r="AH25" t="str">
        <f t="shared" si="4"/>
        <v/>
      </c>
      <c r="AI25" t="str">
        <f t="shared" si="5"/>
        <v/>
      </c>
      <c r="AK25" t="str">
        <f t="shared" si="6"/>
        <v/>
      </c>
      <c r="AL25" t="str">
        <f t="shared" si="7"/>
        <v/>
      </c>
      <c r="AM25" t="str">
        <f t="shared" si="8"/>
        <v/>
      </c>
      <c r="AN25" t="str">
        <f t="shared" si="9"/>
        <v/>
      </c>
      <c r="AO25" t="str">
        <f t="shared" si="10"/>
        <v/>
      </c>
      <c r="AP25" t="str">
        <f t="shared" si="11"/>
        <v/>
      </c>
      <c r="AQ25" t="str">
        <f t="shared" si="12"/>
        <v/>
      </c>
      <c r="AR25">
        <f t="shared" si="13"/>
        <v>189</v>
      </c>
      <c r="AS25">
        <v>25</v>
      </c>
      <c r="AT25">
        <f t="shared" si="14"/>
        <v>185</v>
      </c>
    </row>
    <row r="26" spans="1:46" x14ac:dyDescent="0.25">
      <c r="A26">
        <v>2019</v>
      </c>
      <c r="B26">
        <v>47</v>
      </c>
      <c r="C26" s="1">
        <v>43792</v>
      </c>
      <c r="D26">
        <v>0</v>
      </c>
      <c r="E26" s="2">
        <v>0</v>
      </c>
      <c r="F26">
        <v>35</v>
      </c>
      <c r="G26" s="2">
        <v>1605020</v>
      </c>
      <c r="H26">
        <v>2850</v>
      </c>
      <c r="I26" s="2">
        <v>21025</v>
      </c>
      <c r="J26">
        <v>83273</v>
      </c>
      <c r="K26" s="2">
        <v>1575</v>
      </c>
      <c r="L26">
        <v>5</v>
      </c>
      <c r="M26">
        <v>20</v>
      </c>
      <c r="N26">
        <v>67</v>
      </c>
      <c r="O26">
        <v>71</v>
      </c>
      <c r="P26">
        <v>83</v>
      </c>
      <c r="R26">
        <v>26</v>
      </c>
      <c r="S26">
        <f t="shared" si="0"/>
        <v>175</v>
      </c>
      <c r="W26" t="str">
        <f t="shared" si="1"/>
        <v>5206771</v>
      </c>
      <c r="X26" t="str">
        <f t="shared" si="2"/>
        <v>20677183</v>
      </c>
      <c r="Y26" t="str">
        <f t="shared" si="3"/>
        <v>520677183</v>
      </c>
      <c r="AH26" t="str">
        <f t="shared" si="4"/>
        <v/>
      </c>
      <c r="AI26" t="str">
        <f t="shared" si="5"/>
        <v/>
      </c>
      <c r="AK26" t="str">
        <f t="shared" si="6"/>
        <v/>
      </c>
      <c r="AL26" t="str">
        <f t="shared" si="7"/>
        <v/>
      </c>
      <c r="AM26" t="str">
        <f t="shared" si="8"/>
        <v/>
      </c>
      <c r="AN26" t="str">
        <f t="shared" si="9"/>
        <v/>
      </c>
      <c r="AO26" t="str">
        <f t="shared" si="10"/>
        <v/>
      </c>
      <c r="AP26" t="str">
        <f t="shared" si="11"/>
        <v/>
      </c>
      <c r="AQ26" t="str">
        <f t="shared" si="12"/>
        <v/>
      </c>
      <c r="AR26">
        <f t="shared" si="13"/>
        <v>175</v>
      </c>
      <c r="AS26">
        <v>26</v>
      </c>
      <c r="AT26">
        <f t="shared" si="14"/>
        <v>246</v>
      </c>
    </row>
    <row r="27" spans="1:46" x14ac:dyDescent="0.25">
      <c r="A27">
        <v>2019</v>
      </c>
      <c r="B27">
        <v>46</v>
      </c>
      <c r="C27" s="1">
        <v>43785</v>
      </c>
      <c r="D27">
        <v>0</v>
      </c>
      <c r="E27" s="2">
        <v>0</v>
      </c>
      <c r="F27">
        <v>37</v>
      </c>
      <c r="G27" s="2">
        <v>1568425</v>
      </c>
      <c r="H27">
        <v>3238</v>
      </c>
      <c r="I27" s="2">
        <v>19115</v>
      </c>
      <c r="J27">
        <v>92691</v>
      </c>
      <c r="K27" s="2">
        <v>1460</v>
      </c>
      <c r="L27">
        <v>17</v>
      </c>
      <c r="M27">
        <v>19</v>
      </c>
      <c r="N27">
        <v>37</v>
      </c>
      <c r="O27">
        <v>61</v>
      </c>
      <c r="P27">
        <v>70</v>
      </c>
      <c r="R27">
        <v>27</v>
      </c>
      <c r="S27">
        <f t="shared" si="0"/>
        <v>186</v>
      </c>
      <c r="W27" t="str">
        <f t="shared" si="1"/>
        <v>17193761</v>
      </c>
      <c r="X27" t="str">
        <f t="shared" si="2"/>
        <v>19376170</v>
      </c>
      <c r="Y27" t="str">
        <f t="shared" si="3"/>
        <v>1719376170</v>
      </c>
      <c r="AH27" t="str">
        <f t="shared" si="4"/>
        <v/>
      </c>
      <c r="AI27" t="str">
        <f t="shared" si="5"/>
        <v/>
      </c>
      <c r="AK27" t="str">
        <f t="shared" si="6"/>
        <v/>
      </c>
      <c r="AL27" t="str">
        <f t="shared" si="7"/>
        <v/>
      </c>
      <c r="AM27" t="str">
        <f t="shared" si="8"/>
        <v/>
      </c>
      <c r="AN27" t="str">
        <f t="shared" si="9"/>
        <v/>
      </c>
      <c r="AO27" t="str">
        <f t="shared" si="10"/>
        <v/>
      </c>
      <c r="AP27" t="str">
        <f t="shared" si="11"/>
        <v/>
      </c>
      <c r="AQ27" t="str">
        <f t="shared" si="12"/>
        <v/>
      </c>
      <c r="AR27">
        <f t="shared" si="13"/>
        <v>186</v>
      </c>
      <c r="AS27">
        <v>27</v>
      </c>
      <c r="AT27">
        <f t="shared" si="14"/>
        <v>204</v>
      </c>
    </row>
    <row r="28" spans="1:46" x14ac:dyDescent="0.25">
      <c r="A28">
        <v>2019</v>
      </c>
      <c r="B28">
        <v>45</v>
      </c>
      <c r="C28" s="1">
        <v>43778</v>
      </c>
      <c r="D28">
        <v>0</v>
      </c>
      <c r="E28" s="2">
        <v>0</v>
      </c>
      <c r="F28">
        <v>51</v>
      </c>
      <c r="G28" s="2">
        <v>1109555</v>
      </c>
      <c r="H28">
        <v>4134</v>
      </c>
      <c r="I28" s="2">
        <v>14600</v>
      </c>
      <c r="J28">
        <v>102129</v>
      </c>
      <c r="K28" s="2">
        <v>1295</v>
      </c>
      <c r="L28">
        <v>4</v>
      </c>
      <c r="M28">
        <v>6</v>
      </c>
      <c r="N28">
        <v>10</v>
      </c>
      <c r="O28">
        <v>45</v>
      </c>
      <c r="P28">
        <v>59</v>
      </c>
      <c r="R28">
        <v>28</v>
      </c>
      <c r="S28">
        <f t="shared" si="0"/>
        <v>175</v>
      </c>
      <c r="W28" t="str">
        <f t="shared" si="1"/>
        <v>461045</v>
      </c>
      <c r="X28" t="str">
        <f t="shared" si="2"/>
        <v>6104559</v>
      </c>
      <c r="Y28" t="str">
        <f t="shared" si="3"/>
        <v>46104559</v>
      </c>
      <c r="AH28" t="str">
        <f t="shared" si="4"/>
        <v/>
      </c>
      <c r="AI28" t="str">
        <f t="shared" si="5"/>
        <v/>
      </c>
      <c r="AK28" t="str">
        <f t="shared" si="6"/>
        <v/>
      </c>
      <c r="AL28" t="str">
        <f t="shared" si="7"/>
        <v/>
      </c>
      <c r="AM28" t="str">
        <f t="shared" si="8"/>
        <v/>
      </c>
      <c r="AN28" t="str">
        <f t="shared" si="9"/>
        <v/>
      </c>
      <c r="AO28" t="str">
        <f t="shared" si="10"/>
        <v/>
      </c>
      <c r="AP28" t="str">
        <f t="shared" si="11"/>
        <v/>
      </c>
      <c r="AQ28" t="str">
        <f t="shared" si="12"/>
        <v/>
      </c>
      <c r="AR28">
        <f t="shared" si="13"/>
        <v>175</v>
      </c>
      <c r="AS28">
        <v>28</v>
      </c>
      <c r="AT28">
        <f t="shared" si="14"/>
        <v>124</v>
      </c>
    </row>
    <row r="29" spans="1:46" x14ac:dyDescent="0.25">
      <c r="A29">
        <v>2019</v>
      </c>
      <c r="B29">
        <v>44</v>
      </c>
      <c r="C29" s="1">
        <v>43771</v>
      </c>
      <c r="D29">
        <v>0</v>
      </c>
      <c r="E29" s="2">
        <v>0</v>
      </c>
      <c r="F29">
        <v>32</v>
      </c>
      <c r="G29" s="2">
        <v>1656205</v>
      </c>
      <c r="H29">
        <v>2668</v>
      </c>
      <c r="I29" s="2">
        <v>21190</v>
      </c>
      <c r="J29">
        <v>86715</v>
      </c>
      <c r="K29" s="2">
        <v>1425</v>
      </c>
      <c r="L29">
        <v>11</v>
      </c>
      <c r="M29">
        <v>12</v>
      </c>
      <c r="N29">
        <v>49</v>
      </c>
      <c r="O29">
        <v>64</v>
      </c>
      <c r="P29">
        <v>68</v>
      </c>
      <c r="R29">
        <v>29</v>
      </c>
      <c r="S29">
        <f t="shared" si="0"/>
        <v>208</v>
      </c>
      <c r="W29" t="str">
        <f t="shared" si="1"/>
        <v>11124964</v>
      </c>
      <c r="X29" t="str">
        <f t="shared" si="2"/>
        <v>12496468</v>
      </c>
      <c r="Y29" t="str">
        <f t="shared" si="3"/>
        <v>1112496468</v>
      </c>
      <c r="AH29" t="str">
        <f t="shared" si="4"/>
        <v>+</v>
      </c>
      <c r="AI29" t="str">
        <f t="shared" si="5"/>
        <v/>
      </c>
      <c r="AK29" t="str">
        <f t="shared" si="6"/>
        <v/>
      </c>
      <c r="AL29" t="str">
        <f t="shared" si="7"/>
        <v/>
      </c>
      <c r="AM29" t="str">
        <f t="shared" si="8"/>
        <v/>
      </c>
      <c r="AN29" t="str">
        <f t="shared" si="9"/>
        <v/>
      </c>
      <c r="AO29" t="str">
        <f t="shared" si="10"/>
        <v/>
      </c>
      <c r="AP29" t="str">
        <f t="shared" si="11"/>
        <v/>
      </c>
      <c r="AQ29" t="str">
        <f t="shared" si="12"/>
        <v/>
      </c>
      <c r="AR29">
        <f t="shared" si="13"/>
        <v>208</v>
      </c>
      <c r="AS29">
        <v>29</v>
      </c>
      <c r="AT29">
        <f t="shared" si="14"/>
        <v>204</v>
      </c>
    </row>
    <row r="30" spans="1:46" x14ac:dyDescent="0.25">
      <c r="A30">
        <v>2019</v>
      </c>
      <c r="B30">
        <v>43</v>
      </c>
      <c r="C30" s="1">
        <v>43764</v>
      </c>
      <c r="D30">
        <v>0</v>
      </c>
      <c r="E30" s="2">
        <v>0</v>
      </c>
      <c r="F30">
        <v>29</v>
      </c>
      <c r="G30" s="2">
        <v>1859510</v>
      </c>
      <c r="H30">
        <v>2443</v>
      </c>
      <c r="I30" s="2">
        <v>23545</v>
      </c>
      <c r="J30">
        <v>70794</v>
      </c>
      <c r="K30" s="2">
        <v>1775</v>
      </c>
      <c r="L30">
        <v>17</v>
      </c>
      <c r="M30">
        <v>20</v>
      </c>
      <c r="N30">
        <v>41</v>
      </c>
      <c r="O30">
        <v>45</v>
      </c>
      <c r="P30">
        <v>85</v>
      </c>
      <c r="R30">
        <v>30</v>
      </c>
      <c r="S30">
        <f t="shared" si="0"/>
        <v>164</v>
      </c>
      <c r="W30" t="str">
        <f t="shared" si="1"/>
        <v>17204145</v>
      </c>
      <c r="X30" t="str">
        <f t="shared" si="2"/>
        <v>20414585</v>
      </c>
      <c r="Y30" t="str">
        <f t="shared" si="3"/>
        <v>1720414585</v>
      </c>
      <c r="AH30" t="str">
        <f t="shared" si="4"/>
        <v/>
      </c>
      <c r="AI30" t="str">
        <f t="shared" si="5"/>
        <v/>
      </c>
      <c r="AK30" t="str">
        <f t="shared" si="6"/>
        <v/>
      </c>
      <c r="AL30" t="str">
        <f t="shared" si="7"/>
        <v/>
      </c>
      <c r="AM30" t="str">
        <f t="shared" si="8"/>
        <v/>
      </c>
      <c r="AN30" t="str">
        <f t="shared" si="9"/>
        <v/>
      </c>
      <c r="AO30" t="str">
        <f t="shared" si="10"/>
        <v/>
      </c>
      <c r="AP30" t="str">
        <f t="shared" si="11"/>
        <v/>
      </c>
      <c r="AQ30" t="str">
        <f t="shared" si="12"/>
        <v/>
      </c>
      <c r="AR30">
        <f t="shared" si="13"/>
        <v>164</v>
      </c>
      <c r="AS30">
        <v>30</v>
      </c>
      <c r="AT30">
        <f t="shared" si="14"/>
        <v>208</v>
      </c>
    </row>
    <row r="31" spans="1:46" x14ac:dyDescent="0.25">
      <c r="A31">
        <v>2019</v>
      </c>
      <c r="B31">
        <v>42</v>
      </c>
      <c r="C31" s="1">
        <v>43757</v>
      </c>
      <c r="D31">
        <v>0</v>
      </c>
      <c r="E31" s="2">
        <v>0</v>
      </c>
      <c r="F31">
        <v>75</v>
      </c>
      <c r="G31" s="2">
        <v>747190</v>
      </c>
      <c r="H31">
        <v>4702</v>
      </c>
      <c r="I31" s="2">
        <v>12715</v>
      </c>
      <c r="J31">
        <v>101559</v>
      </c>
      <c r="K31" s="2">
        <v>1290</v>
      </c>
      <c r="L31">
        <v>2</v>
      </c>
      <c r="M31">
        <v>14</v>
      </c>
      <c r="N31">
        <v>24</v>
      </c>
      <c r="O31">
        <v>36</v>
      </c>
      <c r="P31">
        <v>54</v>
      </c>
      <c r="R31">
        <v>31</v>
      </c>
      <c r="S31">
        <f t="shared" si="0"/>
        <v>170</v>
      </c>
      <c r="W31" t="str">
        <f t="shared" si="1"/>
        <v>2142436</v>
      </c>
      <c r="X31" t="str">
        <f t="shared" si="2"/>
        <v>14243654</v>
      </c>
      <c r="Y31" t="str">
        <f t="shared" si="3"/>
        <v>214243654</v>
      </c>
      <c r="AH31" t="str">
        <f t="shared" si="4"/>
        <v/>
      </c>
      <c r="AI31" t="str">
        <f t="shared" si="5"/>
        <v/>
      </c>
      <c r="AK31" t="str">
        <f t="shared" si="6"/>
        <v/>
      </c>
      <c r="AL31" t="str">
        <f t="shared" si="7"/>
        <v/>
      </c>
      <c r="AM31" t="str">
        <f t="shared" si="8"/>
        <v/>
      </c>
      <c r="AN31" t="str">
        <f t="shared" si="9"/>
        <v/>
      </c>
      <c r="AO31" t="str">
        <f t="shared" si="10"/>
        <v/>
      </c>
      <c r="AP31" t="str">
        <f t="shared" si="11"/>
        <v/>
      </c>
      <c r="AQ31" t="str">
        <f t="shared" si="12"/>
        <v/>
      </c>
      <c r="AR31">
        <f t="shared" si="13"/>
        <v>170</v>
      </c>
      <c r="AS31">
        <v>31</v>
      </c>
      <c r="AT31">
        <f t="shared" si="14"/>
        <v>130</v>
      </c>
    </row>
    <row r="32" spans="1:46" x14ac:dyDescent="0.25">
      <c r="A32">
        <v>2019</v>
      </c>
      <c r="B32">
        <v>41</v>
      </c>
      <c r="C32" s="1">
        <v>43750</v>
      </c>
      <c r="D32">
        <v>0</v>
      </c>
      <c r="E32" s="2">
        <v>0</v>
      </c>
      <c r="F32">
        <v>26</v>
      </c>
      <c r="G32" s="2">
        <v>2161330</v>
      </c>
      <c r="H32">
        <v>2889</v>
      </c>
      <c r="I32" s="2">
        <v>20750</v>
      </c>
      <c r="J32">
        <v>83545</v>
      </c>
      <c r="K32" s="2">
        <v>1570</v>
      </c>
      <c r="L32">
        <v>9</v>
      </c>
      <c r="M32">
        <v>29</v>
      </c>
      <c r="N32">
        <v>56</v>
      </c>
      <c r="O32">
        <v>70</v>
      </c>
      <c r="P32">
        <v>82</v>
      </c>
      <c r="R32">
        <v>32</v>
      </c>
      <c r="S32">
        <f t="shared" si="0"/>
        <v>179</v>
      </c>
      <c r="W32" t="str">
        <f t="shared" si="1"/>
        <v>9295670</v>
      </c>
      <c r="X32" t="str">
        <f t="shared" si="2"/>
        <v>29567082</v>
      </c>
      <c r="Y32" t="str">
        <f t="shared" si="3"/>
        <v>929567082</v>
      </c>
      <c r="AH32" t="str">
        <f t="shared" si="4"/>
        <v/>
      </c>
      <c r="AI32" t="str">
        <f t="shared" si="5"/>
        <v/>
      </c>
      <c r="AK32" t="str">
        <f t="shared" si="6"/>
        <v/>
      </c>
      <c r="AL32" t="str">
        <f t="shared" si="7"/>
        <v/>
      </c>
      <c r="AM32" t="str">
        <f t="shared" si="8"/>
        <v/>
      </c>
      <c r="AN32" t="str">
        <f t="shared" si="9"/>
        <v/>
      </c>
      <c r="AO32" t="str">
        <f t="shared" si="10"/>
        <v/>
      </c>
      <c r="AP32" t="str">
        <f t="shared" si="11"/>
        <v/>
      </c>
      <c r="AQ32" t="str">
        <f t="shared" si="12"/>
        <v/>
      </c>
      <c r="AR32">
        <f t="shared" si="13"/>
        <v>179</v>
      </c>
      <c r="AS32">
        <v>32</v>
      </c>
      <c r="AT32">
        <f t="shared" si="14"/>
        <v>246</v>
      </c>
    </row>
    <row r="33" spans="1:46" x14ac:dyDescent="0.25">
      <c r="A33">
        <v>2019</v>
      </c>
      <c r="B33">
        <v>40</v>
      </c>
      <c r="C33" s="1">
        <v>43743</v>
      </c>
      <c r="D33">
        <v>0</v>
      </c>
      <c r="E33" s="2">
        <v>0</v>
      </c>
      <c r="F33">
        <v>30</v>
      </c>
      <c r="G33" s="2">
        <v>1797045</v>
      </c>
      <c r="H33">
        <v>2257</v>
      </c>
      <c r="I33" s="2">
        <v>25480</v>
      </c>
      <c r="J33">
        <v>66812</v>
      </c>
      <c r="K33" s="2">
        <v>1885</v>
      </c>
      <c r="L33">
        <v>14</v>
      </c>
      <c r="M33">
        <v>33</v>
      </c>
      <c r="N33">
        <v>60</v>
      </c>
      <c r="O33">
        <v>78</v>
      </c>
      <c r="P33">
        <v>83</v>
      </c>
      <c r="R33">
        <v>33</v>
      </c>
      <c r="S33">
        <f t="shared" si="0"/>
        <v>178</v>
      </c>
      <c r="W33" t="str">
        <f t="shared" si="1"/>
        <v>14336078</v>
      </c>
      <c r="X33" t="str">
        <f t="shared" si="2"/>
        <v>33607883</v>
      </c>
      <c r="Y33" t="str">
        <f t="shared" si="3"/>
        <v>1433607883</v>
      </c>
      <c r="AH33" t="str">
        <f t="shared" si="4"/>
        <v/>
      </c>
      <c r="AI33" t="str">
        <f t="shared" si="5"/>
        <v/>
      </c>
      <c r="AK33" t="str">
        <f t="shared" si="6"/>
        <v/>
      </c>
      <c r="AL33" t="str">
        <f t="shared" si="7"/>
        <v/>
      </c>
      <c r="AM33" t="str">
        <f t="shared" si="8"/>
        <v/>
      </c>
      <c r="AN33" t="str">
        <f t="shared" si="9"/>
        <v/>
      </c>
      <c r="AO33" t="str">
        <f t="shared" si="10"/>
        <v/>
      </c>
      <c r="AP33" t="str">
        <f t="shared" si="11"/>
        <v/>
      </c>
      <c r="AQ33" t="str">
        <f t="shared" si="12"/>
        <v/>
      </c>
      <c r="AR33">
        <f t="shared" si="13"/>
        <v>178</v>
      </c>
      <c r="AS33">
        <v>33</v>
      </c>
      <c r="AT33">
        <f t="shared" si="14"/>
        <v>268</v>
      </c>
    </row>
    <row r="34" spans="1:46" x14ac:dyDescent="0.25">
      <c r="A34">
        <v>2019</v>
      </c>
      <c r="B34">
        <v>39</v>
      </c>
      <c r="C34" s="1">
        <v>43736</v>
      </c>
      <c r="D34">
        <v>0</v>
      </c>
      <c r="E34" s="2">
        <v>0</v>
      </c>
      <c r="F34">
        <v>14</v>
      </c>
      <c r="G34" s="2">
        <v>3778065</v>
      </c>
      <c r="H34">
        <v>2195</v>
      </c>
      <c r="I34" s="2">
        <v>25705</v>
      </c>
      <c r="J34">
        <v>64871</v>
      </c>
      <c r="K34" s="2">
        <v>1900</v>
      </c>
      <c r="L34">
        <v>14</v>
      </c>
      <c r="M34">
        <v>31</v>
      </c>
      <c r="N34">
        <v>39</v>
      </c>
      <c r="O34">
        <v>41</v>
      </c>
      <c r="P34">
        <v>71</v>
      </c>
      <c r="R34">
        <v>34</v>
      </c>
      <c r="S34">
        <f t="shared" si="0"/>
        <v>182</v>
      </c>
      <c r="W34" t="str">
        <f t="shared" si="1"/>
        <v>14313941</v>
      </c>
      <c r="X34" t="str">
        <f t="shared" si="2"/>
        <v>31394171</v>
      </c>
      <c r="Y34" t="str">
        <f t="shared" si="3"/>
        <v>1431394171</v>
      </c>
      <c r="AH34" t="str">
        <f t="shared" si="4"/>
        <v/>
      </c>
      <c r="AI34" t="str">
        <f t="shared" si="5"/>
        <v/>
      </c>
      <c r="AK34" t="str">
        <f t="shared" si="6"/>
        <v/>
      </c>
      <c r="AL34" t="str">
        <f t="shared" si="7"/>
        <v/>
      </c>
      <c r="AM34" t="str">
        <f t="shared" si="8"/>
        <v/>
      </c>
      <c r="AN34" t="str">
        <f t="shared" si="9"/>
        <v/>
      </c>
      <c r="AO34" t="str">
        <f t="shared" si="10"/>
        <v/>
      </c>
      <c r="AP34" t="str">
        <f t="shared" si="11"/>
        <v/>
      </c>
      <c r="AQ34" t="str">
        <f t="shared" si="12"/>
        <v/>
      </c>
      <c r="AR34">
        <f t="shared" si="13"/>
        <v>182</v>
      </c>
      <c r="AS34">
        <v>34</v>
      </c>
      <c r="AT34">
        <f t="shared" si="14"/>
        <v>196</v>
      </c>
    </row>
    <row r="35" spans="1:46" x14ac:dyDescent="0.25">
      <c r="A35">
        <v>2019</v>
      </c>
      <c r="B35">
        <v>38</v>
      </c>
      <c r="C35" s="1">
        <v>43729</v>
      </c>
      <c r="D35">
        <v>0</v>
      </c>
      <c r="E35" s="2">
        <v>0</v>
      </c>
      <c r="F35">
        <v>20</v>
      </c>
      <c r="G35" s="2">
        <v>2628560</v>
      </c>
      <c r="H35">
        <v>1926</v>
      </c>
      <c r="I35" s="2">
        <v>29115</v>
      </c>
      <c r="J35">
        <v>57296</v>
      </c>
      <c r="K35" s="2">
        <v>2140</v>
      </c>
      <c r="L35">
        <v>35</v>
      </c>
      <c r="M35">
        <v>59</v>
      </c>
      <c r="N35">
        <v>74</v>
      </c>
      <c r="O35">
        <v>83</v>
      </c>
      <c r="P35">
        <v>89</v>
      </c>
      <c r="R35">
        <v>35</v>
      </c>
      <c r="S35">
        <f t="shared" si="0"/>
        <v>187</v>
      </c>
      <c r="W35" t="str">
        <f t="shared" si="1"/>
        <v>35597483</v>
      </c>
      <c r="X35" t="str">
        <f t="shared" si="2"/>
        <v>59748389</v>
      </c>
      <c r="Y35" t="str">
        <f t="shared" si="3"/>
        <v>3559748389</v>
      </c>
      <c r="AH35" t="str">
        <f t="shared" si="4"/>
        <v/>
      </c>
      <c r="AI35" t="str">
        <f t="shared" si="5"/>
        <v/>
      </c>
      <c r="AK35" t="str">
        <f t="shared" si="6"/>
        <v/>
      </c>
      <c r="AL35" t="str">
        <f t="shared" si="7"/>
        <v/>
      </c>
      <c r="AM35" t="str">
        <f t="shared" si="8"/>
        <v/>
      </c>
      <c r="AN35" t="str">
        <f t="shared" si="9"/>
        <v/>
      </c>
      <c r="AO35" t="str">
        <f t="shared" si="10"/>
        <v/>
      </c>
      <c r="AP35" t="str">
        <f t="shared" si="11"/>
        <v/>
      </c>
      <c r="AQ35" t="str">
        <f t="shared" si="12"/>
        <v/>
      </c>
      <c r="AR35">
        <f t="shared" si="13"/>
        <v>187</v>
      </c>
      <c r="AS35">
        <v>35</v>
      </c>
      <c r="AT35">
        <f t="shared" si="14"/>
        <v>340</v>
      </c>
    </row>
    <row r="36" spans="1:46" x14ac:dyDescent="0.25">
      <c r="A36">
        <v>2019</v>
      </c>
      <c r="B36">
        <v>37</v>
      </c>
      <c r="C36" s="1">
        <v>43722</v>
      </c>
      <c r="D36">
        <v>0</v>
      </c>
      <c r="E36" s="2">
        <v>0</v>
      </c>
      <c r="F36">
        <v>21</v>
      </c>
      <c r="G36" s="2">
        <v>2877880</v>
      </c>
      <c r="H36">
        <v>1766</v>
      </c>
      <c r="I36" s="2">
        <v>36505</v>
      </c>
      <c r="J36">
        <v>62273</v>
      </c>
      <c r="K36" s="2">
        <v>2265</v>
      </c>
      <c r="L36">
        <v>40</v>
      </c>
      <c r="M36">
        <v>62</v>
      </c>
      <c r="N36">
        <v>63</v>
      </c>
      <c r="O36">
        <v>75</v>
      </c>
      <c r="P36">
        <v>83</v>
      </c>
      <c r="R36">
        <v>36</v>
      </c>
      <c r="S36">
        <f t="shared" si="0"/>
        <v>181</v>
      </c>
      <c r="W36" t="str">
        <f t="shared" si="1"/>
        <v>40626375</v>
      </c>
      <c r="X36" t="str">
        <f t="shared" si="2"/>
        <v>62637583</v>
      </c>
      <c r="Y36" t="str">
        <f t="shared" si="3"/>
        <v>4062637583</v>
      </c>
      <c r="AH36" t="str">
        <f t="shared" si="4"/>
        <v/>
      </c>
      <c r="AI36" t="str">
        <f t="shared" si="5"/>
        <v>+</v>
      </c>
      <c r="AK36" t="str">
        <f t="shared" si="6"/>
        <v/>
      </c>
      <c r="AL36" t="str">
        <f t="shared" si="7"/>
        <v/>
      </c>
      <c r="AM36" t="str">
        <f t="shared" si="8"/>
        <v/>
      </c>
      <c r="AN36" t="str">
        <f t="shared" si="9"/>
        <v/>
      </c>
      <c r="AO36" t="str">
        <f t="shared" si="10"/>
        <v/>
      </c>
      <c r="AP36" t="str">
        <f t="shared" si="11"/>
        <v/>
      </c>
      <c r="AQ36" t="str">
        <f t="shared" si="12"/>
        <v/>
      </c>
      <c r="AR36">
        <f t="shared" si="13"/>
        <v>181</v>
      </c>
      <c r="AS36">
        <v>36</v>
      </c>
      <c r="AT36">
        <f t="shared" si="14"/>
        <v>323</v>
      </c>
    </row>
    <row r="37" spans="1:46" x14ac:dyDescent="0.25">
      <c r="A37">
        <v>2019</v>
      </c>
      <c r="B37">
        <v>36</v>
      </c>
      <c r="C37" s="1">
        <v>43715</v>
      </c>
      <c r="D37">
        <v>0</v>
      </c>
      <c r="E37" s="2">
        <v>0</v>
      </c>
      <c r="F37">
        <v>54</v>
      </c>
      <c r="G37" s="2">
        <v>981215</v>
      </c>
      <c r="H37">
        <v>4961</v>
      </c>
      <c r="I37" s="2">
        <v>11390</v>
      </c>
      <c r="J37">
        <v>101828</v>
      </c>
      <c r="K37" s="2">
        <v>1215</v>
      </c>
      <c r="L37">
        <v>4</v>
      </c>
      <c r="M37">
        <v>10</v>
      </c>
      <c r="N37">
        <v>21</v>
      </c>
      <c r="O37">
        <v>45</v>
      </c>
      <c r="P37">
        <v>81</v>
      </c>
      <c r="R37">
        <v>37</v>
      </c>
      <c r="S37">
        <f t="shared" si="0"/>
        <v>183</v>
      </c>
      <c r="W37" t="str">
        <f t="shared" si="1"/>
        <v>4102145</v>
      </c>
      <c r="X37" t="str">
        <f t="shared" si="2"/>
        <v>10214581</v>
      </c>
      <c r="Y37" t="str">
        <f t="shared" si="3"/>
        <v>410214581</v>
      </c>
      <c r="AH37" t="str">
        <f t="shared" si="4"/>
        <v/>
      </c>
      <c r="AI37" t="str">
        <f t="shared" si="5"/>
        <v/>
      </c>
      <c r="AK37" t="str">
        <f t="shared" si="6"/>
        <v/>
      </c>
      <c r="AL37" t="str">
        <f t="shared" si="7"/>
        <v/>
      </c>
      <c r="AM37" t="str">
        <f t="shared" si="8"/>
        <v/>
      </c>
      <c r="AN37" t="str">
        <f t="shared" si="9"/>
        <v/>
      </c>
      <c r="AO37" t="str">
        <f t="shared" si="10"/>
        <v/>
      </c>
      <c r="AP37" t="str">
        <f t="shared" si="11"/>
        <v/>
      </c>
      <c r="AQ37" t="str">
        <f t="shared" si="12"/>
        <v/>
      </c>
      <c r="AR37">
        <f t="shared" si="13"/>
        <v>183</v>
      </c>
      <c r="AS37">
        <v>37</v>
      </c>
      <c r="AT37">
        <f t="shared" si="14"/>
        <v>161</v>
      </c>
    </row>
    <row r="38" spans="1:46" x14ac:dyDescent="0.25">
      <c r="A38">
        <v>2019</v>
      </c>
      <c r="B38">
        <v>35</v>
      </c>
      <c r="C38" s="1">
        <v>43708</v>
      </c>
      <c r="D38">
        <v>0</v>
      </c>
      <c r="E38" s="2">
        <v>0</v>
      </c>
      <c r="F38">
        <v>9</v>
      </c>
      <c r="G38" s="2">
        <v>5398600</v>
      </c>
      <c r="H38">
        <v>1705</v>
      </c>
      <c r="I38" s="2">
        <v>30395</v>
      </c>
      <c r="J38">
        <v>61942</v>
      </c>
      <c r="K38" s="2">
        <v>1830</v>
      </c>
      <c r="L38">
        <v>28</v>
      </c>
      <c r="M38">
        <v>41</v>
      </c>
      <c r="N38">
        <v>43</v>
      </c>
      <c r="O38">
        <v>44</v>
      </c>
      <c r="P38">
        <v>46</v>
      </c>
      <c r="R38">
        <v>38</v>
      </c>
      <c r="S38">
        <f t="shared" si="0"/>
        <v>184</v>
      </c>
      <c r="W38" t="str">
        <f t="shared" si="1"/>
        <v>28414344</v>
      </c>
      <c r="X38" t="str">
        <f t="shared" si="2"/>
        <v>41434446</v>
      </c>
      <c r="Y38" t="str">
        <f t="shared" si="3"/>
        <v>2841434446</v>
      </c>
      <c r="AH38" t="str">
        <f t="shared" si="4"/>
        <v/>
      </c>
      <c r="AI38" t="str">
        <f t="shared" si="5"/>
        <v/>
      </c>
      <c r="AK38" t="str">
        <f t="shared" si="6"/>
        <v/>
      </c>
      <c r="AL38" t="str">
        <f t="shared" si="7"/>
        <v/>
      </c>
      <c r="AM38" t="str">
        <f t="shared" si="8"/>
        <v/>
      </c>
      <c r="AN38" t="str">
        <f t="shared" si="9"/>
        <v/>
      </c>
      <c r="AO38" t="str">
        <f t="shared" si="10"/>
        <v/>
      </c>
      <c r="AP38" t="str">
        <f t="shared" si="11"/>
        <v/>
      </c>
      <c r="AQ38" t="str">
        <f t="shared" si="12"/>
        <v/>
      </c>
      <c r="AR38">
        <f t="shared" si="13"/>
        <v>184</v>
      </c>
      <c r="AS38">
        <v>38</v>
      </c>
      <c r="AT38">
        <f t="shared" si="14"/>
        <v>202</v>
      </c>
    </row>
    <row r="39" spans="1:46" x14ac:dyDescent="0.25">
      <c r="A39">
        <v>2019</v>
      </c>
      <c r="B39">
        <v>34</v>
      </c>
      <c r="C39" s="1">
        <v>43701</v>
      </c>
      <c r="D39">
        <v>0</v>
      </c>
      <c r="E39" s="2">
        <v>0</v>
      </c>
      <c r="F39">
        <v>30</v>
      </c>
      <c r="G39" s="2">
        <v>1604515</v>
      </c>
      <c r="H39">
        <v>2964</v>
      </c>
      <c r="I39" s="2">
        <v>17325</v>
      </c>
      <c r="J39">
        <v>81714</v>
      </c>
      <c r="K39" s="2">
        <v>1375</v>
      </c>
      <c r="L39">
        <v>4</v>
      </c>
      <c r="M39">
        <v>12</v>
      </c>
      <c r="N39">
        <v>16</v>
      </c>
      <c r="O39">
        <v>39</v>
      </c>
      <c r="P39">
        <v>90</v>
      </c>
      <c r="R39">
        <v>39</v>
      </c>
      <c r="S39">
        <f t="shared" si="0"/>
        <v>168</v>
      </c>
      <c r="W39" t="str">
        <f t="shared" si="1"/>
        <v>4121639</v>
      </c>
      <c r="X39" t="str">
        <f t="shared" si="2"/>
        <v>12163990</v>
      </c>
      <c r="Y39" t="str">
        <f t="shared" si="3"/>
        <v>412163990</v>
      </c>
      <c r="AH39" t="str">
        <f t="shared" si="4"/>
        <v/>
      </c>
      <c r="AI39" t="str">
        <f t="shared" si="5"/>
        <v/>
      </c>
      <c r="AK39" t="str">
        <f t="shared" si="6"/>
        <v/>
      </c>
      <c r="AL39" t="str">
        <f t="shared" si="7"/>
        <v/>
      </c>
      <c r="AM39" t="str">
        <f t="shared" si="8"/>
        <v/>
      </c>
      <c r="AN39" t="str">
        <f t="shared" si="9"/>
        <v/>
      </c>
      <c r="AO39" t="str">
        <f t="shared" si="10"/>
        <v/>
      </c>
      <c r="AP39" t="str">
        <f t="shared" si="11"/>
        <v/>
      </c>
      <c r="AQ39" t="str">
        <f t="shared" si="12"/>
        <v/>
      </c>
      <c r="AR39">
        <f t="shared" si="13"/>
        <v>168</v>
      </c>
      <c r="AS39">
        <v>39</v>
      </c>
      <c r="AT39">
        <f t="shared" si="14"/>
        <v>161</v>
      </c>
    </row>
    <row r="40" spans="1:46" x14ac:dyDescent="0.25">
      <c r="A40">
        <v>2019</v>
      </c>
      <c r="B40">
        <v>33</v>
      </c>
      <c r="C40" s="1">
        <v>43694</v>
      </c>
      <c r="D40">
        <v>0</v>
      </c>
      <c r="E40" s="2">
        <v>0</v>
      </c>
      <c r="F40">
        <v>9</v>
      </c>
      <c r="G40" s="2">
        <v>5709920</v>
      </c>
      <c r="H40">
        <v>1827</v>
      </c>
      <c r="I40" s="2">
        <v>30005</v>
      </c>
      <c r="J40">
        <v>60335</v>
      </c>
      <c r="K40" s="2">
        <v>1985</v>
      </c>
      <c r="L40">
        <v>1</v>
      </c>
      <c r="M40">
        <v>15</v>
      </c>
      <c r="N40">
        <v>61</v>
      </c>
      <c r="O40">
        <v>79</v>
      </c>
      <c r="P40">
        <v>87</v>
      </c>
      <c r="R40">
        <v>40</v>
      </c>
      <c r="S40">
        <f t="shared" si="0"/>
        <v>166</v>
      </c>
      <c r="W40" t="str">
        <f t="shared" si="1"/>
        <v>1156179</v>
      </c>
      <c r="X40" t="str">
        <f t="shared" si="2"/>
        <v>15617987</v>
      </c>
      <c r="Y40" t="str">
        <f t="shared" si="3"/>
        <v>115617987</v>
      </c>
      <c r="AH40" t="str">
        <f t="shared" si="4"/>
        <v/>
      </c>
      <c r="AI40" t="str">
        <f t="shared" si="5"/>
        <v/>
      </c>
      <c r="AK40" t="str">
        <f t="shared" si="6"/>
        <v/>
      </c>
      <c r="AL40" t="str">
        <f t="shared" si="7"/>
        <v/>
      </c>
      <c r="AM40" t="str">
        <f t="shared" si="8"/>
        <v/>
      </c>
      <c r="AN40" t="str">
        <f t="shared" si="9"/>
        <v/>
      </c>
      <c r="AO40" t="str">
        <f t="shared" si="10"/>
        <v/>
      </c>
      <c r="AP40" t="str">
        <f t="shared" si="11"/>
        <v/>
      </c>
      <c r="AQ40" t="str">
        <f t="shared" si="12"/>
        <v/>
      </c>
      <c r="AR40">
        <f t="shared" si="13"/>
        <v>166</v>
      </c>
      <c r="AS40">
        <v>40</v>
      </c>
      <c r="AT40">
        <f t="shared" si="14"/>
        <v>243</v>
      </c>
    </row>
    <row r="41" spans="1:46" x14ac:dyDescent="0.25">
      <c r="A41">
        <v>2019</v>
      </c>
      <c r="B41">
        <v>32</v>
      </c>
      <c r="C41" s="1">
        <v>43687</v>
      </c>
      <c r="D41">
        <v>0</v>
      </c>
      <c r="E41" s="2">
        <v>0</v>
      </c>
      <c r="F41">
        <v>14</v>
      </c>
      <c r="G41" s="2">
        <v>3552690</v>
      </c>
      <c r="H41">
        <v>2043</v>
      </c>
      <c r="I41" s="2">
        <v>25970</v>
      </c>
      <c r="J41">
        <v>63637</v>
      </c>
      <c r="K41" s="2">
        <v>1825</v>
      </c>
      <c r="L41">
        <v>24</v>
      </c>
      <c r="M41">
        <v>37</v>
      </c>
      <c r="N41">
        <v>40</v>
      </c>
      <c r="O41">
        <v>43</v>
      </c>
      <c r="P41">
        <v>50</v>
      </c>
      <c r="R41">
        <v>41</v>
      </c>
      <c r="S41">
        <f t="shared" si="0"/>
        <v>181</v>
      </c>
      <c r="W41" t="str">
        <f t="shared" si="1"/>
        <v>24374043</v>
      </c>
      <c r="X41" t="str">
        <f t="shared" si="2"/>
        <v>37404350</v>
      </c>
      <c r="Y41" t="str">
        <f t="shared" si="3"/>
        <v>2437404350</v>
      </c>
      <c r="AH41" t="str">
        <f t="shared" si="4"/>
        <v/>
      </c>
      <c r="AI41" t="str">
        <f t="shared" si="5"/>
        <v/>
      </c>
      <c r="AK41" t="str">
        <f t="shared" si="6"/>
        <v/>
      </c>
      <c r="AL41" t="str">
        <f t="shared" si="7"/>
        <v/>
      </c>
      <c r="AM41" t="str">
        <f t="shared" si="8"/>
        <v/>
      </c>
      <c r="AN41" t="str">
        <f t="shared" si="9"/>
        <v/>
      </c>
      <c r="AO41" t="str">
        <f t="shared" si="10"/>
        <v/>
      </c>
      <c r="AP41" t="str">
        <f t="shared" si="11"/>
        <v/>
      </c>
      <c r="AQ41" t="str">
        <f t="shared" si="12"/>
        <v/>
      </c>
      <c r="AR41">
        <f t="shared" si="13"/>
        <v>181</v>
      </c>
      <c r="AS41">
        <v>41</v>
      </c>
      <c r="AT41">
        <f t="shared" si="14"/>
        <v>194</v>
      </c>
    </row>
    <row r="42" spans="1:46" x14ac:dyDescent="0.25">
      <c r="A42">
        <v>2019</v>
      </c>
      <c r="B42">
        <v>31</v>
      </c>
      <c r="C42" s="1">
        <v>43680</v>
      </c>
      <c r="D42">
        <v>0</v>
      </c>
      <c r="E42" s="2">
        <v>0</v>
      </c>
      <c r="F42">
        <v>23</v>
      </c>
      <c r="G42" s="2">
        <v>2094955</v>
      </c>
      <c r="H42">
        <v>2602</v>
      </c>
      <c r="I42" s="2">
        <v>19755</v>
      </c>
      <c r="J42">
        <v>75034</v>
      </c>
      <c r="K42" s="2">
        <v>1500</v>
      </c>
      <c r="L42">
        <v>15</v>
      </c>
      <c r="M42">
        <v>21</v>
      </c>
      <c r="N42">
        <v>67</v>
      </c>
      <c r="O42">
        <v>75</v>
      </c>
      <c r="P42">
        <v>81</v>
      </c>
      <c r="R42">
        <v>42</v>
      </c>
      <c r="S42">
        <f t="shared" si="0"/>
        <v>203</v>
      </c>
      <c r="W42" t="str">
        <f t="shared" si="1"/>
        <v>15216775</v>
      </c>
      <c r="X42" t="str">
        <f t="shared" si="2"/>
        <v>21677581</v>
      </c>
      <c r="Y42" t="str">
        <f t="shared" si="3"/>
        <v>1521677581</v>
      </c>
      <c r="AH42" t="str">
        <f t="shared" si="4"/>
        <v/>
      </c>
      <c r="AI42" t="str">
        <f t="shared" si="5"/>
        <v/>
      </c>
      <c r="AK42" t="str">
        <f t="shared" si="6"/>
        <v/>
      </c>
      <c r="AL42" t="str">
        <f t="shared" si="7"/>
        <v/>
      </c>
      <c r="AM42" t="str">
        <f t="shared" si="8"/>
        <v/>
      </c>
      <c r="AN42" t="str">
        <f t="shared" si="9"/>
        <v/>
      </c>
      <c r="AO42" t="str">
        <f t="shared" si="10"/>
        <v/>
      </c>
      <c r="AP42" t="str">
        <f t="shared" si="11"/>
        <v/>
      </c>
      <c r="AQ42" t="str">
        <f t="shared" si="12"/>
        <v/>
      </c>
      <c r="AR42">
        <f t="shared" si="13"/>
        <v>203</v>
      </c>
      <c r="AS42">
        <v>42</v>
      </c>
      <c r="AT42">
        <f t="shared" si="14"/>
        <v>259</v>
      </c>
    </row>
    <row r="43" spans="1:46" x14ac:dyDescent="0.25">
      <c r="A43">
        <v>2019</v>
      </c>
      <c r="B43">
        <v>30</v>
      </c>
      <c r="C43" s="1">
        <v>43673</v>
      </c>
      <c r="D43">
        <v>0</v>
      </c>
      <c r="E43" s="2">
        <v>0</v>
      </c>
      <c r="F43">
        <v>20</v>
      </c>
      <c r="G43" s="2">
        <v>2384650</v>
      </c>
      <c r="H43">
        <v>2115</v>
      </c>
      <c r="I43" s="2">
        <v>24055</v>
      </c>
      <c r="J43">
        <v>63270</v>
      </c>
      <c r="K43" s="2">
        <v>1760</v>
      </c>
      <c r="L43">
        <v>16</v>
      </c>
      <c r="M43">
        <v>25</v>
      </c>
      <c r="N43">
        <v>26</v>
      </c>
      <c r="O43">
        <v>50</v>
      </c>
      <c r="P43">
        <v>75</v>
      </c>
      <c r="R43">
        <v>43</v>
      </c>
      <c r="S43">
        <f t="shared" si="0"/>
        <v>194</v>
      </c>
      <c r="W43" t="str">
        <f t="shared" si="1"/>
        <v>16252650</v>
      </c>
      <c r="X43" t="str">
        <f t="shared" si="2"/>
        <v>25265075</v>
      </c>
      <c r="Y43" t="str">
        <f t="shared" si="3"/>
        <v>1625265075</v>
      </c>
      <c r="AH43" t="str">
        <f t="shared" si="4"/>
        <v/>
      </c>
      <c r="AI43" t="str">
        <f t="shared" si="5"/>
        <v>+</v>
      </c>
      <c r="AK43" t="str">
        <f t="shared" si="6"/>
        <v/>
      </c>
      <c r="AL43" t="str">
        <f t="shared" si="7"/>
        <v/>
      </c>
      <c r="AM43" t="str">
        <f t="shared" si="8"/>
        <v/>
      </c>
      <c r="AN43" t="str">
        <f t="shared" si="9"/>
        <v/>
      </c>
      <c r="AO43" t="str">
        <f t="shared" si="10"/>
        <v/>
      </c>
      <c r="AP43" t="str">
        <f t="shared" si="11"/>
        <v/>
      </c>
      <c r="AQ43" t="str">
        <f t="shared" si="12"/>
        <v/>
      </c>
      <c r="AR43">
        <f t="shared" si="13"/>
        <v>194</v>
      </c>
      <c r="AS43">
        <v>43</v>
      </c>
      <c r="AT43">
        <f t="shared" si="14"/>
        <v>192</v>
      </c>
    </row>
    <row r="44" spans="1:46" x14ac:dyDescent="0.25">
      <c r="A44">
        <v>2019</v>
      </c>
      <c r="B44">
        <v>29</v>
      </c>
      <c r="C44" s="1">
        <v>43666</v>
      </c>
      <c r="D44">
        <v>0</v>
      </c>
      <c r="E44" s="2">
        <v>0</v>
      </c>
      <c r="F44">
        <v>31</v>
      </c>
      <c r="G44" s="2">
        <v>1559640</v>
      </c>
      <c r="H44">
        <v>2911</v>
      </c>
      <c r="I44" s="2">
        <v>17715</v>
      </c>
      <c r="J44">
        <v>85871</v>
      </c>
      <c r="K44" s="2">
        <v>1315</v>
      </c>
      <c r="L44">
        <v>12</v>
      </c>
      <c r="M44">
        <v>21</v>
      </c>
      <c r="N44">
        <v>24</v>
      </c>
      <c r="O44">
        <v>33</v>
      </c>
      <c r="P44">
        <v>88</v>
      </c>
      <c r="R44">
        <v>44</v>
      </c>
      <c r="S44">
        <f t="shared" si="0"/>
        <v>168</v>
      </c>
      <c r="W44" t="str">
        <f t="shared" si="1"/>
        <v>12212433</v>
      </c>
      <c r="X44" t="str">
        <f t="shared" si="2"/>
        <v>21243388</v>
      </c>
      <c r="Y44" t="str">
        <f t="shared" si="3"/>
        <v>1221243388</v>
      </c>
      <c r="AH44" t="str">
        <f t="shared" si="4"/>
        <v/>
      </c>
      <c r="AI44" t="str">
        <f t="shared" si="5"/>
        <v/>
      </c>
      <c r="AK44" t="str">
        <f t="shared" si="6"/>
        <v/>
      </c>
      <c r="AL44" t="str">
        <f t="shared" si="7"/>
        <v/>
      </c>
      <c r="AM44" t="str">
        <f t="shared" si="8"/>
        <v/>
      </c>
      <c r="AN44" t="str">
        <f t="shared" si="9"/>
        <v/>
      </c>
      <c r="AO44" t="str">
        <f t="shared" si="10"/>
        <v/>
      </c>
      <c r="AP44" t="str">
        <f t="shared" si="11"/>
        <v/>
      </c>
      <c r="AQ44" t="str">
        <f t="shared" si="12"/>
        <v/>
      </c>
      <c r="AR44">
        <f t="shared" si="13"/>
        <v>168</v>
      </c>
      <c r="AS44">
        <v>44</v>
      </c>
      <c r="AT44">
        <f t="shared" si="14"/>
        <v>178</v>
      </c>
    </row>
    <row r="45" spans="1:46" x14ac:dyDescent="0.25">
      <c r="A45">
        <v>2019</v>
      </c>
      <c r="B45">
        <v>28</v>
      </c>
      <c r="C45" s="1">
        <v>43659</v>
      </c>
      <c r="D45">
        <v>0</v>
      </c>
      <c r="E45" s="2">
        <v>0</v>
      </c>
      <c r="F45">
        <v>50</v>
      </c>
      <c r="G45" s="2">
        <v>1005805</v>
      </c>
      <c r="H45">
        <v>3772</v>
      </c>
      <c r="I45" s="2">
        <v>14220</v>
      </c>
      <c r="J45">
        <v>96948</v>
      </c>
      <c r="K45" s="2">
        <v>1210</v>
      </c>
      <c r="L45">
        <v>1</v>
      </c>
      <c r="M45">
        <v>6</v>
      </c>
      <c r="N45">
        <v>27</v>
      </c>
      <c r="O45">
        <v>28</v>
      </c>
      <c r="P45">
        <v>54</v>
      </c>
      <c r="R45">
        <v>45</v>
      </c>
      <c r="S45">
        <f t="shared" si="0"/>
        <v>188</v>
      </c>
      <c r="W45" t="str">
        <f t="shared" si="1"/>
        <v>162728</v>
      </c>
      <c r="X45" t="str">
        <f t="shared" si="2"/>
        <v>6272854</v>
      </c>
      <c r="Y45" t="str">
        <f t="shared" si="3"/>
        <v>16272854</v>
      </c>
      <c r="AH45" t="str">
        <f t="shared" si="4"/>
        <v/>
      </c>
      <c r="AI45" t="str">
        <f t="shared" si="5"/>
        <v/>
      </c>
      <c r="AK45" t="str">
        <f t="shared" si="6"/>
        <v/>
      </c>
      <c r="AL45" t="str">
        <f t="shared" si="7"/>
        <v/>
      </c>
      <c r="AM45" t="str">
        <f t="shared" si="8"/>
        <v/>
      </c>
      <c r="AN45" t="str">
        <f t="shared" si="9"/>
        <v/>
      </c>
      <c r="AO45" t="str">
        <f t="shared" si="10"/>
        <v/>
      </c>
      <c r="AP45" t="str">
        <f t="shared" si="11"/>
        <v/>
      </c>
      <c r="AQ45" t="str">
        <f t="shared" si="12"/>
        <v/>
      </c>
      <c r="AR45">
        <f t="shared" si="13"/>
        <v>188</v>
      </c>
      <c r="AS45">
        <v>45</v>
      </c>
      <c r="AT45">
        <f t="shared" si="14"/>
        <v>116</v>
      </c>
    </row>
    <row r="46" spans="1:46" x14ac:dyDescent="0.25">
      <c r="A46">
        <v>2019</v>
      </c>
      <c r="B46">
        <v>27</v>
      </c>
      <c r="C46" s="1">
        <v>43652</v>
      </c>
      <c r="D46">
        <v>0</v>
      </c>
      <c r="E46" s="2">
        <v>0</v>
      </c>
      <c r="F46">
        <v>22</v>
      </c>
      <c r="G46" s="2">
        <v>2166530</v>
      </c>
      <c r="H46">
        <v>2310</v>
      </c>
      <c r="I46" s="2">
        <v>22010</v>
      </c>
      <c r="J46">
        <v>66809</v>
      </c>
      <c r="K46" s="2">
        <v>1665</v>
      </c>
      <c r="L46">
        <v>27</v>
      </c>
      <c r="M46">
        <v>32</v>
      </c>
      <c r="N46">
        <v>37</v>
      </c>
      <c r="O46">
        <v>73</v>
      </c>
      <c r="P46">
        <v>85</v>
      </c>
      <c r="R46">
        <v>46</v>
      </c>
      <c r="S46">
        <f t="shared" si="0"/>
        <v>183</v>
      </c>
      <c r="W46" t="str">
        <f t="shared" si="1"/>
        <v>27323773</v>
      </c>
      <c r="X46" t="str">
        <f t="shared" si="2"/>
        <v>32377385</v>
      </c>
      <c r="Y46" t="str">
        <f t="shared" si="3"/>
        <v>2732377385</v>
      </c>
      <c r="AH46" t="str">
        <f t="shared" si="4"/>
        <v/>
      </c>
      <c r="AI46" t="str">
        <f t="shared" si="5"/>
        <v/>
      </c>
      <c r="AK46" t="str">
        <f t="shared" si="6"/>
        <v/>
      </c>
      <c r="AL46" t="str">
        <f t="shared" si="7"/>
        <v/>
      </c>
      <c r="AM46" t="str">
        <f t="shared" si="8"/>
        <v/>
      </c>
      <c r="AN46" t="str">
        <f t="shared" si="9"/>
        <v/>
      </c>
      <c r="AO46" t="str">
        <f t="shared" si="10"/>
        <v/>
      </c>
      <c r="AP46" t="str">
        <f t="shared" si="11"/>
        <v/>
      </c>
      <c r="AQ46" t="str">
        <f t="shared" si="12"/>
        <v/>
      </c>
      <c r="AR46">
        <f t="shared" si="13"/>
        <v>183</v>
      </c>
      <c r="AS46">
        <v>46</v>
      </c>
      <c r="AT46">
        <f t="shared" si="14"/>
        <v>254</v>
      </c>
    </row>
    <row r="47" spans="1:46" x14ac:dyDescent="0.25">
      <c r="A47">
        <v>2019</v>
      </c>
      <c r="B47">
        <v>26</v>
      </c>
      <c r="C47" s="1">
        <v>43645</v>
      </c>
      <c r="D47">
        <v>1</v>
      </c>
      <c r="E47" s="2">
        <v>1154615510</v>
      </c>
      <c r="F47">
        <v>79</v>
      </c>
      <c r="G47" s="2">
        <v>650510</v>
      </c>
      <c r="H47">
        <v>4986</v>
      </c>
      <c r="I47" s="2">
        <v>10995</v>
      </c>
      <c r="J47">
        <v>105724</v>
      </c>
      <c r="K47" s="2">
        <v>1135</v>
      </c>
      <c r="L47">
        <v>4</v>
      </c>
      <c r="M47">
        <v>10</v>
      </c>
      <c r="N47">
        <v>24</v>
      </c>
      <c r="O47">
        <v>55</v>
      </c>
      <c r="P47">
        <v>77</v>
      </c>
      <c r="R47">
        <v>47</v>
      </c>
      <c r="S47">
        <f t="shared" si="0"/>
        <v>196</v>
      </c>
      <c r="W47" t="str">
        <f t="shared" si="1"/>
        <v>4102455</v>
      </c>
      <c r="X47" t="str">
        <f t="shared" si="2"/>
        <v>10245577</v>
      </c>
      <c r="Y47" t="str">
        <f t="shared" si="3"/>
        <v>410245577</v>
      </c>
      <c r="AH47" t="str">
        <f t="shared" si="4"/>
        <v/>
      </c>
      <c r="AI47" t="str">
        <f t="shared" si="5"/>
        <v/>
      </c>
      <c r="AK47" t="str">
        <f t="shared" si="6"/>
        <v/>
      </c>
      <c r="AL47" t="str">
        <f t="shared" si="7"/>
        <v/>
      </c>
      <c r="AM47" t="str">
        <f t="shared" si="8"/>
        <v/>
      </c>
      <c r="AN47" t="str">
        <f t="shared" si="9"/>
        <v/>
      </c>
      <c r="AO47" t="str">
        <f t="shared" si="10"/>
        <v/>
      </c>
      <c r="AP47" t="str">
        <f t="shared" si="11"/>
        <v/>
      </c>
      <c r="AQ47" t="str">
        <f t="shared" si="12"/>
        <v/>
      </c>
      <c r="AR47">
        <f t="shared" si="13"/>
        <v>196</v>
      </c>
      <c r="AS47">
        <v>47</v>
      </c>
      <c r="AT47">
        <f t="shared" si="14"/>
        <v>170</v>
      </c>
    </row>
    <row r="48" spans="1:46" x14ac:dyDescent="0.25">
      <c r="A48">
        <v>2019</v>
      </c>
      <c r="B48">
        <v>25</v>
      </c>
      <c r="C48" s="1">
        <v>43638</v>
      </c>
      <c r="D48">
        <v>0</v>
      </c>
      <c r="E48" s="2">
        <v>0</v>
      </c>
      <c r="F48">
        <v>39</v>
      </c>
      <c r="G48" s="2">
        <v>1309040</v>
      </c>
      <c r="H48">
        <v>3454</v>
      </c>
      <c r="I48" s="2">
        <v>15765</v>
      </c>
      <c r="J48">
        <v>90518</v>
      </c>
      <c r="K48" s="2">
        <v>1315</v>
      </c>
      <c r="L48">
        <v>1</v>
      </c>
      <c r="M48">
        <v>12</v>
      </c>
      <c r="N48">
        <v>16</v>
      </c>
      <c r="O48">
        <v>43</v>
      </c>
      <c r="P48">
        <v>56</v>
      </c>
      <c r="R48">
        <v>48</v>
      </c>
      <c r="S48">
        <f t="shared" si="0"/>
        <v>161</v>
      </c>
      <c r="W48" t="str">
        <f t="shared" si="1"/>
        <v>1121643</v>
      </c>
      <c r="X48" t="str">
        <f t="shared" si="2"/>
        <v>12164356</v>
      </c>
      <c r="Y48" t="str">
        <f t="shared" si="3"/>
        <v>112164356</v>
      </c>
      <c r="AH48" t="str">
        <f t="shared" si="4"/>
        <v/>
      </c>
      <c r="AI48" t="str">
        <f t="shared" si="5"/>
        <v/>
      </c>
      <c r="AK48" t="str">
        <f t="shared" si="6"/>
        <v/>
      </c>
      <c r="AL48" t="str">
        <f t="shared" si="7"/>
        <v/>
      </c>
      <c r="AM48" t="str">
        <f t="shared" si="8"/>
        <v/>
      </c>
      <c r="AN48" t="str">
        <f t="shared" si="9"/>
        <v/>
      </c>
      <c r="AO48" t="str">
        <f t="shared" si="10"/>
        <v/>
      </c>
      <c r="AP48" t="str">
        <f t="shared" si="11"/>
        <v/>
      </c>
      <c r="AQ48" t="str">
        <f t="shared" si="12"/>
        <v/>
      </c>
      <c r="AR48">
        <f t="shared" si="13"/>
        <v>161</v>
      </c>
      <c r="AS48">
        <v>48</v>
      </c>
      <c r="AT48">
        <f t="shared" si="14"/>
        <v>128</v>
      </c>
    </row>
    <row r="49" spans="1:46" x14ac:dyDescent="0.25">
      <c r="A49">
        <v>2019</v>
      </c>
      <c r="B49">
        <v>24</v>
      </c>
      <c r="C49" s="1">
        <v>43631</v>
      </c>
      <c r="D49">
        <v>0</v>
      </c>
      <c r="E49" s="2">
        <v>0</v>
      </c>
      <c r="F49">
        <v>31</v>
      </c>
      <c r="G49" s="2">
        <v>1655700</v>
      </c>
      <c r="H49">
        <v>2487</v>
      </c>
      <c r="I49" s="2">
        <v>22015</v>
      </c>
      <c r="J49">
        <v>71240</v>
      </c>
      <c r="K49" s="2">
        <v>1680</v>
      </c>
      <c r="L49">
        <v>22</v>
      </c>
      <c r="M49">
        <v>28</v>
      </c>
      <c r="N49">
        <v>59</v>
      </c>
      <c r="O49">
        <v>72</v>
      </c>
      <c r="P49">
        <v>89</v>
      </c>
      <c r="R49">
        <v>49</v>
      </c>
      <c r="S49">
        <f t="shared" si="0"/>
        <v>188</v>
      </c>
      <c r="W49" t="str">
        <f t="shared" si="1"/>
        <v>22285972</v>
      </c>
      <c r="X49" t="str">
        <f t="shared" si="2"/>
        <v>28597289</v>
      </c>
      <c r="Y49" t="str">
        <f t="shared" si="3"/>
        <v>2228597289</v>
      </c>
      <c r="AH49" t="str">
        <f t="shared" si="4"/>
        <v/>
      </c>
      <c r="AI49" t="str">
        <f t="shared" si="5"/>
        <v/>
      </c>
      <c r="AK49" t="str">
        <f t="shared" si="6"/>
        <v/>
      </c>
      <c r="AL49" t="str">
        <f t="shared" si="7"/>
        <v/>
      </c>
      <c r="AM49" t="str">
        <f t="shared" si="8"/>
        <v/>
      </c>
      <c r="AN49" t="str">
        <f t="shared" si="9"/>
        <v/>
      </c>
      <c r="AO49" t="str">
        <f t="shared" si="10"/>
        <v/>
      </c>
      <c r="AP49" t="str">
        <f t="shared" si="11"/>
        <v/>
      </c>
      <c r="AQ49" t="str">
        <f t="shared" si="12"/>
        <v/>
      </c>
      <c r="AR49">
        <f t="shared" si="13"/>
        <v>188</v>
      </c>
      <c r="AS49">
        <v>49</v>
      </c>
      <c r="AT49">
        <f t="shared" si="14"/>
        <v>270</v>
      </c>
    </row>
    <row r="50" spans="1:46" x14ac:dyDescent="0.25">
      <c r="A50">
        <v>2019</v>
      </c>
      <c r="B50">
        <v>23</v>
      </c>
      <c r="C50" s="1">
        <v>43624</v>
      </c>
      <c r="D50">
        <v>0</v>
      </c>
      <c r="E50" s="2">
        <v>0</v>
      </c>
      <c r="F50">
        <v>19</v>
      </c>
      <c r="G50" s="2">
        <v>2699135</v>
      </c>
      <c r="H50">
        <v>1793</v>
      </c>
      <c r="I50" s="2">
        <v>30510</v>
      </c>
      <c r="J50">
        <v>57866</v>
      </c>
      <c r="K50" s="2">
        <v>2070</v>
      </c>
      <c r="L50">
        <v>26</v>
      </c>
      <c r="M50">
        <v>31</v>
      </c>
      <c r="N50">
        <v>35</v>
      </c>
      <c r="O50">
        <v>65</v>
      </c>
      <c r="P50">
        <v>87</v>
      </c>
      <c r="R50">
        <v>50</v>
      </c>
      <c r="S50">
        <f t="shared" si="0"/>
        <v>182</v>
      </c>
      <c r="W50" t="str">
        <f t="shared" si="1"/>
        <v>26313565</v>
      </c>
      <c r="X50" t="str">
        <f t="shared" si="2"/>
        <v>31356587</v>
      </c>
      <c r="Y50" t="str">
        <f t="shared" si="3"/>
        <v>2631356587</v>
      </c>
      <c r="AH50" t="str">
        <f t="shared" si="4"/>
        <v/>
      </c>
      <c r="AI50" t="str">
        <f t="shared" si="5"/>
        <v/>
      </c>
      <c r="AK50" t="str">
        <f t="shared" si="6"/>
        <v/>
      </c>
      <c r="AL50" t="str">
        <f t="shared" si="7"/>
        <v/>
      </c>
      <c r="AM50" t="str">
        <f t="shared" si="8"/>
        <v/>
      </c>
      <c r="AN50" t="str">
        <f t="shared" si="9"/>
        <v/>
      </c>
      <c r="AO50" t="str">
        <f t="shared" si="10"/>
        <v/>
      </c>
      <c r="AP50" t="str">
        <f t="shared" si="11"/>
        <v/>
      </c>
      <c r="AQ50" t="str">
        <f t="shared" si="12"/>
        <v/>
      </c>
      <c r="AR50">
        <f t="shared" si="13"/>
        <v>182</v>
      </c>
      <c r="AS50">
        <v>50</v>
      </c>
      <c r="AT50">
        <f t="shared" si="14"/>
        <v>244</v>
      </c>
    </row>
    <row r="51" spans="1:46" x14ac:dyDescent="0.25">
      <c r="A51">
        <v>2019</v>
      </c>
      <c r="B51">
        <v>22</v>
      </c>
      <c r="C51" s="1">
        <v>43617</v>
      </c>
      <c r="D51">
        <v>0</v>
      </c>
      <c r="E51" s="2">
        <v>0</v>
      </c>
      <c r="F51">
        <v>27</v>
      </c>
      <c r="G51" s="2">
        <v>1819380</v>
      </c>
      <c r="H51">
        <v>2497</v>
      </c>
      <c r="I51" s="2">
        <v>20985</v>
      </c>
      <c r="J51">
        <v>74266</v>
      </c>
      <c r="K51" s="2">
        <v>1545</v>
      </c>
      <c r="L51">
        <v>1</v>
      </c>
      <c r="M51">
        <v>23</v>
      </c>
      <c r="N51">
        <v>29</v>
      </c>
      <c r="O51">
        <v>58</v>
      </c>
      <c r="P51">
        <v>84</v>
      </c>
      <c r="R51">
        <v>51</v>
      </c>
      <c r="S51">
        <f t="shared" si="0"/>
        <v>190</v>
      </c>
      <c r="W51" t="str">
        <f t="shared" si="1"/>
        <v>1232958</v>
      </c>
      <c r="X51" t="str">
        <f t="shared" si="2"/>
        <v>23295884</v>
      </c>
      <c r="Y51" t="str">
        <f t="shared" si="3"/>
        <v>123295884</v>
      </c>
      <c r="AH51" t="str">
        <f t="shared" si="4"/>
        <v/>
      </c>
      <c r="AI51" t="str">
        <f t="shared" si="5"/>
        <v/>
      </c>
      <c r="AK51" t="str">
        <f t="shared" si="6"/>
        <v/>
      </c>
      <c r="AL51" t="str">
        <f t="shared" si="7"/>
        <v/>
      </c>
      <c r="AM51" t="str">
        <f t="shared" si="8"/>
        <v/>
      </c>
      <c r="AN51" t="str">
        <f t="shared" si="9"/>
        <v/>
      </c>
      <c r="AO51" t="str">
        <f t="shared" si="10"/>
        <v/>
      </c>
      <c r="AP51" t="str">
        <f t="shared" si="11"/>
        <v/>
      </c>
      <c r="AQ51" t="str">
        <f t="shared" si="12"/>
        <v/>
      </c>
      <c r="AR51">
        <f t="shared" si="13"/>
        <v>190</v>
      </c>
      <c r="AS51">
        <v>51</v>
      </c>
      <c r="AT51">
        <f t="shared" si="14"/>
        <v>195</v>
      </c>
    </row>
    <row r="52" spans="1:46" x14ac:dyDescent="0.25">
      <c r="A52">
        <v>2019</v>
      </c>
      <c r="B52">
        <v>21</v>
      </c>
      <c r="C52" s="1">
        <v>43610</v>
      </c>
      <c r="D52">
        <v>0</v>
      </c>
      <c r="E52" s="2">
        <v>0</v>
      </c>
      <c r="F52">
        <v>32</v>
      </c>
      <c r="G52" s="2">
        <v>1558880</v>
      </c>
      <c r="H52">
        <v>2953</v>
      </c>
      <c r="I52" s="2">
        <v>18020</v>
      </c>
      <c r="J52">
        <v>76348</v>
      </c>
      <c r="K52" s="2">
        <v>1525</v>
      </c>
      <c r="L52">
        <v>22</v>
      </c>
      <c r="M52">
        <v>33</v>
      </c>
      <c r="N52">
        <v>47</v>
      </c>
      <c r="O52">
        <v>51</v>
      </c>
      <c r="P52">
        <v>66</v>
      </c>
      <c r="R52">
        <v>52</v>
      </c>
      <c r="S52">
        <f t="shared" si="0"/>
        <v>182</v>
      </c>
      <c r="W52" t="str">
        <f t="shared" si="1"/>
        <v>22334751</v>
      </c>
      <c r="X52" t="str">
        <f t="shared" si="2"/>
        <v>33475166</v>
      </c>
      <c r="Y52" t="str">
        <f t="shared" si="3"/>
        <v>2233475166</v>
      </c>
      <c r="AH52" t="str">
        <f t="shared" si="4"/>
        <v/>
      </c>
      <c r="AI52" t="str">
        <f t="shared" si="5"/>
        <v/>
      </c>
      <c r="AK52" t="str">
        <f t="shared" si="6"/>
        <v/>
      </c>
      <c r="AL52" t="str">
        <f t="shared" si="7"/>
        <v/>
      </c>
      <c r="AM52" t="str">
        <f t="shared" si="8"/>
        <v/>
      </c>
      <c r="AN52" t="str">
        <f t="shared" si="9"/>
        <v/>
      </c>
      <c r="AO52" t="str">
        <f t="shared" si="10"/>
        <v/>
      </c>
      <c r="AP52" t="str">
        <f t="shared" si="11"/>
        <v/>
      </c>
      <c r="AQ52" t="str">
        <f t="shared" si="12"/>
        <v/>
      </c>
      <c r="AR52">
        <f t="shared" si="13"/>
        <v>182</v>
      </c>
      <c r="AS52">
        <v>52</v>
      </c>
      <c r="AT52">
        <f t="shared" si="14"/>
        <v>219</v>
      </c>
    </row>
    <row r="53" spans="1:46" x14ac:dyDescent="0.25">
      <c r="A53">
        <v>2019</v>
      </c>
      <c r="B53">
        <v>20</v>
      </c>
      <c r="C53" s="1">
        <v>43603</v>
      </c>
      <c r="D53">
        <v>0</v>
      </c>
      <c r="E53" s="2">
        <v>0</v>
      </c>
      <c r="F53">
        <v>35</v>
      </c>
      <c r="G53" s="2">
        <v>1496290</v>
      </c>
      <c r="H53">
        <v>3069</v>
      </c>
      <c r="I53" s="2">
        <v>18200</v>
      </c>
      <c r="J53">
        <v>82578</v>
      </c>
      <c r="K53" s="2">
        <v>1480</v>
      </c>
      <c r="L53">
        <v>1</v>
      </c>
      <c r="M53">
        <v>15</v>
      </c>
      <c r="N53">
        <v>25</v>
      </c>
      <c r="O53">
        <v>46</v>
      </c>
      <c r="P53">
        <v>63</v>
      </c>
      <c r="R53">
        <v>53</v>
      </c>
      <c r="S53">
        <f t="shared" si="0"/>
        <v>174</v>
      </c>
      <c r="W53" t="str">
        <f t="shared" si="1"/>
        <v>1152546</v>
      </c>
      <c r="X53" t="str">
        <f t="shared" si="2"/>
        <v>15254663</v>
      </c>
      <c r="Y53" t="str">
        <f t="shared" si="3"/>
        <v>115254663</v>
      </c>
      <c r="AH53" t="str">
        <f t="shared" si="4"/>
        <v/>
      </c>
      <c r="AI53" t="str">
        <f t="shared" si="5"/>
        <v/>
      </c>
      <c r="AK53" t="str">
        <f t="shared" si="6"/>
        <v/>
      </c>
      <c r="AL53" t="str">
        <f t="shared" si="7"/>
        <v/>
      </c>
      <c r="AM53" t="str">
        <f t="shared" si="8"/>
        <v/>
      </c>
      <c r="AN53" t="str">
        <f t="shared" si="9"/>
        <v/>
      </c>
      <c r="AO53" t="str">
        <f t="shared" si="10"/>
        <v/>
      </c>
      <c r="AP53" t="str">
        <f t="shared" si="11"/>
        <v/>
      </c>
      <c r="AQ53" t="str">
        <f t="shared" si="12"/>
        <v/>
      </c>
      <c r="AR53">
        <f t="shared" si="13"/>
        <v>174</v>
      </c>
      <c r="AS53">
        <v>53</v>
      </c>
      <c r="AT53">
        <f t="shared" si="14"/>
        <v>150</v>
      </c>
    </row>
    <row r="54" spans="1:46" x14ac:dyDescent="0.25">
      <c r="A54">
        <v>2019</v>
      </c>
      <c r="B54">
        <v>19</v>
      </c>
      <c r="C54" s="1">
        <v>43596</v>
      </c>
      <c r="D54">
        <v>0</v>
      </c>
      <c r="E54" s="2">
        <v>0</v>
      </c>
      <c r="F54">
        <v>23</v>
      </c>
      <c r="G54" s="2">
        <v>2281700</v>
      </c>
      <c r="H54">
        <v>2253</v>
      </c>
      <c r="I54" s="2">
        <v>24845</v>
      </c>
      <c r="J54">
        <v>66872</v>
      </c>
      <c r="K54" s="2">
        <v>1830</v>
      </c>
      <c r="L54">
        <v>6</v>
      </c>
      <c r="M54">
        <v>22</v>
      </c>
      <c r="N54">
        <v>71</v>
      </c>
      <c r="O54">
        <v>88</v>
      </c>
      <c r="P54">
        <v>90</v>
      </c>
      <c r="R54">
        <v>54</v>
      </c>
      <c r="S54">
        <f t="shared" si="0"/>
        <v>190</v>
      </c>
      <c r="W54" t="str">
        <f t="shared" si="1"/>
        <v>6227188</v>
      </c>
      <c r="X54" t="str">
        <f t="shared" si="2"/>
        <v>22718890</v>
      </c>
      <c r="Y54" t="str">
        <f t="shared" si="3"/>
        <v>622718890</v>
      </c>
      <c r="AH54" t="str">
        <f t="shared" si="4"/>
        <v/>
      </c>
      <c r="AI54" t="str">
        <f t="shared" si="5"/>
        <v/>
      </c>
      <c r="AK54" t="str">
        <f t="shared" si="6"/>
        <v/>
      </c>
      <c r="AL54" t="str">
        <f t="shared" si="7"/>
        <v/>
      </c>
      <c r="AM54" t="str">
        <f t="shared" si="8"/>
        <v/>
      </c>
      <c r="AN54" t="str">
        <f t="shared" si="9"/>
        <v/>
      </c>
      <c r="AO54" t="str">
        <f t="shared" si="10"/>
        <v/>
      </c>
      <c r="AP54" t="str">
        <f t="shared" si="11"/>
        <v/>
      </c>
      <c r="AQ54" t="str">
        <f t="shared" si="12"/>
        <v/>
      </c>
      <c r="AR54">
        <f t="shared" si="13"/>
        <v>190</v>
      </c>
      <c r="AS54">
        <v>54</v>
      </c>
      <c r="AT54">
        <f t="shared" si="14"/>
        <v>277</v>
      </c>
    </row>
    <row r="55" spans="1:46" x14ac:dyDescent="0.25">
      <c r="A55">
        <v>2019</v>
      </c>
      <c r="B55">
        <v>18</v>
      </c>
      <c r="C55" s="1">
        <v>43589</v>
      </c>
      <c r="D55">
        <v>0</v>
      </c>
      <c r="E55" s="2">
        <v>0</v>
      </c>
      <c r="F55">
        <v>27</v>
      </c>
      <c r="G55" s="2">
        <v>1865265</v>
      </c>
      <c r="H55">
        <v>2310</v>
      </c>
      <c r="I55" s="2">
        <v>23255</v>
      </c>
      <c r="J55">
        <v>68400</v>
      </c>
      <c r="K55" s="2">
        <v>1720</v>
      </c>
      <c r="L55">
        <v>11</v>
      </c>
      <c r="M55">
        <v>30</v>
      </c>
      <c r="N55">
        <v>36</v>
      </c>
      <c r="O55">
        <v>67</v>
      </c>
      <c r="P55">
        <v>83</v>
      </c>
      <c r="R55">
        <v>55</v>
      </c>
      <c r="S55">
        <f t="shared" si="0"/>
        <v>192</v>
      </c>
      <c r="W55" t="str">
        <f t="shared" si="1"/>
        <v>11303667</v>
      </c>
      <c r="X55" t="str">
        <f t="shared" si="2"/>
        <v>30366783</v>
      </c>
      <c r="Y55" t="str">
        <f t="shared" si="3"/>
        <v>1130366783</v>
      </c>
      <c r="AH55" t="str">
        <f t="shared" si="4"/>
        <v/>
      </c>
      <c r="AI55" t="str">
        <f t="shared" si="5"/>
        <v/>
      </c>
      <c r="AK55" t="str">
        <f t="shared" si="6"/>
        <v/>
      </c>
      <c r="AL55" t="str">
        <f t="shared" si="7"/>
        <v/>
      </c>
      <c r="AM55" t="str">
        <f t="shared" si="8"/>
        <v/>
      </c>
      <c r="AN55" t="str">
        <f t="shared" si="9"/>
        <v/>
      </c>
      <c r="AO55" t="str">
        <f t="shared" si="10"/>
        <v/>
      </c>
      <c r="AP55" t="str">
        <f t="shared" si="11"/>
        <v/>
      </c>
      <c r="AQ55" t="str">
        <f t="shared" si="12"/>
        <v/>
      </c>
      <c r="AR55">
        <f t="shared" si="13"/>
        <v>192</v>
      </c>
      <c r="AS55">
        <v>55</v>
      </c>
      <c r="AT55">
        <f t="shared" si="14"/>
        <v>227</v>
      </c>
    </row>
    <row r="56" spans="1:46" x14ac:dyDescent="0.25">
      <c r="A56">
        <v>2019</v>
      </c>
      <c r="B56">
        <v>17</v>
      </c>
      <c r="C56" s="1">
        <v>43582</v>
      </c>
      <c r="D56">
        <v>0</v>
      </c>
      <c r="E56" s="2">
        <v>0</v>
      </c>
      <c r="F56">
        <v>17</v>
      </c>
      <c r="G56" s="2">
        <v>2948070</v>
      </c>
      <c r="H56">
        <v>2016</v>
      </c>
      <c r="I56" s="2">
        <v>26515</v>
      </c>
      <c r="J56">
        <v>70300</v>
      </c>
      <c r="K56" s="2">
        <v>1665</v>
      </c>
      <c r="L56">
        <v>1</v>
      </c>
      <c r="M56">
        <v>14</v>
      </c>
      <c r="N56">
        <v>68</v>
      </c>
      <c r="O56">
        <v>75</v>
      </c>
      <c r="P56">
        <v>76</v>
      </c>
      <c r="R56">
        <v>56</v>
      </c>
      <c r="S56">
        <f t="shared" si="0"/>
        <v>200</v>
      </c>
      <c r="W56" t="str">
        <f t="shared" si="1"/>
        <v>1146875</v>
      </c>
      <c r="X56" t="str">
        <f t="shared" si="2"/>
        <v>14687576</v>
      </c>
      <c r="Y56" t="str">
        <f t="shared" si="3"/>
        <v>114687576</v>
      </c>
      <c r="AH56" t="str">
        <f t="shared" si="4"/>
        <v/>
      </c>
      <c r="AI56" t="str">
        <f t="shared" si="5"/>
        <v/>
      </c>
      <c r="AK56" t="str">
        <f t="shared" si="6"/>
        <v>+</v>
      </c>
      <c r="AL56" t="str">
        <f t="shared" si="7"/>
        <v/>
      </c>
      <c r="AM56" t="str">
        <f t="shared" si="8"/>
        <v/>
      </c>
      <c r="AN56" t="str">
        <f t="shared" si="9"/>
        <v/>
      </c>
      <c r="AO56" t="str">
        <f t="shared" si="10"/>
        <v/>
      </c>
      <c r="AP56" t="str">
        <f t="shared" si="11"/>
        <v/>
      </c>
      <c r="AQ56" t="str">
        <f t="shared" si="12"/>
        <v/>
      </c>
      <c r="AR56">
        <f t="shared" si="13"/>
        <v>200</v>
      </c>
      <c r="AS56">
        <v>56</v>
      </c>
      <c r="AT56">
        <f t="shared" si="14"/>
        <v>234</v>
      </c>
    </row>
    <row r="57" spans="1:46" x14ac:dyDescent="0.25">
      <c r="A57">
        <v>2019</v>
      </c>
      <c r="B57">
        <v>16</v>
      </c>
      <c r="C57" s="1">
        <v>43575</v>
      </c>
      <c r="D57">
        <v>1</v>
      </c>
      <c r="E57" s="2">
        <v>4194319530</v>
      </c>
      <c r="F57">
        <v>50</v>
      </c>
      <c r="G57" s="2">
        <v>1732680</v>
      </c>
      <c r="H57">
        <v>4097</v>
      </c>
      <c r="I57" s="2">
        <v>22555</v>
      </c>
      <c r="J57">
        <v>123044</v>
      </c>
      <c r="K57" s="2">
        <v>1645</v>
      </c>
      <c r="L57">
        <v>14</v>
      </c>
      <c r="M57">
        <v>21</v>
      </c>
      <c r="N57">
        <v>53</v>
      </c>
      <c r="O57">
        <v>60</v>
      </c>
      <c r="P57">
        <v>90</v>
      </c>
      <c r="R57">
        <v>57</v>
      </c>
      <c r="S57">
        <f t="shared" si="0"/>
        <v>182</v>
      </c>
      <c r="W57" t="str">
        <f t="shared" si="1"/>
        <v>14215360</v>
      </c>
      <c r="X57" t="str">
        <f t="shared" si="2"/>
        <v>21536090</v>
      </c>
      <c r="Y57" t="str">
        <f t="shared" si="3"/>
        <v>1421536090</v>
      </c>
      <c r="AH57" t="str">
        <f t="shared" si="4"/>
        <v/>
      </c>
      <c r="AI57" t="str">
        <f t="shared" si="5"/>
        <v/>
      </c>
      <c r="AK57" t="str">
        <f t="shared" si="6"/>
        <v/>
      </c>
      <c r="AL57" t="str">
        <f t="shared" si="7"/>
        <v/>
      </c>
      <c r="AM57" t="str">
        <f t="shared" si="8"/>
        <v/>
      </c>
      <c r="AN57" t="str">
        <f t="shared" si="9"/>
        <v/>
      </c>
      <c r="AO57" t="str">
        <f t="shared" si="10"/>
        <v/>
      </c>
      <c r="AP57" t="str">
        <f t="shared" si="11"/>
        <v/>
      </c>
      <c r="AQ57" t="str">
        <f t="shared" si="12"/>
        <v/>
      </c>
      <c r="AR57">
        <f t="shared" si="13"/>
        <v>182</v>
      </c>
      <c r="AS57">
        <v>57</v>
      </c>
      <c r="AT57">
        <f t="shared" si="14"/>
        <v>238</v>
      </c>
    </row>
    <row r="58" spans="1:46" x14ac:dyDescent="0.25">
      <c r="A58">
        <v>2019</v>
      </c>
      <c r="B58">
        <v>15</v>
      </c>
      <c r="C58" s="1">
        <v>43568</v>
      </c>
      <c r="D58">
        <v>0</v>
      </c>
      <c r="E58" s="2">
        <v>0</v>
      </c>
      <c r="F58">
        <v>47</v>
      </c>
      <c r="G58" s="2">
        <v>1886015</v>
      </c>
      <c r="H58">
        <v>4432</v>
      </c>
      <c r="I58" s="2">
        <v>21335</v>
      </c>
      <c r="J58">
        <v>129240</v>
      </c>
      <c r="K58" s="2">
        <v>1600</v>
      </c>
      <c r="L58">
        <v>6</v>
      </c>
      <c r="M58">
        <v>27</v>
      </c>
      <c r="N58">
        <v>31</v>
      </c>
      <c r="O58">
        <v>47</v>
      </c>
      <c r="P58">
        <v>84</v>
      </c>
      <c r="R58">
        <v>58</v>
      </c>
      <c r="S58">
        <f t="shared" si="0"/>
        <v>164</v>
      </c>
      <c r="W58" t="str">
        <f t="shared" si="1"/>
        <v>6273147</v>
      </c>
      <c r="X58" t="str">
        <f t="shared" si="2"/>
        <v>27314784</v>
      </c>
      <c r="Y58" t="str">
        <f t="shared" si="3"/>
        <v>627314784</v>
      </c>
      <c r="AH58" t="str">
        <f t="shared" si="4"/>
        <v/>
      </c>
      <c r="AI58" t="str">
        <f t="shared" si="5"/>
        <v/>
      </c>
      <c r="AK58" t="str">
        <f t="shared" si="6"/>
        <v/>
      </c>
      <c r="AL58" t="str">
        <f t="shared" si="7"/>
        <v/>
      </c>
      <c r="AM58" t="str">
        <f t="shared" si="8"/>
        <v/>
      </c>
      <c r="AN58" t="str">
        <f t="shared" si="9"/>
        <v/>
      </c>
      <c r="AO58" t="str">
        <f t="shared" si="10"/>
        <v/>
      </c>
      <c r="AP58" t="str">
        <f t="shared" si="11"/>
        <v/>
      </c>
      <c r="AQ58" t="str">
        <f t="shared" si="12"/>
        <v/>
      </c>
      <c r="AR58">
        <f t="shared" si="13"/>
        <v>164</v>
      </c>
      <c r="AS58">
        <v>58</v>
      </c>
      <c r="AT58">
        <f t="shared" si="14"/>
        <v>195</v>
      </c>
    </row>
    <row r="59" spans="1:46" x14ac:dyDescent="0.25">
      <c r="A59">
        <v>2019</v>
      </c>
      <c r="B59">
        <v>14</v>
      </c>
      <c r="C59" s="1">
        <v>43561</v>
      </c>
      <c r="D59">
        <v>0</v>
      </c>
      <c r="E59" s="2">
        <v>0</v>
      </c>
      <c r="F59">
        <v>32</v>
      </c>
      <c r="G59" s="2">
        <v>2628580</v>
      </c>
      <c r="H59">
        <v>3504</v>
      </c>
      <c r="I59" s="2">
        <v>25605</v>
      </c>
      <c r="J59">
        <v>113939</v>
      </c>
      <c r="K59" s="2">
        <v>1725</v>
      </c>
      <c r="L59">
        <v>17</v>
      </c>
      <c r="M59">
        <v>45</v>
      </c>
      <c r="N59">
        <v>53</v>
      </c>
      <c r="O59">
        <v>86</v>
      </c>
      <c r="P59">
        <v>87</v>
      </c>
      <c r="R59">
        <v>59</v>
      </c>
      <c r="S59">
        <f t="shared" si="0"/>
        <v>192</v>
      </c>
      <c r="W59" t="str">
        <f t="shared" si="1"/>
        <v>17455386</v>
      </c>
      <c r="X59" t="str">
        <f t="shared" si="2"/>
        <v>45538687</v>
      </c>
      <c r="Y59" t="str">
        <f t="shared" si="3"/>
        <v>1745538687</v>
      </c>
      <c r="AH59" t="str">
        <f t="shared" si="4"/>
        <v/>
      </c>
      <c r="AI59" t="str">
        <f t="shared" si="5"/>
        <v/>
      </c>
      <c r="AK59" t="str">
        <f t="shared" si="6"/>
        <v>+</v>
      </c>
      <c r="AL59" t="str">
        <f t="shared" si="7"/>
        <v/>
      </c>
      <c r="AM59" t="str">
        <f t="shared" si="8"/>
        <v/>
      </c>
      <c r="AN59" t="str">
        <f t="shared" si="9"/>
        <v/>
      </c>
      <c r="AO59" t="str">
        <f t="shared" si="10"/>
        <v/>
      </c>
      <c r="AP59" t="str">
        <f t="shared" si="11"/>
        <v/>
      </c>
      <c r="AQ59" t="str">
        <f t="shared" si="12"/>
        <v/>
      </c>
      <c r="AR59">
        <f t="shared" si="13"/>
        <v>192</v>
      </c>
      <c r="AS59">
        <v>59</v>
      </c>
      <c r="AT59">
        <f t="shared" si="14"/>
        <v>288</v>
      </c>
    </row>
    <row r="60" spans="1:46" x14ac:dyDescent="0.25">
      <c r="A60">
        <v>2019</v>
      </c>
      <c r="B60">
        <v>13</v>
      </c>
      <c r="C60" s="1">
        <v>43554</v>
      </c>
      <c r="D60">
        <v>0</v>
      </c>
      <c r="E60" s="2">
        <v>0</v>
      </c>
      <c r="F60">
        <v>63</v>
      </c>
      <c r="G60" s="2">
        <v>1246710</v>
      </c>
      <c r="H60">
        <v>4478</v>
      </c>
      <c r="I60" s="2">
        <v>18710</v>
      </c>
      <c r="J60">
        <v>121441</v>
      </c>
      <c r="K60" s="2">
        <v>1510</v>
      </c>
      <c r="L60">
        <v>15</v>
      </c>
      <c r="M60">
        <v>20</v>
      </c>
      <c r="N60">
        <v>22</v>
      </c>
      <c r="O60">
        <v>28</v>
      </c>
      <c r="P60">
        <v>65</v>
      </c>
      <c r="R60">
        <v>60</v>
      </c>
      <c r="S60">
        <f t="shared" si="0"/>
        <v>184</v>
      </c>
      <c r="W60" t="str">
        <f t="shared" si="1"/>
        <v>15202228</v>
      </c>
      <c r="X60" t="str">
        <f t="shared" si="2"/>
        <v>20222865</v>
      </c>
      <c r="Y60" t="str">
        <f t="shared" si="3"/>
        <v>1520222865</v>
      </c>
      <c r="AH60" t="str">
        <f t="shared" si="4"/>
        <v/>
      </c>
      <c r="AI60" t="str">
        <f t="shared" si="5"/>
        <v/>
      </c>
      <c r="AK60" t="str">
        <f t="shared" si="6"/>
        <v/>
      </c>
      <c r="AL60" t="str">
        <f t="shared" si="7"/>
        <v/>
      </c>
      <c r="AM60" t="str">
        <f t="shared" si="8"/>
        <v/>
      </c>
      <c r="AN60" t="str">
        <f t="shared" si="9"/>
        <v/>
      </c>
      <c r="AO60" t="str">
        <f t="shared" si="10"/>
        <v/>
      </c>
      <c r="AP60" t="str">
        <f t="shared" si="11"/>
        <v/>
      </c>
      <c r="AQ60" t="str">
        <f t="shared" si="12"/>
        <v/>
      </c>
      <c r="AR60">
        <f t="shared" si="13"/>
        <v>184</v>
      </c>
      <c r="AS60">
        <v>60</v>
      </c>
      <c r="AT60">
        <f t="shared" si="14"/>
        <v>150</v>
      </c>
    </row>
    <row r="61" spans="1:46" x14ac:dyDescent="0.25">
      <c r="A61">
        <v>2019</v>
      </c>
      <c r="B61">
        <v>12</v>
      </c>
      <c r="C61" s="1">
        <v>43547</v>
      </c>
      <c r="D61">
        <v>0</v>
      </c>
      <c r="E61" s="2">
        <v>0</v>
      </c>
      <c r="F61">
        <v>88</v>
      </c>
      <c r="G61" s="2">
        <v>879555</v>
      </c>
      <c r="H61">
        <v>6525</v>
      </c>
      <c r="I61" s="2">
        <v>12655</v>
      </c>
      <c r="J61">
        <v>152208</v>
      </c>
      <c r="K61" s="2">
        <v>1185</v>
      </c>
      <c r="L61">
        <v>7</v>
      </c>
      <c r="M61">
        <v>17</v>
      </c>
      <c r="N61">
        <v>42</v>
      </c>
      <c r="O61">
        <v>53</v>
      </c>
      <c r="P61">
        <v>76</v>
      </c>
      <c r="R61">
        <v>61</v>
      </c>
      <c r="S61">
        <f t="shared" si="0"/>
        <v>178</v>
      </c>
      <c r="W61" t="str">
        <f t="shared" si="1"/>
        <v>7174253</v>
      </c>
      <c r="X61" t="str">
        <f t="shared" si="2"/>
        <v>17425376</v>
      </c>
      <c r="Y61" t="str">
        <f t="shared" si="3"/>
        <v>717425376</v>
      </c>
      <c r="AH61" t="str">
        <f t="shared" si="4"/>
        <v/>
      </c>
      <c r="AI61" t="str">
        <f t="shared" si="5"/>
        <v/>
      </c>
      <c r="AK61" t="str">
        <f t="shared" si="6"/>
        <v/>
      </c>
      <c r="AL61" t="str">
        <f t="shared" si="7"/>
        <v/>
      </c>
      <c r="AM61" t="str">
        <f t="shared" si="8"/>
        <v/>
      </c>
      <c r="AN61" t="str">
        <f t="shared" si="9"/>
        <v/>
      </c>
      <c r="AO61" t="str">
        <f t="shared" si="10"/>
        <v/>
      </c>
      <c r="AP61" t="str">
        <f t="shared" si="11"/>
        <v/>
      </c>
      <c r="AQ61" t="str">
        <f t="shared" si="12"/>
        <v/>
      </c>
      <c r="AR61">
        <f t="shared" si="13"/>
        <v>178</v>
      </c>
      <c r="AS61">
        <v>61</v>
      </c>
      <c r="AT61">
        <f t="shared" si="14"/>
        <v>195</v>
      </c>
    </row>
    <row r="62" spans="1:46" x14ac:dyDescent="0.25">
      <c r="A62">
        <v>2019</v>
      </c>
      <c r="B62">
        <v>11</v>
      </c>
      <c r="C62" s="1">
        <v>43540</v>
      </c>
      <c r="D62">
        <v>0</v>
      </c>
      <c r="E62" s="2">
        <v>0</v>
      </c>
      <c r="F62">
        <v>58</v>
      </c>
      <c r="G62" s="2">
        <v>1353690</v>
      </c>
      <c r="H62">
        <v>5435</v>
      </c>
      <c r="I62" s="2">
        <v>15410</v>
      </c>
      <c r="J62">
        <v>139732</v>
      </c>
      <c r="K62" s="2">
        <v>1310</v>
      </c>
      <c r="L62">
        <v>4</v>
      </c>
      <c r="M62">
        <v>13</v>
      </c>
      <c r="N62">
        <v>58</v>
      </c>
      <c r="O62">
        <v>74</v>
      </c>
      <c r="P62">
        <v>79</v>
      </c>
      <c r="R62">
        <v>62</v>
      </c>
      <c r="S62">
        <f t="shared" si="0"/>
        <v>173</v>
      </c>
      <c r="W62" t="str">
        <f t="shared" si="1"/>
        <v>4135874</v>
      </c>
      <c r="X62" t="str">
        <f t="shared" si="2"/>
        <v>13587479</v>
      </c>
      <c r="Y62" t="str">
        <f t="shared" si="3"/>
        <v>413587479</v>
      </c>
      <c r="AH62" t="str">
        <f t="shared" si="4"/>
        <v/>
      </c>
      <c r="AI62" t="str">
        <f t="shared" si="5"/>
        <v/>
      </c>
      <c r="AK62" t="str">
        <f t="shared" si="6"/>
        <v/>
      </c>
      <c r="AL62" t="str">
        <f t="shared" si="7"/>
        <v/>
      </c>
      <c r="AM62" t="str">
        <f t="shared" si="8"/>
        <v/>
      </c>
      <c r="AN62" t="str">
        <f t="shared" si="9"/>
        <v/>
      </c>
      <c r="AO62" t="str">
        <f t="shared" si="10"/>
        <v/>
      </c>
      <c r="AP62" t="str">
        <f t="shared" si="11"/>
        <v/>
      </c>
      <c r="AQ62" t="str">
        <f t="shared" si="12"/>
        <v/>
      </c>
      <c r="AR62">
        <f t="shared" si="13"/>
        <v>173</v>
      </c>
      <c r="AS62">
        <v>62</v>
      </c>
      <c r="AT62">
        <f t="shared" si="14"/>
        <v>228</v>
      </c>
    </row>
    <row r="63" spans="1:46" x14ac:dyDescent="0.25">
      <c r="A63">
        <v>2019</v>
      </c>
      <c r="B63">
        <v>10</v>
      </c>
      <c r="C63" s="1">
        <v>43533</v>
      </c>
      <c r="D63">
        <v>0</v>
      </c>
      <c r="E63" s="2">
        <v>0</v>
      </c>
      <c r="F63">
        <v>51</v>
      </c>
      <c r="G63" s="2">
        <v>1514515</v>
      </c>
      <c r="H63">
        <v>5528</v>
      </c>
      <c r="I63" s="2">
        <v>14905</v>
      </c>
      <c r="J63">
        <v>147024</v>
      </c>
      <c r="K63" s="2">
        <v>1225</v>
      </c>
      <c r="L63">
        <v>3</v>
      </c>
      <c r="M63">
        <v>27</v>
      </c>
      <c r="N63">
        <v>72</v>
      </c>
      <c r="O63">
        <v>75</v>
      </c>
      <c r="P63">
        <v>78</v>
      </c>
      <c r="R63">
        <v>63</v>
      </c>
      <c r="S63">
        <f t="shared" si="0"/>
        <v>153</v>
      </c>
      <c r="W63" t="str">
        <f t="shared" si="1"/>
        <v>3277275</v>
      </c>
      <c r="X63" t="str">
        <f t="shared" si="2"/>
        <v>27727578</v>
      </c>
      <c r="Y63" t="str">
        <f t="shared" si="3"/>
        <v>327727578</v>
      </c>
      <c r="AH63" t="str">
        <f t="shared" si="4"/>
        <v/>
      </c>
      <c r="AI63" t="str">
        <f t="shared" si="5"/>
        <v/>
      </c>
      <c r="AK63" t="str">
        <f t="shared" si="6"/>
        <v/>
      </c>
      <c r="AL63" t="str">
        <f t="shared" si="7"/>
        <v/>
      </c>
      <c r="AM63" t="str">
        <f t="shared" si="8"/>
        <v/>
      </c>
      <c r="AN63" t="str">
        <f t="shared" si="9"/>
        <v/>
      </c>
      <c r="AO63" t="str">
        <f t="shared" si="10"/>
        <v/>
      </c>
      <c r="AP63" t="str">
        <f t="shared" si="11"/>
        <v/>
      </c>
      <c r="AQ63" t="str">
        <f t="shared" si="12"/>
        <v/>
      </c>
      <c r="AR63">
        <f t="shared" si="13"/>
        <v>153</v>
      </c>
      <c r="AS63">
        <v>63</v>
      </c>
      <c r="AT63">
        <f t="shared" si="14"/>
        <v>255</v>
      </c>
    </row>
    <row r="64" spans="1:46" x14ac:dyDescent="0.25">
      <c r="A64">
        <v>2019</v>
      </c>
      <c r="B64">
        <v>9</v>
      </c>
      <c r="C64" s="1">
        <v>43526</v>
      </c>
      <c r="D64">
        <v>0</v>
      </c>
      <c r="E64" s="2">
        <v>0</v>
      </c>
      <c r="F64">
        <v>47</v>
      </c>
      <c r="G64" s="2">
        <v>1534100</v>
      </c>
      <c r="H64">
        <v>2966</v>
      </c>
      <c r="I64" s="2">
        <v>25930</v>
      </c>
      <c r="J64">
        <v>84771</v>
      </c>
      <c r="K64" s="2">
        <v>1985</v>
      </c>
      <c r="L64">
        <v>32</v>
      </c>
      <c r="M64">
        <v>55</v>
      </c>
      <c r="N64">
        <v>61</v>
      </c>
      <c r="O64">
        <v>73</v>
      </c>
      <c r="P64">
        <v>88</v>
      </c>
      <c r="R64">
        <v>64</v>
      </c>
      <c r="S64">
        <f t="shared" si="0"/>
        <v>191</v>
      </c>
      <c r="W64" t="str">
        <f t="shared" si="1"/>
        <v>32556173</v>
      </c>
      <c r="X64" t="str">
        <f t="shared" si="2"/>
        <v>55617388</v>
      </c>
      <c r="Y64" t="str">
        <f t="shared" si="3"/>
        <v>3255617388</v>
      </c>
      <c r="AH64" t="str">
        <f t="shared" si="4"/>
        <v/>
      </c>
      <c r="AI64" t="str">
        <f t="shared" si="5"/>
        <v/>
      </c>
      <c r="AK64" t="str">
        <f t="shared" si="6"/>
        <v/>
      </c>
      <c r="AL64" t="str">
        <f t="shared" si="7"/>
        <v/>
      </c>
      <c r="AM64" t="str">
        <f t="shared" si="8"/>
        <v/>
      </c>
      <c r="AN64" t="str">
        <f t="shared" si="9"/>
        <v/>
      </c>
      <c r="AO64" t="str">
        <f t="shared" si="10"/>
        <v/>
      </c>
      <c r="AP64" t="str">
        <f t="shared" si="11"/>
        <v/>
      </c>
      <c r="AQ64" t="str">
        <f t="shared" si="12"/>
        <v/>
      </c>
      <c r="AR64">
        <f t="shared" si="13"/>
        <v>191</v>
      </c>
      <c r="AS64">
        <v>64</v>
      </c>
      <c r="AT64">
        <f t="shared" si="14"/>
        <v>309</v>
      </c>
    </row>
    <row r="65" spans="1:46" x14ac:dyDescent="0.25">
      <c r="A65">
        <v>2019</v>
      </c>
      <c r="B65">
        <v>8</v>
      </c>
      <c r="C65" s="1">
        <v>43519</v>
      </c>
      <c r="D65">
        <v>0</v>
      </c>
      <c r="E65" s="2">
        <v>0</v>
      </c>
      <c r="F65">
        <v>51</v>
      </c>
      <c r="G65" s="2">
        <v>1396675</v>
      </c>
      <c r="H65">
        <v>3704</v>
      </c>
      <c r="I65" s="2">
        <v>20515</v>
      </c>
      <c r="J65">
        <v>107556</v>
      </c>
      <c r="K65" s="2">
        <v>1545</v>
      </c>
      <c r="L65">
        <v>11</v>
      </c>
      <c r="M65">
        <v>27</v>
      </c>
      <c r="N65">
        <v>46</v>
      </c>
      <c r="O65">
        <v>48</v>
      </c>
      <c r="P65">
        <v>87</v>
      </c>
      <c r="R65">
        <v>65</v>
      </c>
      <c r="S65">
        <f t="shared" si="0"/>
        <v>187</v>
      </c>
      <c r="W65" t="str">
        <f t="shared" si="1"/>
        <v>11274648</v>
      </c>
      <c r="X65" t="str">
        <f t="shared" si="2"/>
        <v>27464887</v>
      </c>
      <c r="Y65" t="str">
        <f t="shared" si="3"/>
        <v>1127464887</v>
      </c>
      <c r="AH65" t="str">
        <f t="shared" si="4"/>
        <v/>
      </c>
      <c r="AI65" t="str">
        <f t="shared" si="5"/>
        <v/>
      </c>
      <c r="AK65" t="str">
        <f t="shared" si="6"/>
        <v/>
      </c>
      <c r="AL65" t="str">
        <f t="shared" si="7"/>
        <v/>
      </c>
      <c r="AM65" t="str">
        <f t="shared" si="8"/>
        <v/>
      </c>
      <c r="AN65" t="str">
        <f t="shared" si="9"/>
        <v/>
      </c>
      <c r="AO65" t="str">
        <f t="shared" si="10"/>
        <v/>
      </c>
      <c r="AP65" t="str">
        <f t="shared" si="11"/>
        <v/>
      </c>
      <c r="AQ65" t="str">
        <f t="shared" si="12"/>
        <v/>
      </c>
      <c r="AR65">
        <f t="shared" si="13"/>
        <v>187</v>
      </c>
      <c r="AS65">
        <v>65</v>
      </c>
      <c r="AT65">
        <f t="shared" si="14"/>
        <v>219</v>
      </c>
    </row>
    <row r="66" spans="1:46" x14ac:dyDescent="0.25">
      <c r="A66">
        <v>2019</v>
      </c>
      <c r="B66">
        <v>7</v>
      </c>
      <c r="C66" s="1">
        <v>43512</v>
      </c>
      <c r="D66">
        <v>0</v>
      </c>
      <c r="E66" s="2">
        <v>0</v>
      </c>
      <c r="F66">
        <v>26</v>
      </c>
      <c r="G66" s="2">
        <v>2787525</v>
      </c>
      <c r="H66">
        <v>2485</v>
      </c>
      <c r="I66" s="2">
        <v>31110</v>
      </c>
      <c r="J66">
        <v>95180</v>
      </c>
      <c r="K66" s="2">
        <v>1775</v>
      </c>
      <c r="L66">
        <v>37</v>
      </c>
      <c r="M66">
        <v>38</v>
      </c>
      <c r="N66">
        <v>58</v>
      </c>
      <c r="O66">
        <v>59</v>
      </c>
      <c r="P66">
        <v>68</v>
      </c>
      <c r="R66">
        <v>66</v>
      </c>
      <c r="S66">
        <f t="shared" ref="S66:S90" si="20">COUNTIF($L$1:$P$3298,R66)</f>
        <v>204</v>
      </c>
      <c r="W66" t="str">
        <f t="shared" ref="W66:W129" si="21">L66&amp;M66&amp;N66&amp;O66</f>
        <v>37385859</v>
      </c>
      <c r="X66" t="str">
        <f t="shared" ref="X66:X129" si="22">M66&amp;N66&amp;O66&amp;P66</f>
        <v>38585968</v>
      </c>
      <c r="Y66" t="str">
        <f t="shared" ref="Y66:Y129" si="23">L66&amp;M66&amp;N66&amp;O66&amp;P66</f>
        <v>3738585968</v>
      </c>
      <c r="AH66" t="str">
        <f t="shared" ref="AH66:AH129" si="24">IF(L66+1=M66,"+","")</f>
        <v>+</v>
      </c>
      <c r="AI66" t="str">
        <f t="shared" ref="AI66:AI129" si="25">IF(M66+1=N66,"+","")</f>
        <v/>
      </c>
      <c r="AK66" t="str">
        <f t="shared" ref="AK66:AK129" si="26">IF(O66+1=P66,"+","")</f>
        <v/>
      </c>
      <c r="AL66" t="str">
        <f t="shared" ref="AL66:AL129" si="27">IF(AH66&amp;AI66&amp;AJ66&amp;AK66="++++","Xdmihogy","")</f>
        <v/>
      </c>
      <c r="AM66" t="str">
        <f t="shared" ref="AM66:AM129" si="28">IF(AI66&amp;AJ66&amp;AK66="+++","Xdmihogy","")</f>
        <v/>
      </c>
      <c r="AN66" t="str">
        <f t="shared" ref="AN66:AN129" si="29">IF(AH66&amp;AI66&amp;AJ66="+++","Xdmihogy","")</f>
        <v/>
      </c>
      <c r="AO66" t="str">
        <f t="shared" ref="AO66:AO129" si="30">IF(AH66&amp;AI66="++","Xdmihogy","")</f>
        <v/>
      </c>
      <c r="AP66" t="str">
        <f t="shared" ref="AP66:AP129" si="31">IF(AI66&amp;AJ66="++","Xdmihogy","")</f>
        <v/>
      </c>
      <c r="AQ66" t="str">
        <f t="shared" ref="AQ66:AQ129" si="32">IF(AJ66&amp;AK66="++","Xdmihogy","")</f>
        <v/>
      </c>
      <c r="AR66">
        <f t="shared" ref="AR66:AR129" si="33">COUNTIF($L$1:$P$3928,AS66)</f>
        <v>204</v>
      </c>
      <c r="AS66">
        <v>66</v>
      </c>
      <c r="AT66">
        <f t="shared" ref="AT66:AT129" si="34">SUM(L66:P66)</f>
        <v>260</v>
      </c>
    </row>
    <row r="67" spans="1:46" x14ac:dyDescent="0.25">
      <c r="A67">
        <v>2019</v>
      </c>
      <c r="B67">
        <v>6</v>
      </c>
      <c r="C67" s="1">
        <v>43505</v>
      </c>
      <c r="D67">
        <v>0</v>
      </c>
      <c r="E67" s="2">
        <v>0</v>
      </c>
      <c r="F67">
        <v>101</v>
      </c>
      <c r="G67" s="2">
        <v>700340</v>
      </c>
      <c r="H67">
        <v>6329</v>
      </c>
      <c r="I67" s="2">
        <v>11920</v>
      </c>
      <c r="J67">
        <v>133587</v>
      </c>
      <c r="K67" s="2">
        <v>1235</v>
      </c>
      <c r="L67">
        <v>2</v>
      </c>
      <c r="M67">
        <v>8</v>
      </c>
      <c r="N67">
        <v>18</v>
      </c>
      <c r="O67">
        <v>25</v>
      </c>
      <c r="P67">
        <v>65</v>
      </c>
      <c r="R67">
        <v>67</v>
      </c>
      <c r="S67">
        <f t="shared" si="20"/>
        <v>189</v>
      </c>
      <c r="W67" t="str">
        <f t="shared" si="21"/>
        <v>281825</v>
      </c>
      <c r="X67" t="str">
        <f t="shared" si="22"/>
        <v>8182565</v>
      </c>
      <c r="Y67" t="str">
        <f t="shared" si="23"/>
        <v>28182565</v>
      </c>
      <c r="AH67" t="str">
        <f t="shared" si="24"/>
        <v/>
      </c>
      <c r="AI67" t="str">
        <f t="shared" si="25"/>
        <v/>
      </c>
      <c r="AK67" t="str">
        <f t="shared" si="26"/>
        <v/>
      </c>
      <c r="AL67" t="str">
        <f t="shared" si="27"/>
        <v/>
      </c>
      <c r="AM67" t="str">
        <f t="shared" si="28"/>
        <v/>
      </c>
      <c r="AN67" t="str">
        <f t="shared" si="29"/>
        <v/>
      </c>
      <c r="AO67" t="str">
        <f t="shared" si="30"/>
        <v/>
      </c>
      <c r="AP67" t="str">
        <f t="shared" si="31"/>
        <v/>
      </c>
      <c r="AQ67" t="str">
        <f t="shared" si="32"/>
        <v/>
      </c>
      <c r="AR67">
        <f t="shared" si="33"/>
        <v>189</v>
      </c>
      <c r="AS67">
        <v>67</v>
      </c>
      <c r="AT67">
        <f t="shared" si="34"/>
        <v>118</v>
      </c>
    </row>
    <row r="68" spans="1:46" x14ac:dyDescent="0.25">
      <c r="A68">
        <v>2019</v>
      </c>
      <c r="B68">
        <v>5</v>
      </c>
      <c r="C68" s="1">
        <v>43498</v>
      </c>
      <c r="D68">
        <v>0</v>
      </c>
      <c r="E68" s="2">
        <v>0</v>
      </c>
      <c r="F68">
        <v>68</v>
      </c>
      <c r="G68" s="2">
        <v>981835</v>
      </c>
      <c r="H68">
        <v>4956</v>
      </c>
      <c r="I68" s="2">
        <v>14370</v>
      </c>
      <c r="J68">
        <v>111953</v>
      </c>
      <c r="K68" s="2">
        <v>1390</v>
      </c>
      <c r="L68">
        <v>8</v>
      </c>
      <c r="M68">
        <v>24</v>
      </c>
      <c r="N68">
        <v>38</v>
      </c>
      <c r="O68">
        <v>68</v>
      </c>
      <c r="P68">
        <v>78</v>
      </c>
      <c r="R68">
        <v>68</v>
      </c>
      <c r="S68">
        <f t="shared" si="20"/>
        <v>171</v>
      </c>
      <c r="W68" t="str">
        <f t="shared" si="21"/>
        <v>8243868</v>
      </c>
      <c r="X68" t="str">
        <f t="shared" si="22"/>
        <v>24386878</v>
      </c>
      <c r="Y68" t="str">
        <f t="shared" si="23"/>
        <v>824386878</v>
      </c>
      <c r="AH68" t="str">
        <f t="shared" si="24"/>
        <v/>
      </c>
      <c r="AI68" t="str">
        <f t="shared" si="25"/>
        <v/>
      </c>
      <c r="AK68" t="str">
        <f t="shared" si="26"/>
        <v/>
      </c>
      <c r="AL68" t="str">
        <f t="shared" si="27"/>
        <v/>
      </c>
      <c r="AM68" t="str">
        <f t="shared" si="28"/>
        <v/>
      </c>
      <c r="AN68" t="str">
        <f t="shared" si="29"/>
        <v/>
      </c>
      <c r="AO68" t="str">
        <f t="shared" si="30"/>
        <v/>
      </c>
      <c r="AP68" t="str">
        <f t="shared" si="31"/>
        <v/>
      </c>
      <c r="AQ68" t="str">
        <f t="shared" si="32"/>
        <v/>
      </c>
      <c r="AR68">
        <f t="shared" si="33"/>
        <v>171</v>
      </c>
      <c r="AS68">
        <v>68</v>
      </c>
      <c r="AT68">
        <f t="shared" si="34"/>
        <v>216</v>
      </c>
    </row>
    <row r="69" spans="1:46" x14ac:dyDescent="0.25">
      <c r="A69">
        <v>2019</v>
      </c>
      <c r="B69">
        <v>4</v>
      </c>
      <c r="C69" s="1">
        <v>43491</v>
      </c>
      <c r="D69">
        <v>0</v>
      </c>
      <c r="E69" s="2">
        <v>0</v>
      </c>
      <c r="F69">
        <v>42</v>
      </c>
      <c r="G69" s="2">
        <v>1506625</v>
      </c>
      <c r="H69">
        <v>2410</v>
      </c>
      <c r="I69" s="2">
        <v>28005</v>
      </c>
      <c r="J69">
        <v>74812</v>
      </c>
      <c r="K69" s="2">
        <v>1975</v>
      </c>
      <c r="L69">
        <v>45</v>
      </c>
      <c r="M69">
        <v>67</v>
      </c>
      <c r="N69">
        <v>79</v>
      </c>
      <c r="O69">
        <v>86</v>
      </c>
      <c r="P69">
        <v>88</v>
      </c>
      <c r="R69">
        <v>69</v>
      </c>
      <c r="S69">
        <f t="shared" si="20"/>
        <v>195</v>
      </c>
      <c r="W69" t="str">
        <f t="shared" si="21"/>
        <v>45677986</v>
      </c>
      <c r="X69" t="str">
        <f t="shared" si="22"/>
        <v>67798688</v>
      </c>
      <c r="Y69" t="str">
        <f t="shared" si="23"/>
        <v>4567798688</v>
      </c>
      <c r="AH69" t="str">
        <f t="shared" si="24"/>
        <v/>
      </c>
      <c r="AI69" t="str">
        <f t="shared" si="25"/>
        <v/>
      </c>
      <c r="AK69" t="str">
        <f t="shared" si="26"/>
        <v/>
      </c>
      <c r="AL69" t="str">
        <f t="shared" si="27"/>
        <v/>
      </c>
      <c r="AM69" t="str">
        <f t="shared" si="28"/>
        <v/>
      </c>
      <c r="AN69" t="str">
        <f t="shared" si="29"/>
        <v/>
      </c>
      <c r="AO69" t="str">
        <f t="shared" si="30"/>
        <v/>
      </c>
      <c r="AP69" t="str">
        <f t="shared" si="31"/>
        <v/>
      </c>
      <c r="AQ69" t="str">
        <f t="shared" si="32"/>
        <v/>
      </c>
      <c r="AR69">
        <f t="shared" si="33"/>
        <v>195</v>
      </c>
      <c r="AS69">
        <v>69</v>
      </c>
      <c r="AT69">
        <f t="shared" si="34"/>
        <v>365</v>
      </c>
    </row>
    <row r="70" spans="1:46" x14ac:dyDescent="0.25">
      <c r="A70">
        <v>2019</v>
      </c>
      <c r="B70">
        <v>3</v>
      </c>
      <c r="C70" s="1">
        <v>43484</v>
      </c>
      <c r="D70">
        <v>0</v>
      </c>
      <c r="E70" s="2">
        <v>0</v>
      </c>
      <c r="F70">
        <v>37</v>
      </c>
      <c r="G70" s="2">
        <v>1658750</v>
      </c>
      <c r="H70">
        <v>3723</v>
      </c>
      <c r="I70" s="2">
        <v>17585</v>
      </c>
      <c r="J70">
        <v>99859</v>
      </c>
      <c r="K70" s="2">
        <v>1435</v>
      </c>
      <c r="L70">
        <v>3</v>
      </c>
      <c r="M70">
        <v>17</v>
      </c>
      <c r="N70">
        <v>34</v>
      </c>
      <c r="O70">
        <v>50</v>
      </c>
      <c r="P70">
        <v>89</v>
      </c>
      <c r="R70">
        <v>70</v>
      </c>
      <c r="S70">
        <f t="shared" si="20"/>
        <v>168</v>
      </c>
      <c r="W70" t="str">
        <f t="shared" si="21"/>
        <v>3173450</v>
      </c>
      <c r="X70" t="str">
        <f t="shared" si="22"/>
        <v>17345089</v>
      </c>
      <c r="Y70" t="str">
        <f t="shared" si="23"/>
        <v>317345089</v>
      </c>
      <c r="AH70" t="str">
        <f t="shared" si="24"/>
        <v/>
      </c>
      <c r="AI70" t="str">
        <f t="shared" si="25"/>
        <v/>
      </c>
      <c r="AK70" t="str">
        <f t="shared" si="26"/>
        <v/>
      </c>
      <c r="AL70" t="str">
        <f t="shared" si="27"/>
        <v/>
      </c>
      <c r="AM70" t="str">
        <f t="shared" si="28"/>
        <v/>
      </c>
      <c r="AN70" t="str">
        <f t="shared" si="29"/>
        <v/>
      </c>
      <c r="AO70" t="str">
        <f t="shared" si="30"/>
        <v/>
      </c>
      <c r="AP70" t="str">
        <f t="shared" si="31"/>
        <v/>
      </c>
      <c r="AQ70" t="str">
        <f t="shared" si="32"/>
        <v/>
      </c>
      <c r="AR70">
        <f t="shared" si="33"/>
        <v>168</v>
      </c>
      <c r="AS70">
        <v>70</v>
      </c>
      <c r="AT70">
        <f t="shared" si="34"/>
        <v>193</v>
      </c>
    </row>
    <row r="71" spans="1:46" x14ac:dyDescent="0.25">
      <c r="A71">
        <v>2019</v>
      </c>
      <c r="B71">
        <v>2</v>
      </c>
      <c r="C71" s="1">
        <v>43477</v>
      </c>
      <c r="D71">
        <v>0</v>
      </c>
      <c r="E71" s="2">
        <v>0</v>
      </c>
      <c r="F71">
        <v>51</v>
      </c>
      <c r="G71" s="2">
        <v>1135060</v>
      </c>
      <c r="H71">
        <v>3601</v>
      </c>
      <c r="I71" s="2">
        <v>17145</v>
      </c>
      <c r="J71">
        <v>98836</v>
      </c>
      <c r="K71" s="2">
        <v>1365</v>
      </c>
      <c r="L71">
        <v>5</v>
      </c>
      <c r="M71">
        <v>7</v>
      </c>
      <c r="N71">
        <v>36</v>
      </c>
      <c r="O71">
        <v>76</v>
      </c>
      <c r="P71">
        <v>82</v>
      </c>
      <c r="R71">
        <v>71</v>
      </c>
      <c r="S71">
        <f t="shared" si="20"/>
        <v>194</v>
      </c>
      <c r="W71" t="str">
        <f t="shared" si="21"/>
        <v>573676</v>
      </c>
      <c r="X71" t="str">
        <f t="shared" si="22"/>
        <v>7367682</v>
      </c>
      <c r="Y71" t="str">
        <f t="shared" si="23"/>
        <v>57367682</v>
      </c>
      <c r="AH71" t="str">
        <f t="shared" si="24"/>
        <v/>
      </c>
      <c r="AI71" t="str">
        <f t="shared" si="25"/>
        <v/>
      </c>
      <c r="AK71" t="str">
        <f t="shared" si="26"/>
        <v/>
      </c>
      <c r="AL71" t="str">
        <f t="shared" si="27"/>
        <v/>
      </c>
      <c r="AM71" t="str">
        <f t="shared" si="28"/>
        <v/>
      </c>
      <c r="AN71" t="str">
        <f t="shared" si="29"/>
        <v/>
      </c>
      <c r="AO71" t="str">
        <f t="shared" si="30"/>
        <v/>
      </c>
      <c r="AP71" t="str">
        <f t="shared" si="31"/>
        <v/>
      </c>
      <c r="AQ71" t="str">
        <f t="shared" si="32"/>
        <v/>
      </c>
      <c r="AR71">
        <f t="shared" si="33"/>
        <v>194</v>
      </c>
      <c r="AS71">
        <v>71</v>
      </c>
      <c r="AT71">
        <f t="shared" si="34"/>
        <v>206</v>
      </c>
    </row>
    <row r="72" spans="1:46" x14ac:dyDescent="0.25">
      <c r="A72">
        <v>2019</v>
      </c>
      <c r="B72">
        <v>1</v>
      </c>
      <c r="C72" s="1">
        <v>43470</v>
      </c>
      <c r="D72">
        <v>0</v>
      </c>
      <c r="E72" s="2">
        <v>0</v>
      </c>
      <c r="F72">
        <v>53</v>
      </c>
      <c r="G72" s="2">
        <v>968565</v>
      </c>
      <c r="H72">
        <v>3906</v>
      </c>
      <c r="I72" s="2">
        <v>14020</v>
      </c>
      <c r="J72">
        <v>94578</v>
      </c>
      <c r="K72" s="2">
        <v>1265</v>
      </c>
      <c r="L72">
        <v>4</v>
      </c>
      <c r="M72">
        <v>8</v>
      </c>
      <c r="N72">
        <v>25</v>
      </c>
      <c r="O72">
        <v>57</v>
      </c>
      <c r="P72">
        <v>65</v>
      </c>
      <c r="R72">
        <v>72</v>
      </c>
      <c r="S72">
        <f t="shared" si="20"/>
        <v>190</v>
      </c>
      <c r="W72" t="str">
        <f t="shared" si="21"/>
        <v>482557</v>
      </c>
      <c r="X72" t="str">
        <f t="shared" si="22"/>
        <v>8255765</v>
      </c>
      <c r="Y72" t="str">
        <f t="shared" si="23"/>
        <v>48255765</v>
      </c>
      <c r="AH72" t="str">
        <f t="shared" si="24"/>
        <v/>
      </c>
      <c r="AI72" t="str">
        <f t="shared" si="25"/>
        <v/>
      </c>
      <c r="AK72" t="str">
        <f t="shared" si="26"/>
        <v/>
      </c>
      <c r="AL72" t="str">
        <f t="shared" si="27"/>
        <v/>
      </c>
      <c r="AM72" t="str">
        <f t="shared" si="28"/>
        <v/>
      </c>
      <c r="AN72" t="str">
        <f t="shared" si="29"/>
        <v/>
      </c>
      <c r="AO72" t="str">
        <f t="shared" si="30"/>
        <v/>
      </c>
      <c r="AP72" t="str">
        <f t="shared" si="31"/>
        <v/>
      </c>
      <c r="AQ72" t="str">
        <f t="shared" si="32"/>
        <v/>
      </c>
      <c r="AR72">
        <f t="shared" si="33"/>
        <v>190</v>
      </c>
      <c r="AS72">
        <v>72</v>
      </c>
      <c r="AT72">
        <f t="shared" si="34"/>
        <v>159</v>
      </c>
    </row>
    <row r="73" spans="1:46" x14ac:dyDescent="0.25">
      <c r="A73">
        <v>2018</v>
      </c>
      <c r="B73">
        <v>52</v>
      </c>
      <c r="C73" s="1">
        <v>43463</v>
      </c>
      <c r="D73">
        <v>0</v>
      </c>
      <c r="E73" s="2">
        <v>0</v>
      </c>
      <c r="F73">
        <v>71</v>
      </c>
      <c r="G73" s="2">
        <v>752240</v>
      </c>
      <c r="H73">
        <v>4252</v>
      </c>
      <c r="I73" s="2">
        <v>13400</v>
      </c>
      <c r="J73">
        <v>103885</v>
      </c>
      <c r="K73" s="2">
        <v>1200</v>
      </c>
      <c r="L73">
        <v>3</v>
      </c>
      <c r="M73">
        <v>18</v>
      </c>
      <c r="N73">
        <v>43</v>
      </c>
      <c r="O73">
        <v>55</v>
      </c>
      <c r="P73">
        <v>74</v>
      </c>
      <c r="R73">
        <v>73</v>
      </c>
      <c r="S73">
        <f t="shared" si="20"/>
        <v>194</v>
      </c>
      <c r="W73" t="str">
        <f t="shared" si="21"/>
        <v>3184355</v>
      </c>
      <c r="X73" t="str">
        <f t="shared" si="22"/>
        <v>18435574</v>
      </c>
      <c r="Y73" t="str">
        <f t="shared" si="23"/>
        <v>318435574</v>
      </c>
      <c r="AH73" t="str">
        <f t="shared" si="24"/>
        <v/>
      </c>
      <c r="AI73" t="str">
        <f t="shared" si="25"/>
        <v/>
      </c>
      <c r="AK73" t="str">
        <f t="shared" si="26"/>
        <v/>
      </c>
      <c r="AL73" t="str">
        <f t="shared" si="27"/>
        <v/>
      </c>
      <c r="AM73" t="str">
        <f t="shared" si="28"/>
        <v/>
      </c>
      <c r="AN73" t="str">
        <f t="shared" si="29"/>
        <v/>
      </c>
      <c r="AO73" t="str">
        <f t="shared" si="30"/>
        <v/>
      </c>
      <c r="AP73" t="str">
        <f t="shared" si="31"/>
        <v/>
      </c>
      <c r="AQ73" t="str">
        <f t="shared" si="32"/>
        <v/>
      </c>
      <c r="AR73">
        <f t="shared" si="33"/>
        <v>194</v>
      </c>
      <c r="AS73">
        <v>73</v>
      </c>
      <c r="AT73">
        <f t="shared" si="34"/>
        <v>193</v>
      </c>
    </row>
    <row r="74" spans="1:46" x14ac:dyDescent="0.25">
      <c r="A74">
        <v>2018</v>
      </c>
      <c r="B74">
        <v>51</v>
      </c>
      <c r="C74" s="1">
        <v>43456</v>
      </c>
      <c r="D74">
        <v>0</v>
      </c>
      <c r="E74" s="2">
        <v>0</v>
      </c>
      <c r="F74">
        <v>27</v>
      </c>
      <c r="G74" s="2">
        <v>2019215</v>
      </c>
      <c r="H74">
        <v>2708</v>
      </c>
      <c r="I74" s="2">
        <v>21475</v>
      </c>
      <c r="J74">
        <v>77776</v>
      </c>
      <c r="K74" s="2">
        <v>1635</v>
      </c>
      <c r="L74">
        <v>16</v>
      </c>
      <c r="M74">
        <v>26</v>
      </c>
      <c r="N74">
        <v>28</v>
      </c>
      <c r="O74">
        <v>46</v>
      </c>
      <c r="P74">
        <v>49</v>
      </c>
      <c r="R74">
        <v>74</v>
      </c>
      <c r="S74">
        <f t="shared" si="20"/>
        <v>170</v>
      </c>
      <c r="W74" t="str">
        <f t="shared" si="21"/>
        <v>16262846</v>
      </c>
      <c r="X74" t="str">
        <f t="shared" si="22"/>
        <v>26284649</v>
      </c>
      <c r="Y74" t="str">
        <f t="shared" si="23"/>
        <v>1626284649</v>
      </c>
      <c r="AH74" t="str">
        <f t="shared" si="24"/>
        <v/>
      </c>
      <c r="AI74" t="str">
        <f t="shared" si="25"/>
        <v/>
      </c>
      <c r="AK74" t="str">
        <f t="shared" si="26"/>
        <v/>
      </c>
      <c r="AL74" t="str">
        <f t="shared" si="27"/>
        <v/>
      </c>
      <c r="AM74" t="str">
        <f t="shared" si="28"/>
        <v/>
      </c>
      <c r="AN74" t="str">
        <f t="shared" si="29"/>
        <v/>
      </c>
      <c r="AO74" t="str">
        <f t="shared" si="30"/>
        <v/>
      </c>
      <c r="AP74" t="str">
        <f t="shared" si="31"/>
        <v/>
      </c>
      <c r="AQ74" t="str">
        <f t="shared" si="32"/>
        <v/>
      </c>
      <c r="AR74">
        <f t="shared" si="33"/>
        <v>170</v>
      </c>
      <c r="AS74">
        <v>74</v>
      </c>
      <c r="AT74">
        <f t="shared" si="34"/>
        <v>165</v>
      </c>
    </row>
    <row r="75" spans="1:46" x14ac:dyDescent="0.25">
      <c r="A75">
        <v>2018</v>
      </c>
      <c r="B75">
        <v>50</v>
      </c>
      <c r="C75" s="1">
        <v>43449</v>
      </c>
      <c r="D75">
        <v>0</v>
      </c>
      <c r="E75" s="2">
        <v>0</v>
      </c>
      <c r="F75">
        <v>81</v>
      </c>
      <c r="G75" s="2">
        <v>672875</v>
      </c>
      <c r="H75">
        <v>5141</v>
      </c>
      <c r="I75" s="2">
        <v>11310</v>
      </c>
      <c r="J75">
        <v>112476</v>
      </c>
      <c r="K75" s="2">
        <v>1130</v>
      </c>
      <c r="L75">
        <v>4</v>
      </c>
      <c r="M75">
        <v>7</v>
      </c>
      <c r="N75">
        <v>47</v>
      </c>
      <c r="O75">
        <v>53</v>
      </c>
      <c r="P75">
        <v>75</v>
      </c>
      <c r="R75">
        <v>75</v>
      </c>
      <c r="S75">
        <f t="shared" si="20"/>
        <v>207</v>
      </c>
      <c r="W75" t="str">
        <f t="shared" si="21"/>
        <v>474753</v>
      </c>
      <c r="X75" t="str">
        <f t="shared" si="22"/>
        <v>7475375</v>
      </c>
      <c r="Y75" t="str">
        <f t="shared" si="23"/>
        <v>47475375</v>
      </c>
      <c r="AH75" t="str">
        <f t="shared" si="24"/>
        <v/>
      </c>
      <c r="AI75" t="str">
        <f t="shared" si="25"/>
        <v/>
      </c>
      <c r="AK75" t="str">
        <f t="shared" si="26"/>
        <v/>
      </c>
      <c r="AL75" t="str">
        <f t="shared" si="27"/>
        <v/>
      </c>
      <c r="AM75" t="str">
        <f t="shared" si="28"/>
        <v/>
      </c>
      <c r="AN75" t="str">
        <f t="shared" si="29"/>
        <v/>
      </c>
      <c r="AO75" t="str">
        <f t="shared" si="30"/>
        <v/>
      </c>
      <c r="AP75" t="str">
        <f t="shared" si="31"/>
        <v/>
      </c>
      <c r="AQ75" t="str">
        <f t="shared" si="32"/>
        <v/>
      </c>
      <c r="AR75">
        <f t="shared" si="33"/>
        <v>207</v>
      </c>
      <c r="AS75">
        <v>75</v>
      </c>
      <c r="AT75">
        <f t="shared" si="34"/>
        <v>186</v>
      </c>
    </row>
    <row r="76" spans="1:46" x14ac:dyDescent="0.25">
      <c r="A76">
        <v>2018</v>
      </c>
      <c r="B76">
        <v>49</v>
      </c>
      <c r="C76" s="1">
        <v>43442</v>
      </c>
      <c r="D76">
        <v>0</v>
      </c>
      <c r="E76" s="2">
        <v>0</v>
      </c>
      <c r="F76">
        <v>30</v>
      </c>
      <c r="G76" s="2">
        <v>1797005</v>
      </c>
      <c r="H76">
        <v>2828</v>
      </c>
      <c r="I76" s="2">
        <v>20335</v>
      </c>
      <c r="J76">
        <v>76602</v>
      </c>
      <c r="K76" s="2">
        <v>1640</v>
      </c>
      <c r="L76">
        <v>1</v>
      </c>
      <c r="M76">
        <v>25</v>
      </c>
      <c r="N76">
        <v>26</v>
      </c>
      <c r="O76">
        <v>50</v>
      </c>
      <c r="P76">
        <v>66</v>
      </c>
      <c r="R76">
        <v>76</v>
      </c>
      <c r="S76">
        <f t="shared" si="20"/>
        <v>196</v>
      </c>
      <c r="W76" t="str">
        <f t="shared" si="21"/>
        <v>1252650</v>
      </c>
      <c r="X76" t="str">
        <f t="shared" si="22"/>
        <v>25265066</v>
      </c>
      <c r="Y76" t="str">
        <f t="shared" si="23"/>
        <v>125265066</v>
      </c>
      <c r="AH76" t="str">
        <f t="shared" si="24"/>
        <v/>
      </c>
      <c r="AI76" t="str">
        <f t="shared" si="25"/>
        <v>+</v>
      </c>
      <c r="AK76" t="str">
        <f t="shared" si="26"/>
        <v/>
      </c>
      <c r="AL76" t="str">
        <f t="shared" si="27"/>
        <v/>
      </c>
      <c r="AM76" t="str">
        <f t="shared" si="28"/>
        <v/>
      </c>
      <c r="AN76" t="str">
        <f t="shared" si="29"/>
        <v/>
      </c>
      <c r="AO76" t="str">
        <f t="shared" si="30"/>
        <v/>
      </c>
      <c r="AP76" t="str">
        <f t="shared" si="31"/>
        <v/>
      </c>
      <c r="AQ76" t="str">
        <f t="shared" si="32"/>
        <v/>
      </c>
      <c r="AR76">
        <f t="shared" si="33"/>
        <v>196</v>
      </c>
      <c r="AS76">
        <v>76</v>
      </c>
      <c r="AT76">
        <f t="shared" si="34"/>
        <v>168</v>
      </c>
    </row>
    <row r="77" spans="1:46" x14ac:dyDescent="0.25">
      <c r="A77">
        <v>2018</v>
      </c>
      <c r="B77">
        <v>48</v>
      </c>
      <c r="C77" s="1">
        <v>43435</v>
      </c>
      <c r="D77">
        <v>0</v>
      </c>
      <c r="E77" s="2">
        <v>0</v>
      </c>
      <c r="F77">
        <v>37</v>
      </c>
      <c r="G77" s="2">
        <v>1323055</v>
      </c>
      <c r="H77">
        <v>2918</v>
      </c>
      <c r="I77" s="2">
        <v>17895</v>
      </c>
      <c r="J77">
        <v>74651</v>
      </c>
      <c r="K77" s="2">
        <v>1530</v>
      </c>
      <c r="L77">
        <v>24</v>
      </c>
      <c r="M77">
        <v>45</v>
      </c>
      <c r="N77">
        <v>54</v>
      </c>
      <c r="O77">
        <v>65</v>
      </c>
      <c r="P77">
        <v>76</v>
      </c>
      <c r="R77">
        <v>77</v>
      </c>
      <c r="S77">
        <f t="shared" si="20"/>
        <v>203</v>
      </c>
      <c r="W77" t="str">
        <f t="shared" si="21"/>
        <v>24455465</v>
      </c>
      <c r="X77" t="str">
        <f t="shared" si="22"/>
        <v>45546576</v>
      </c>
      <c r="Y77" t="str">
        <f t="shared" si="23"/>
        <v>2445546576</v>
      </c>
      <c r="AH77" t="str">
        <f t="shared" si="24"/>
        <v/>
      </c>
      <c r="AI77" t="str">
        <f t="shared" si="25"/>
        <v/>
      </c>
      <c r="AK77" t="str">
        <f t="shared" si="26"/>
        <v/>
      </c>
      <c r="AL77" t="str">
        <f t="shared" si="27"/>
        <v/>
      </c>
      <c r="AM77" t="str">
        <f t="shared" si="28"/>
        <v/>
      </c>
      <c r="AN77" t="str">
        <f t="shared" si="29"/>
        <v/>
      </c>
      <c r="AO77" t="str">
        <f t="shared" si="30"/>
        <v/>
      </c>
      <c r="AP77" t="str">
        <f t="shared" si="31"/>
        <v/>
      </c>
      <c r="AQ77" t="str">
        <f t="shared" si="32"/>
        <v/>
      </c>
      <c r="AR77">
        <f t="shared" si="33"/>
        <v>203</v>
      </c>
      <c r="AS77">
        <v>77</v>
      </c>
      <c r="AT77">
        <f t="shared" si="34"/>
        <v>264</v>
      </c>
    </row>
    <row r="78" spans="1:46" x14ac:dyDescent="0.25">
      <c r="A78">
        <v>2018</v>
      </c>
      <c r="B78">
        <v>47</v>
      </c>
      <c r="C78" s="1">
        <v>43428</v>
      </c>
      <c r="D78">
        <v>0</v>
      </c>
      <c r="E78" s="2">
        <v>0</v>
      </c>
      <c r="F78">
        <v>46</v>
      </c>
      <c r="G78" s="2">
        <v>1047310</v>
      </c>
      <c r="H78">
        <v>3324</v>
      </c>
      <c r="I78" s="2">
        <v>15460</v>
      </c>
      <c r="J78">
        <v>87482</v>
      </c>
      <c r="K78" s="2">
        <v>1285</v>
      </c>
      <c r="L78">
        <v>12</v>
      </c>
      <c r="M78">
        <v>19</v>
      </c>
      <c r="N78">
        <v>20</v>
      </c>
      <c r="O78">
        <v>43</v>
      </c>
      <c r="P78">
        <v>61</v>
      </c>
      <c r="R78">
        <v>78</v>
      </c>
      <c r="S78">
        <f t="shared" si="20"/>
        <v>191</v>
      </c>
      <c r="W78" t="str">
        <f t="shared" si="21"/>
        <v>12192043</v>
      </c>
      <c r="X78" t="str">
        <f t="shared" si="22"/>
        <v>19204361</v>
      </c>
      <c r="Y78" t="str">
        <f t="shared" si="23"/>
        <v>1219204361</v>
      </c>
      <c r="AH78" t="str">
        <f t="shared" si="24"/>
        <v/>
      </c>
      <c r="AI78" t="str">
        <f t="shared" si="25"/>
        <v>+</v>
      </c>
      <c r="AK78" t="str">
        <f t="shared" si="26"/>
        <v/>
      </c>
      <c r="AL78" t="str">
        <f t="shared" si="27"/>
        <v/>
      </c>
      <c r="AM78" t="str">
        <f t="shared" si="28"/>
        <v/>
      </c>
      <c r="AN78" t="str">
        <f t="shared" si="29"/>
        <v/>
      </c>
      <c r="AO78" t="str">
        <f t="shared" si="30"/>
        <v/>
      </c>
      <c r="AP78" t="str">
        <f t="shared" si="31"/>
        <v/>
      </c>
      <c r="AQ78" t="str">
        <f t="shared" si="32"/>
        <v/>
      </c>
      <c r="AR78">
        <f t="shared" si="33"/>
        <v>191</v>
      </c>
      <c r="AS78">
        <v>78</v>
      </c>
      <c r="AT78">
        <f t="shared" si="34"/>
        <v>155</v>
      </c>
    </row>
    <row r="79" spans="1:46" x14ac:dyDescent="0.25">
      <c r="A79">
        <v>2018</v>
      </c>
      <c r="B79">
        <v>46</v>
      </c>
      <c r="C79" s="1">
        <v>43421</v>
      </c>
      <c r="D79">
        <v>0</v>
      </c>
      <c r="E79" s="2">
        <v>0</v>
      </c>
      <c r="F79">
        <v>21</v>
      </c>
      <c r="G79" s="2">
        <v>2385350</v>
      </c>
      <c r="H79">
        <v>2086</v>
      </c>
      <c r="I79" s="2">
        <v>25615</v>
      </c>
      <c r="J79">
        <v>73362</v>
      </c>
      <c r="K79" s="2">
        <v>1595</v>
      </c>
      <c r="L79">
        <v>3</v>
      </c>
      <c r="M79">
        <v>64</v>
      </c>
      <c r="N79">
        <v>73</v>
      </c>
      <c r="O79">
        <v>78</v>
      </c>
      <c r="P79">
        <v>84</v>
      </c>
      <c r="R79">
        <v>79</v>
      </c>
      <c r="S79">
        <f t="shared" si="20"/>
        <v>176</v>
      </c>
      <c r="W79" t="str">
        <f t="shared" si="21"/>
        <v>3647378</v>
      </c>
      <c r="X79" t="str">
        <f t="shared" si="22"/>
        <v>64737884</v>
      </c>
      <c r="Y79" t="str">
        <f t="shared" si="23"/>
        <v>364737884</v>
      </c>
      <c r="AH79" t="str">
        <f t="shared" si="24"/>
        <v/>
      </c>
      <c r="AI79" t="str">
        <f t="shared" si="25"/>
        <v/>
      </c>
      <c r="AK79" t="str">
        <f t="shared" si="26"/>
        <v/>
      </c>
      <c r="AL79" t="str">
        <f t="shared" si="27"/>
        <v/>
      </c>
      <c r="AM79" t="str">
        <f t="shared" si="28"/>
        <v/>
      </c>
      <c r="AN79" t="str">
        <f t="shared" si="29"/>
        <v/>
      </c>
      <c r="AO79" t="str">
        <f t="shared" si="30"/>
        <v/>
      </c>
      <c r="AP79" t="str">
        <f t="shared" si="31"/>
        <v/>
      </c>
      <c r="AQ79" t="str">
        <f t="shared" si="32"/>
        <v/>
      </c>
      <c r="AR79">
        <f t="shared" si="33"/>
        <v>176</v>
      </c>
      <c r="AS79">
        <v>79</v>
      </c>
      <c r="AT79">
        <f t="shared" si="34"/>
        <v>302</v>
      </c>
    </row>
    <row r="80" spans="1:46" x14ac:dyDescent="0.25">
      <c r="A80">
        <v>2018</v>
      </c>
      <c r="B80">
        <v>45</v>
      </c>
      <c r="C80" s="1">
        <v>43414</v>
      </c>
      <c r="D80">
        <v>0</v>
      </c>
      <c r="E80" s="2">
        <v>0</v>
      </c>
      <c r="F80">
        <v>24</v>
      </c>
      <c r="G80" s="2">
        <v>2033855</v>
      </c>
      <c r="H80">
        <v>2566</v>
      </c>
      <c r="I80" s="2">
        <v>20290</v>
      </c>
      <c r="J80">
        <v>80330</v>
      </c>
      <c r="K80" s="2">
        <v>1420</v>
      </c>
      <c r="L80">
        <v>15</v>
      </c>
      <c r="M80">
        <v>18</v>
      </c>
      <c r="N80">
        <v>22</v>
      </c>
      <c r="O80">
        <v>33</v>
      </c>
      <c r="P80">
        <v>90</v>
      </c>
      <c r="R80">
        <v>80</v>
      </c>
      <c r="S80">
        <f t="shared" si="20"/>
        <v>159</v>
      </c>
      <c r="W80" t="str">
        <f t="shared" si="21"/>
        <v>15182233</v>
      </c>
      <c r="X80" t="str">
        <f t="shared" si="22"/>
        <v>18223390</v>
      </c>
      <c r="Y80" t="str">
        <f t="shared" si="23"/>
        <v>1518223390</v>
      </c>
      <c r="AH80" t="str">
        <f t="shared" si="24"/>
        <v/>
      </c>
      <c r="AI80" t="str">
        <f t="shared" si="25"/>
        <v/>
      </c>
      <c r="AK80" t="str">
        <f t="shared" si="26"/>
        <v/>
      </c>
      <c r="AL80" t="str">
        <f t="shared" si="27"/>
        <v/>
      </c>
      <c r="AM80" t="str">
        <f t="shared" si="28"/>
        <v/>
      </c>
      <c r="AN80" t="str">
        <f t="shared" si="29"/>
        <v/>
      </c>
      <c r="AO80" t="str">
        <f t="shared" si="30"/>
        <v/>
      </c>
      <c r="AP80" t="str">
        <f t="shared" si="31"/>
        <v/>
      </c>
      <c r="AQ80" t="str">
        <f t="shared" si="32"/>
        <v/>
      </c>
      <c r="AR80">
        <f t="shared" si="33"/>
        <v>159</v>
      </c>
      <c r="AS80">
        <v>80</v>
      </c>
      <c r="AT80">
        <f t="shared" si="34"/>
        <v>178</v>
      </c>
    </row>
    <row r="81" spans="1:46" x14ac:dyDescent="0.25">
      <c r="A81">
        <v>2018</v>
      </c>
      <c r="B81">
        <v>44</v>
      </c>
      <c r="C81" s="1">
        <v>43407</v>
      </c>
      <c r="D81">
        <v>0</v>
      </c>
      <c r="E81" s="2">
        <v>0</v>
      </c>
      <c r="F81">
        <v>7</v>
      </c>
      <c r="G81" s="2">
        <v>6568585</v>
      </c>
      <c r="H81">
        <v>1169</v>
      </c>
      <c r="I81" s="2">
        <v>41955</v>
      </c>
      <c r="J81">
        <v>49189</v>
      </c>
      <c r="K81" s="2">
        <v>2180</v>
      </c>
      <c r="L81">
        <v>15</v>
      </c>
      <c r="M81">
        <v>70</v>
      </c>
      <c r="N81">
        <v>76</v>
      </c>
      <c r="O81">
        <v>77</v>
      </c>
      <c r="P81">
        <v>87</v>
      </c>
      <c r="R81">
        <v>81</v>
      </c>
      <c r="S81">
        <f t="shared" si="20"/>
        <v>187</v>
      </c>
      <c r="W81" t="str">
        <f t="shared" si="21"/>
        <v>15707677</v>
      </c>
      <c r="X81" t="str">
        <f t="shared" si="22"/>
        <v>70767787</v>
      </c>
      <c r="Y81" t="str">
        <f t="shared" si="23"/>
        <v>1570767787</v>
      </c>
      <c r="AH81" t="str">
        <f t="shared" si="24"/>
        <v/>
      </c>
      <c r="AI81" t="str">
        <f t="shared" si="25"/>
        <v/>
      </c>
      <c r="AK81" t="str">
        <f t="shared" si="26"/>
        <v/>
      </c>
      <c r="AL81" t="str">
        <f t="shared" si="27"/>
        <v/>
      </c>
      <c r="AM81" t="str">
        <f t="shared" si="28"/>
        <v/>
      </c>
      <c r="AN81" t="str">
        <f t="shared" si="29"/>
        <v/>
      </c>
      <c r="AO81" t="str">
        <f t="shared" si="30"/>
        <v/>
      </c>
      <c r="AP81" t="str">
        <f t="shared" si="31"/>
        <v/>
      </c>
      <c r="AQ81" t="str">
        <f t="shared" si="32"/>
        <v/>
      </c>
      <c r="AR81">
        <f t="shared" si="33"/>
        <v>187</v>
      </c>
      <c r="AS81">
        <v>81</v>
      </c>
      <c r="AT81">
        <f t="shared" si="34"/>
        <v>325</v>
      </c>
    </row>
    <row r="82" spans="1:46" x14ac:dyDescent="0.25">
      <c r="A82">
        <v>2018</v>
      </c>
      <c r="B82">
        <v>43</v>
      </c>
      <c r="C82" s="1">
        <v>43400</v>
      </c>
      <c r="D82">
        <v>0</v>
      </c>
      <c r="E82" s="2">
        <v>0</v>
      </c>
      <c r="F82">
        <v>41</v>
      </c>
      <c r="G82" s="2">
        <v>1117295</v>
      </c>
      <c r="H82">
        <v>3374</v>
      </c>
      <c r="I82" s="2">
        <v>14480</v>
      </c>
      <c r="J82">
        <v>86076</v>
      </c>
      <c r="K82" s="2">
        <v>1240</v>
      </c>
      <c r="L82">
        <v>3</v>
      </c>
      <c r="M82">
        <v>8</v>
      </c>
      <c r="N82">
        <v>49</v>
      </c>
      <c r="O82">
        <v>68</v>
      </c>
      <c r="P82">
        <v>76</v>
      </c>
      <c r="R82">
        <v>82</v>
      </c>
      <c r="S82">
        <f t="shared" si="20"/>
        <v>164</v>
      </c>
      <c r="W82" t="str">
        <f t="shared" si="21"/>
        <v>384968</v>
      </c>
      <c r="X82" t="str">
        <f t="shared" si="22"/>
        <v>8496876</v>
      </c>
      <c r="Y82" t="str">
        <f t="shared" si="23"/>
        <v>38496876</v>
      </c>
      <c r="AH82" t="str">
        <f t="shared" si="24"/>
        <v/>
      </c>
      <c r="AI82" t="str">
        <f t="shared" si="25"/>
        <v/>
      </c>
      <c r="AK82" t="str">
        <f t="shared" si="26"/>
        <v/>
      </c>
      <c r="AL82" t="str">
        <f t="shared" si="27"/>
        <v/>
      </c>
      <c r="AM82" t="str">
        <f t="shared" si="28"/>
        <v/>
      </c>
      <c r="AN82" t="str">
        <f t="shared" si="29"/>
        <v/>
      </c>
      <c r="AO82" t="str">
        <f t="shared" si="30"/>
        <v/>
      </c>
      <c r="AP82" t="str">
        <f t="shared" si="31"/>
        <v/>
      </c>
      <c r="AQ82" t="str">
        <f t="shared" si="32"/>
        <v/>
      </c>
      <c r="AR82">
        <f t="shared" si="33"/>
        <v>164</v>
      </c>
      <c r="AS82">
        <v>82</v>
      </c>
      <c r="AT82">
        <f t="shared" si="34"/>
        <v>204</v>
      </c>
    </row>
    <row r="83" spans="1:46" x14ac:dyDescent="0.25">
      <c r="A83">
        <v>2018</v>
      </c>
      <c r="B83">
        <v>42</v>
      </c>
      <c r="C83" s="1">
        <v>43393</v>
      </c>
      <c r="D83">
        <v>0</v>
      </c>
      <c r="E83" s="2">
        <v>0</v>
      </c>
      <c r="F83">
        <v>88</v>
      </c>
      <c r="G83" s="2">
        <v>539380</v>
      </c>
      <c r="H83">
        <v>5010</v>
      </c>
      <c r="I83" s="2">
        <v>10105</v>
      </c>
      <c r="J83">
        <v>100094</v>
      </c>
      <c r="K83" s="2">
        <v>1105</v>
      </c>
      <c r="L83">
        <v>9</v>
      </c>
      <c r="M83">
        <v>13</v>
      </c>
      <c r="N83">
        <v>27</v>
      </c>
      <c r="O83">
        <v>81</v>
      </c>
      <c r="P83">
        <v>87</v>
      </c>
      <c r="R83">
        <v>83</v>
      </c>
      <c r="S83">
        <f t="shared" si="20"/>
        <v>191</v>
      </c>
      <c r="W83" t="str">
        <f t="shared" si="21"/>
        <v>9132781</v>
      </c>
      <c r="X83" t="str">
        <f t="shared" si="22"/>
        <v>13278187</v>
      </c>
      <c r="Y83" t="str">
        <f t="shared" si="23"/>
        <v>913278187</v>
      </c>
      <c r="AH83" t="str">
        <f t="shared" si="24"/>
        <v/>
      </c>
      <c r="AI83" t="str">
        <f t="shared" si="25"/>
        <v/>
      </c>
      <c r="AK83" t="str">
        <f t="shared" si="26"/>
        <v/>
      </c>
      <c r="AL83" t="str">
        <f t="shared" si="27"/>
        <v/>
      </c>
      <c r="AM83" t="str">
        <f t="shared" si="28"/>
        <v/>
      </c>
      <c r="AN83" t="str">
        <f t="shared" si="29"/>
        <v/>
      </c>
      <c r="AO83" t="str">
        <f t="shared" si="30"/>
        <v/>
      </c>
      <c r="AP83" t="str">
        <f t="shared" si="31"/>
        <v/>
      </c>
      <c r="AQ83" t="str">
        <f t="shared" si="32"/>
        <v/>
      </c>
      <c r="AR83">
        <f t="shared" si="33"/>
        <v>191</v>
      </c>
      <c r="AS83">
        <v>83</v>
      </c>
      <c r="AT83">
        <f t="shared" si="34"/>
        <v>217</v>
      </c>
    </row>
    <row r="84" spans="1:46" x14ac:dyDescent="0.25">
      <c r="A84">
        <v>2018</v>
      </c>
      <c r="B84">
        <v>41</v>
      </c>
      <c r="C84" s="1">
        <v>43386</v>
      </c>
      <c r="D84">
        <v>0</v>
      </c>
      <c r="E84" s="2">
        <v>0</v>
      </c>
      <c r="F84">
        <v>42</v>
      </c>
      <c r="G84" s="2">
        <v>1165300</v>
      </c>
      <c r="H84">
        <v>2861</v>
      </c>
      <c r="I84" s="2">
        <v>18245</v>
      </c>
      <c r="J84">
        <v>72894</v>
      </c>
      <c r="K84" s="2">
        <v>1565</v>
      </c>
      <c r="L84">
        <v>9</v>
      </c>
      <c r="M84">
        <v>20</v>
      </c>
      <c r="N84">
        <v>44</v>
      </c>
      <c r="O84">
        <v>50</v>
      </c>
      <c r="P84">
        <v>70</v>
      </c>
      <c r="R84">
        <v>84</v>
      </c>
      <c r="S84">
        <f t="shared" si="20"/>
        <v>187</v>
      </c>
      <c r="W84" t="str">
        <f t="shared" si="21"/>
        <v>9204450</v>
      </c>
      <c r="X84" t="str">
        <f t="shared" si="22"/>
        <v>20445070</v>
      </c>
      <c r="Y84" t="str">
        <f t="shared" si="23"/>
        <v>920445070</v>
      </c>
      <c r="AH84" t="str">
        <f t="shared" si="24"/>
        <v/>
      </c>
      <c r="AI84" t="str">
        <f t="shared" si="25"/>
        <v/>
      </c>
      <c r="AK84" t="str">
        <f t="shared" si="26"/>
        <v/>
      </c>
      <c r="AL84" t="str">
        <f t="shared" si="27"/>
        <v/>
      </c>
      <c r="AM84" t="str">
        <f t="shared" si="28"/>
        <v/>
      </c>
      <c r="AN84" t="str">
        <f t="shared" si="29"/>
        <v/>
      </c>
      <c r="AO84" t="str">
        <f t="shared" si="30"/>
        <v/>
      </c>
      <c r="AP84" t="str">
        <f t="shared" si="31"/>
        <v/>
      </c>
      <c r="AQ84" t="str">
        <f t="shared" si="32"/>
        <v/>
      </c>
      <c r="AR84">
        <f t="shared" si="33"/>
        <v>187</v>
      </c>
      <c r="AS84">
        <v>84</v>
      </c>
      <c r="AT84">
        <f t="shared" si="34"/>
        <v>193</v>
      </c>
    </row>
    <row r="85" spans="1:46" x14ac:dyDescent="0.25">
      <c r="A85">
        <v>2018</v>
      </c>
      <c r="B85">
        <v>40</v>
      </c>
      <c r="C85" s="1">
        <v>43379</v>
      </c>
      <c r="D85">
        <v>0</v>
      </c>
      <c r="E85" s="2">
        <v>0</v>
      </c>
      <c r="F85">
        <v>36</v>
      </c>
      <c r="G85" s="2">
        <v>1294830</v>
      </c>
      <c r="H85">
        <v>3164</v>
      </c>
      <c r="I85" s="2">
        <v>15715</v>
      </c>
      <c r="J85">
        <v>79744</v>
      </c>
      <c r="K85" s="2">
        <v>1365</v>
      </c>
      <c r="L85">
        <v>6</v>
      </c>
      <c r="M85">
        <v>22</v>
      </c>
      <c r="N85">
        <v>28</v>
      </c>
      <c r="O85">
        <v>42</v>
      </c>
      <c r="P85">
        <v>49</v>
      </c>
      <c r="R85">
        <v>85</v>
      </c>
      <c r="S85">
        <f t="shared" si="20"/>
        <v>187</v>
      </c>
      <c r="W85" t="str">
        <f t="shared" si="21"/>
        <v>6222842</v>
      </c>
      <c r="X85" t="str">
        <f t="shared" si="22"/>
        <v>22284249</v>
      </c>
      <c r="Y85" t="str">
        <f t="shared" si="23"/>
        <v>622284249</v>
      </c>
      <c r="AH85" t="str">
        <f t="shared" si="24"/>
        <v/>
      </c>
      <c r="AI85" t="str">
        <f t="shared" si="25"/>
        <v/>
      </c>
      <c r="AK85" t="str">
        <f t="shared" si="26"/>
        <v/>
      </c>
      <c r="AL85" t="str">
        <f t="shared" si="27"/>
        <v/>
      </c>
      <c r="AM85" t="str">
        <f t="shared" si="28"/>
        <v/>
      </c>
      <c r="AN85" t="str">
        <f t="shared" si="29"/>
        <v/>
      </c>
      <c r="AO85" t="str">
        <f t="shared" si="30"/>
        <v/>
      </c>
      <c r="AP85" t="str">
        <f t="shared" si="31"/>
        <v/>
      </c>
      <c r="AQ85" t="str">
        <f t="shared" si="32"/>
        <v/>
      </c>
      <c r="AR85">
        <f t="shared" si="33"/>
        <v>187</v>
      </c>
      <c r="AS85">
        <v>85</v>
      </c>
      <c r="AT85">
        <f t="shared" si="34"/>
        <v>147</v>
      </c>
    </row>
    <row r="86" spans="1:46" x14ac:dyDescent="0.25">
      <c r="A86">
        <v>2018</v>
      </c>
      <c r="B86">
        <v>39</v>
      </c>
      <c r="C86" s="1">
        <v>43372</v>
      </c>
      <c r="D86">
        <v>0</v>
      </c>
      <c r="E86" s="2">
        <v>0</v>
      </c>
      <c r="F86">
        <v>49</v>
      </c>
      <c r="G86" s="2">
        <v>917925</v>
      </c>
      <c r="H86">
        <v>3053</v>
      </c>
      <c r="I86" s="2">
        <v>15715</v>
      </c>
      <c r="J86">
        <v>82841</v>
      </c>
      <c r="K86" s="2">
        <v>1265</v>
      </c>
      <c r="L86">
        <v>13</v>
      </c>
      <c r="M86">
        <v>25</v>
      </c>
      <c r="N86">
        <v>35</v>
      </c>
      <c r="O86">
        <v>39</v>
      </c>
      <c r="P86">
        <v>44</v>
      </c>
      <c r="R86">
        <v>86</v>
      </c>
      <c r="S86">
        <f t="shared" si="20"/>
        <v>202</v>
      </c>
      <c r="W86" t="str">
        <f t="shared" si="21"/>
        <v>13253539</v>
      </c>
      <c r="X86" t="str">
        <f t="shared" si="22"/>
        <v>25353944</v>
      </c>
      <c r="Y86" t="str">
        <f t="shared" si="23"/>
        <v>1325353944</v>
      </c>
      <c r="AH86" t="str">
        <f t="shared" si="24"/>
        <v/>
      </c>
      <c r="AI86" t="str">
        <f t="shared" si="25"/>
        <v/>
      </c>
      <c r="AK86" t="str">
        <f t="shared" si="26"/>
        <v/>
      </c>
      <c r="AL86" t="str">
        <f t="shared" si="27"/>
        <v/>
      </c>
      <c r="AM86" t="str">
        <f t="shared" si="28"/>
        <v/>
      </c>
      <c r="AN86" t="str">
        <f t="shared" si="29"/>
        <v/>
      </c>
      <c r="AO86" t="str">
        <f t="shared" si="30"/>
        <v/>
      </c>
      <c r="AP86" t="str">
        <f t="shared" si="31"/>
        <v/>
      </c>
      <c r="AQ86" t="str">
        <f t="shared" si="32"/>
        <v/>
      </c>
      <c r="AR86">
        <f t="shared" si="33"/>
        <v>202</v>
      </c>
      <c r="AS86">
        <v>86</v>
      </c>
      <c r="AT86">
        <f t="shared" si="34"/>
        <v>156</v>
      </c>
    </row>
    <row r="87" spans="1:46" x14ac:dyDescent="0.25">
      <c r="A87">
        <v>2018</v>
      </c>
      <c r="B87">
        <v>38</v>
      </c>
      <c r="C87" s="1">
        <v>43365</v>
      </c>
      <c r="D87">
        <v>1</v>
      </c>
      <c r="E87" s="2">
        <v>1846186825</v>
      </c>
      <c r="F87">
        <v>25</v>
      </c>
      <c r="G87" s="2">
        <v>2156195</v>
      </c>
      <c r="H87">
        <v>2766</v>
      </c>
      <c r="I87" s="2">
        <v>20790</v>
      </c>
      <c r="J87">
        <v>80865</v>
      </c>
      <c r="K87" s="2">
        <v>1555</v>
      </c>
      <c r="L87">
        <v>38</v>
      </c>
      <c r="M87">
        <v>43</v>
      </c>
      <c r="N87">
        <v>48</v>
      </c>
      <c r="O87">
        <v>53</v>
      </c>
      <c r="P87">
        <v>69</v>
      </c>
      <c r="R87">
        <v>87</v>
      </c>
      <c r="S87">
        <f t="shared" si="20"/>
        <v>159</v>
      </c>
      <c r="W87" t="str">
        <f t="shared" si="21"/>
        <v>38434853</v>
      </c>
      <c r="X87" t="str">
        <f t="shared" si="22"/>
        <v>43485369</v>
      </c>
      <c r="Y87" t="str">
        <f t="shared" si="23"/>
        <v>3843485369</v>
      </c>
      <c r="AH87" t="str">
        <f t="shared" si="24"/>
        <v/>
      </c>
      <c r="AI87" t="str">
        <f t="shared" si="25"/>
        <v/>
      </c>
      <c r="AK87" t="str">
        <f t="shared" si="26"/>
        <v/>
      </c>
      <c r="AL87" t="str">
        <f t="shared" si="27"/>
        <v/>
      </c>
      <c r="AM87" t="str">
        <f t="shared" si="28"/>
        <v/>
      </c>
      <c r="AN87" t="str">
        <f t="shared" si="29"/>
        <v/>
      </c>
      <c r="AO87" t="str">
        <f t="shared" si="30"/>
        <v/>
      </c>
      <c r="AP87" t="str">
        <f t="shared" si="31"/>
        <v/>
      </c>
      <c r="AQ87" t="str">
        <f t="shared" si="32"/>
        <v/>
      </c>
      <c r="AR87">
        <f t="shared" si="33"/>
        <v>159</v>
      </c>
      <c r="AS87">
        <v>87</v>
      </c>
      <c r="AT87">
        <f t="shared" si="34"/>
        <v>251</v>
      </c>
    </row>
    <row r="88" spans="1:46" x14ac:dyDescent="0.25">
      <c r="A88">
        <v>2018</v>
      </c>
      <c r="B88">
        <v>37</v>
      </c>
      <c r="C88" s="1">
        <v>43358</v>
      </c>
      <c r="D88">
        <v>0</v>
      </c>
      <c r="E88" s="2">
        <v>0</v>
      </c>
      <c r="F88">
        <v>34</v>
      </c>
      <c r="G88" s="2">
        <v>1592600</v>
      </c>
      <c r="H88">
        <v>2615</v>
      </c>
      <c r="I88" s="2">
        <v>22085</v>
      </c>
      <c r="J88">
        <v>72302</v>
      </c>
      <c r="K88" s="2">
        <v>1745</v>
      </c>
      <c r="L88">
        <v>14</v>
      </c>
      <c r="M88">
        <v>28</v>
      </c>
      <c r="N88">
        <v>30</v>
      </c>
      <c r="O88">
        <v>52</v>
      </c>
      <c r="P88">
        <v>84</v>
      </c>
      <c r="R88">
        <v>88</v>
      </c>
      <c r="S88">
        <f t="shared" si="20"/>
        <v>145</v>
      </c>
      <c r="W88" t="str">
        <f t="shared" si="21"/>
        <v>14283052</v>
      </c>
      <c r="X88" t="str">
        <f t="shared" si="22"/>
        <v>28305284</v>
      </c>
      <c r="Y88" t="str">
        <f t="shared" si="23"/>
        <v>1428305284</v>
      </c>
      <c r="AH88" t="str">
        <f t="shared" si="24"/>
        <v/>
      </c>
      <c r="AI88" t="str">
        <f t="shared" si="25"/>
        <v/>
      </c>
      <c r="AK88" t="str">
        <f t="shared" si="26"/>
        <v/>
      </c>
      <c r="AL88" t="str">
        <f t="shared" si="27"/>
        <v/>
      </c>
      <c r="AM88" t="str">
        <f t="shared" si="28"/>
        <v/>
      </c>
      <c r="AN88" t="str">
        <f t="shared" si="29"/>
        <v/>
      </c>
      <c r="AO88" t="str">
        <f t="shared" si="30"/>
        <v/>
      </c>
      <c r="AP88" t="str">
        <f t="shared" si="31"/>
        <v/>
      </c>
      <c r="AQ88" t="str">
        <f t="shared" si="32"/>
        <v/>
      </c>
      <c r="AR88">
        <f t="shared" si="33"/>
        <v>145</v>
      </c>
      <c r="AS88">
        <v>88</v>
      </c>
      <c r="AT88">
        <f t="shared" si="34"/>
        <v>208</v>
      </c>
    </row>
    <row r="89" spans="1:46" x14ac:dyDescent="0.25">
      <c r="A89">
        <v>2018</v>
      </c>
      <c r="B89">
        <v>36</v>
      </c>
      <c r="C89" s="1">
        <v>43351</v>
      </c>
      <c r="D89">
        <v>0</v>
      </c>
      <c r="E89" s="2">
        <v>0</v>
      </c>
      <c r="F89">
        <v>55</v>
      </c>
      <c r="G89" s="2">
        <v>946870</v>
      </c>
      <c r="H89">
        <v>3967</v>
      </c>
      <c r="I89" s="2">
        <v>14005</v>
      </c>
      <c r="J89">
        <v>101483</v>
      </c>
      <c r="K89" s="2">
        <v>1195</v>
      </c>
      <c r="L89">
        <v>1</v>
      </c>
      <c r="M89">
        <v>3</v>
      </c>
      <c r="N89">
        <v>43</v>
      </c>
      <c r="O89">
        <v>67</v>
      </c>
      <c r="P89">
        <v>68</v>
      </c>
      <c r="R89">
        <v>89</v>
      </c>
      <c r="S89">
        <f t="shared" si="20"/>
        <v>167</v>
      </c>
      <c r="W89" t="str">
        <f t="shared" si="21"/>
        <v>134367</v>
      </c>
      <c r="X89" t="str">
        <f t="shared" si="22"/>
        <v>3436768</v>
      </c>
      <c r="Y89" t="str">
        <f t="shared" si="23"/>
        <v>13436768</v>
      </c>
      <c r="AH89" t="str">
        <f t="shared" si="24"/>
        <v/>
      </c>
      <c r="AI89" t="str">
        <f t="shared" si="25"/>
        <v/>
      </c>
      <c r="AK89" t="str">
        <f t="shared" si="26"/>
        <v>+</v>
      </c>
      <c r="AL89" t="str">
        <f t="shared" si="27"/>
        <v/>
      </c>
      <c r="AM89" t="str">
        <f t="shared" si="28"/>
        <v/>
      </c>
      <c r="AN89" t="str">
        <f t="shared" si="29"/>
        <v/>
      </c>
      <c r="AO89" t="str">
        <f t="shared" si="30"/>
        <v/>
      </c>
      <c r="AP89" t="str">
        <f t="shared" si="31"/>
        <v/>
      </c>
      <c r="AQ89" t="str">
        <f t="shared" si="32"/>
        <v/>
      </c>
      <c r="AR89">
        <f t="shared" si="33"/>
        <v>167</v>
      </c>
      <c r="AS89">
        <v>89</v>
      </c>
      <c r="AT89">
        <f t="shared" si="34"/>
        <v>182</v>
      </c>
    </row>
    <row r="90" spans="1:46" x14ac:dyDescent="0.25">
      <c r="A90">
        <v>2018</v>
      </c>
      <c r="B90">
        <v>35</v>
      </c>
      <c r="C90" s="1">
        <v>43344</v>
      </c>
      <c r="D90">
        <v>0</v>
      </c>
      <c r="E90" s="2">
        <v>0</v>
      </c>
      <c r="F90">
        <v>38</v>
      </c>
      <c r="G90" s="2">
        <v>1327780</v>
      </c>
      <c r="H90">
        <v>2933</v>
      </c>
      <c r="I90" s="2">
        <v>18350</v>
      </c>
      <c r="J90">
        <v>76163</v>
      </c>
      <c r="K90" s="2">
        <v>1545</v>
      </c>
      <c r="L90">
        <v>4</v>
      </c>
      <c r="M90">
        <v>12</v>
      </c>
      <c r="N90">
        <v>31</v>
      </c>
      <c r="O90">
        <v>59</v>
      </c>
      <c r="P90">
        <v>61</v>
      </c>
      <c r="R90">
        <v>90</v>
      </c>
      <c r="S90">
        <f t="shared" si="20"/>
        <v>179</v>
      </c>
      <c r="W90" t="str">
        <f t="shared" si="21"/>
        <v>4123159</v>
      </c>
      <c r="X90" t="str">
        <f t="shared" si="22"/>
        <v>12315961</v>
      </c>
      <c r="Y90" t="str">
        <f t="shared" si="23"/>
        <v>412315961</v>
      </c>
      <c r="AH90" t="str">
        <f t="shared" si="24"/>
        <v/>
      </c>
      <c r="AI90" t="str">
        <f t="shared" si="25"/>
        <v/>
      </c>
      <c r="AK90" t="str">
        <f t="shared" si="26"/>
        <v/>
      </c>
      <c r="AL90" t="str">
        <f t="shared" si="27"/>
        <v/>
      </c>
      <c r="AM90" t="str">
        <f t="shared" si="28"/>
        <v/>
      </c>
      <c r="AN90" t="str">
        <f t="shared" si="29"/>
        <v/>
      </c>
      <c r="AO90" t="str">
        <f t="shared" si="30"/>
        <v/>
      </c>
      <c r="AP90" t="str">
        <f t="shared" si="31"/>
        <v/>
      </c>
      <c r="AQ90" t="str">
        <f t="shared" si="32"/>
        <v/>
      </c>
      <c r="AR90">
        <f t="shared" si="33"/>
        <v>179</v>
      </c>
      <c r="AS90">
        <v>90</v>
      </c>
      <c r="AT90">
        <f t="shared" si="34"/>
        <v>167</v>
      </c>
    </row>
    <row r="91" spans="1:46" x14ac:dyDescent="0.25">
      <c r="A91">
        <v>2018</v>
      </c>
      <c r="B91">
        <v>34</v>
      </c>
      <c r="C91" s="1">
        <v>43337</v>
      </c>
      <c r="D91">
        <v>0</v>
      </c>
      <c r="E91" s="2">
        <v>0</v>
      </c>
      <c r="F91">
        <v>15</v>
      </c>
      <c r="G91" s="2">
        <v>3316030</v>
      </c>
      <c r="H91">
        <v>1869</v>
      </c>
      <c r="I91" s="2">
        <v>28390</v>
      </c>
      <c r="J91">
        <v>65065</v>
      </c>
      <c r="K91" s="2">
        <v>1785</v>
      </c>
      <c r="L91">
        <v>28</v>
      </c>
      <c r="M91">
        <v>29</v>
      </c>
      <c r="N91">
        <v>48</v>
      </c>
      <c r="O91">
        <v>65</v>
      </c>
      <c r="P91">
        <v>86</v>
      </c>
      <c r="W91" t="str">
        <f t="shared" si="21"/>
        <v>28294865</v>
      </c>
      <c r="X91" t="str">
        <f t="shared" si="22"/>
        <v>29486586</v>
      </c>
      <c r="Y91" t="str">
        <f t="shared" si="23"/>
        <v>2829486586</v>
      </c>
      <c r="AH91" t="str">
        <f t="shared" si="24"/>
        <v>+</v>
      </c>
      <c r="AI91" t="str">
        <f t="shared" si="25"/>
        <v/>
      </c>
      <c r="AK91" t="str">
        <f t="shared" si="26"/>
        <v/>
      </c>
      <c r="AL91" t="str">
        <f t="shared" si="27"/>
        <v/>
      </c>
      <c r="AM91" t="str">
        <f t="shared" si="28"/>
        <v/>
      </c>
      <c r="AN91" t="str">
        <f t="shared" si="29"/>
        <v/>
      </c>
      <c r="AO91" t="str">
        <f t="shared" si="30"/>
        <v/>
      </c>
      <c r="AP91" t="str">
        <f t="shared" si="31"/>
        <v/>
      </c>
      <c r="AQ91" t="str">
        <f t="shared" si="32"/>
        <v/>
      </c>
      <c r="AS91">
        <v>91</v>
      </c>
      <c r="AT91">
        <f t="shared" si="34"/>
        <v>256</v>
      </c>
    </row>
    <row r="92" spans="1:46" x14ac:dyDescent="0.25">
      <c r="A92">
        <v>2018</v>
      </c>
      <c r="B92">
        <v>33</v>
      </c>
      <c r="C92" s="1">
        <v>43330</v>
      </c>
      <c r="D92">
        <v>0</v>
      </c>
      <c r="E92" s="2">
        <v>0</v>
      </c>
      <c r="F92">
        <v>35</v>
      </c>
      <c r="G92" s="2">
        <v>1495330</v>
      </c>
      <c r="H92">
        <v>3284</v>
      </c>
      <c r="I92" s="2">
        <v>17000</v>
      </c>
      <c r="J92">
        <v>90840</v>
      </c>
      <c r="K92" s="2">
        <v>1575</v>
      </c>
      <c r="L92">
        <v>7</v>
      </c>
      <c r="M92">
        <v>27</v>
      </c>
      <c r="N92">
        <v>42</v>
      </c>
      <c r="O92">
        <v>66</v>
      </c>
      <c r="P92">
        <v>80</v>
      </c>
      <c r="W92" t="str">
        <f t="shared" si="21"/>
        <v>7274266</v>
      </c>
      <c r="X92" t="str">
        <f t="shared" si="22"/>
        <v>27426680</v>
      </c>
      <c r="Y92" t="str">
        <f t="shared" si="23"/>
        <v>727426680</v>
      </c>
      <c r="AH92" t="str">
        <f t="shared" si="24"/>
        <v/>
      </c>
      <c r="AI92" t="str">
        <f t="shared" si="25"/>
        <v/>
      </c>
      <c r="AK92" t="str">
        <f t="shared" si="26"/>
        <v/>
      </c>
      <c r="AL92" t="str">
        <f t="shared" si="27"/>
        <v/>
      </c>
      <c r="AM92" t="str">
        <f t="shared" si="28"/>
        <v/>
      </c>
      <c r="AN92" t="str">
        <f t="shared" si="29"/>
        <v/>
      </c>
      <c r="AO92" t="str">
        <f t="shared" si="30"/>
        <v/>
      </c>
      <c r="AP92" t="str">
        <f t="shared" si="31"/>
        <v/>
      </c>
      <c r="AQ92" t="str">
        <f t="shared" si="32"/>
        <v/>
      </c>
      <c r="AS92">
        <v>92</v>
      </c>
      <c r="AT92">
        <f t="shared" si="34"/>
        <v>222</v>
      </c>
    </row>
    <row r="93" spans="1:46" x14ac:dyDescent="0.25">
      <c r="A93">
        <v>2018</v>
      </c>
      <c r="B93">
        <v>32</v>
      </c>
      <c r="C93" s="1">
        <v>43323</v>
      </c>
      <c r="D93">
        <v>0</v>
      </c>
      <c r="E93" s="2">
        <v>0</v>
      </c>
      <c r="F93">
        <v>61</v>
      </c>
      <c r="G93" s="2">
        <v>842830</v>
      </c>
      <c r="H93">
        <v>3794</v>
      </c>
      <c r="I93" s="2">
        <v>17090</v>
      </c>
      <c r="J93">
        <v>85480</v>
      </c>
      <c r="K93" s="2">
        <v>1990</v>
      </c>
      <c r="L93">
        <v>17</v>
      </c>
      <c r="M93">
        <v>37</v>
      </c>
      <c r="N93">
        <v>43</v>
      </c>
      <c r="O93">
        <v>66</v>
      </c>
      <c r="P93">
        <v>68</v>
      </c>
      <c r="W93" t="str">
        <f t="shared" si="21"/>
        <v>17374366</v>
      </c>
      <c r="X93" t="str">
        <f t="shared" si="22"/>
        <v>37436668</v>
      </c>
      <c r="Y93" t="str">
        <f t="shared" si="23"/>
        <v>1737436668</v>
      </c>
      <c r="AH93" t="str">
        <f t="shared" si="24"/>
        <v/>
      </c>
      <c r="AI93" t="str">
        <f t="shared" si="25"/>
        <v/>
      </c>
      <c r="AK93" t="str">
        <f t="shared" si="26"/>
        <v/>
      </c>
      <c r="AL93" t="str">
        <f t="shared" si="27"/>
        <v/>
      </c>
      <c r="AM93" t="str">
        <f t="shared" si="28"/>
        <v/>
      </c>
      <c r="AN93" t="str">
        <f t="shared" si="29"/>
        <v/>
      </c>
      <c r="AO93" t="str">
        <f t="shared" si="30"/>
        <v/>
      </c>
      <c r="AP93" t="str">
        <f t="shared" si="31"/>
        <v/>
      </c>
      <c r="AQ93" t="str">
        <f t="shared" si="32"/>
        <v/>
      </c>
      <c r="AS93">
        <v>93</v>
      </c>
      <c r="AT93">
        <f t="shared" si="34"/>
        <v>231</v>
      </c>
    </row>
    <row r="94" spans="1:46" x14ac:dyDescent="0.25">
      <c r="A94">
        <v>2018</v>
      </c>
      <c r="B94">
        <v>31</v>
      </c>
      <c r="C94" s="1">
        <v>43316</v>
      </c>
      <c r="D94">
        <v>0</v>
      </c>
      <c r="E94" s="2">
        <v>0</v>
      </c>
      <c r="F94">
        <v>56</v>
      </c>
      <c r="G94" s="2">
        <v>875865</v>
      </c>
      <c r="H94">
        <v>3284</v>
      </c>
      <c r="I94" s="2">
        <v>15930</v>
      </c>
      <c r="J94">
        <v>82234</v>
      </c>
      <c r="K94" s="2">
        <v>2000</v>
      </c>
      <c r="L94">
        <v>4</v>
      </c>
      <c r="M94">
        <v>27</v>
      </c>
      <c r="N94">
        <v>30</v>
      </c>
      <c r="O94">
        <v>41</v>
      </c>
      <c r="P94">
        <v>56</v>
      </c>
      <c r="W94" t="str">
        <f t="shared" si="21"/>
        <v>4273041</v>
      </c>
      <c r="X94" t="str">
        <f t="shared" si="22"/>
        <v>27304156</v>
      </c>
      <c r="Y94" t="str">
        <f t="shared" si="23"/>
        <v>427304156</v>
      </c>
      <c r="AH94" t="str">
        <f t="shared" si="24"/>
        <v/>
      </c>
      <c r="AI94" t="str">
        <f t="shared" si="25"/>
        <v/>
      </c>
      <c r="AK94" t="str">
        <f t="shared" si="26"/>
        <v/>
      </c>
      <c r="AL94" t="str">
        <f t="shared" si="27"/>
        <v/>
      </c>
      <c r="AM94" t="str">
        <f t="shared" si="28"/>
        <v/>
      </c>
      <c r="AN94" t="str">
        <f t="shared" si="29"/>
        <v/>
      </c>
      <c r="AO94" t="str">
        <f t="shared" si="30"/>
        <v/>
      </c>
      <c r="AP94" t="str">
        <f t="shared" si="31"/>
        <v/>
      </c>
      <c r="AQ94" t="str">
        <f t="shared" si="32"/>
        <v/>
      </c>
      <c r="AS94">
        <v>94</v>
      </c>
      <c r="AT94">
        <f t="shared" si="34"/>
        <v>158</v>
      </c>
    </row>
    <row r="95" spans="1:46" x14ac:dyDescent="0.25">
      <c r="A95">
        <v>2018</v>
      </c>
      <c r="B95">
        <v>30</v>
      </c>
      <c r="C95" s="1">
        <v>43309</v>
      </c>
      <c r="D95">
        <v>0</v>
      </c>
      <c r="E95" s="2">
        <v>0</v>
      </c>
      <c r="F95">
        <v>14</v>
      </c>
      <c r="G95" s="2">
        <v>3431260</v>
      </c>
      <c r="H95">
        <v>1519</v>
      </c>
      <c r="I95" s="2">
        <v>33735</v>
      </c>
      <c r="J95">
        <v>56747</v>
      </c>
      <c r="K95" s="2">
        <v>1975</v>
      </c>
      <c r="L95">
        <v>1</v>
      </c>
      <c r="M95">
        <v>42</v>
      </c>
      <c r="N95">
        <v>48</v>
      </c>
      <c r="O95">
        <v>86</v>
      </c>
      <c r="P95">
        <v>88</v>
      </c>
      <c r="W95" t="str">
        <f t="shared" si="21"/>
        <v>1424886</v>
      </c>
      <c r="X95" t="str">
        <f t="shared" si="22"/>
        <v>42488688</v>
      </c>
      <c r="Y95" t="str">
        <f t="shared" si="23"/>
        <v>142488688</v>
      </c>
      <c r="AH95" t="str">
        <f t="shared" si="24"/>
        <v/>
      </c>
      <c r="AI95" t="str">
        <f t="shared" si="25"/>
        <v/>
      </c>
      <c r="AK95" t="str">
        <f t="shared" si="26"/>
        <v/>
      </c>
      <c r="AL95" t="str">
        <f t="shared" si="27"/>
        <v/>
      </c>
      <c r="AM95" t="str">
        <f t="shared" si="28"/>
        <v/>
      </c>
      <c r="AN95" t="str">
        <f t="shared" si="29"/>
        <v/>
      </c>
      <c r="AO95" t="str">
        <f t="shared" si="30"/>
        <v/>
      </c>
      <c r="AP95" t="str">
        <f t="shared" si="31"/>
        <v/>
      </c>
      <c r="AQ95" t="str">
        <f t="shared" si="32"/>
        <v/>
      </c>
      <c r="AS95">
        <v>95</v>
      </c>
      <c r="AT95">
        <f t="shared" si="34"/>
        <v>265</v>
      </c>
    </row>
    <row r="96" spans="1:46" x14ac:dyDescent="0.25">
      <c r="A96">
        <v>2018</v>
      </c>
      <c r="B96">
        <v>29</v>
      </c>
      <c r="C96" s="1">
        <v>43302</v>
      </c>
      <c r="D96">
        <v>0</v>
      </c>
      <c r="E96" s="2">
        <v>0</v>
      </c>
      <c r="F96">
        <v>26</v>
      </c>
      <c r="G96" s="2">
        <v>1861980</v>
      </c>
      <c r="H96">
        <v>3154</v>
      </c>
      <c r="I96" s="2">
        <v>16375</v>
      </c>
      <c r="J96">
        <v>89431</v>
      </c>
      <c r="K96" s="2">
        <v>1265</v>
      </c>
      <c r="L96">
        <v>10</v>
      </c>
      <c r="M96">
        <v>13</v>
      </c>
      <c r="N96">
        <v>15</v>
      </c>
      <c r="O96">
        <v>31</v>
      </c>
      <c r="P96">
        <v>38</v>
      </c>
      <c r="W96" t="str">
        <f t="shared" si="21"/>
        <v>10131531</v>
      </c>
      <c r="X96" t="str">
        <f t="shared" si="22"/>
        <v>13153138</v>
      </c>
      <c r="Y96" t="str">
        <f t="shared" si="23"/>
        <v>1013153138</v>
      </c>
      <c r="AH96" t="str">
        <f t="shared" si="24"/>
        <v/>
      </c>
      <c r="AI96" t="str">
        <f t="shared" si="25"/>
        <v/>
      </c>
      <c r="AK96" t="str">
        <f t="shared" si="26"/>
        <v/>
      </c>
      <c r="AL96" t="str">
        <f t="shared" si="27"/>
        <v/>
      </c>
      <c r="AM96" t="str">
        <f t="shared" si="28"/>
        <v/>
      </c>
      <c r="AN96" t="str">
        <f t="shared" si="29"/>
        <v/>
      </c>
      <c r="AO96" t="str">
        <f t="shared" si="30"/>
        <v/>
      </c>
      <c r="AP96" t="str">
        <f t="shared" si="31"/>
        <v/>
      </c>
      <c r="AQ96" t="str">
        <f t="shared" si="32"/>
        <v/>
      </c>
      <c r="AS96">
        <v>96</v>
      </c>
      <c r="AT96">
        <f t="shared" si="34"/>
        <v>107</v>
      </c>
    </row>
    <row r="97" spans="1:46" x14ac:dyDescent="0.25">
      <c r="A97">
        <v>2018</v>
      </c>
      <c r="B97">
        <v>28</v>
      </c>
      <c r="C97" s="1">
        <v>43295</v>
      </c>
      <c r="D97">
        <v>0</v>
      </c>
      <c r="E97" s="2">
        <v>0</v>
      </c>
      <c r="F97">
        <v>66</v>
      </c>
      <c r="G97" s="2">
        <v>855715</v>
      </c>
      <c r="H97">
        <v>4789</v>
      </c>
      <c r="I97" s="2">
        <v>12580</v>
      </c>
      <c r="J97">
        <v>104253</v>
      </c>
      <c r="K97" s="2">
        <v>1265</v>
      </c>
      <c r="L97">
        <v>4</v>
      </c>
      <c r="M97">
        <v>12</v>
      </c>
      <c r="N97">
        <v>24</v>
      </c>
      <c r="O97">
        <v>68</v>
      </c>
      <c r="P97">
        <v>84</v>
      </c>
      <c r="W97" t="str">
        <f t="shared" si="21"/>
        <v>4122468</v>
      </c>
      <c r="X97" t="str">
        <f t="shared" si="22"/>
        <v>12246884</v>
      </c>
      <c r="Y97" t="str">
        <f t="shared" si="23"/>
        <v>412246884</v>
      </c>
      <c r="AH97" t="str">
        <f t="shared" si="24"/>
        <v/>
      </c>
      <c r="AI97" t="str">
        <f t="shared" si="25"/>
        <v/>
      </c>
      <c r="AK97" t="str">
        <f t="shared" si="26"/>
        <v/>
      </c>
      <c r="AL97" t="str">
        <f t="shared" si="27"/>
        <v/>
      </c>
      <c r="AM97" t="str">
        <f t="shared" si="28"/>
        <v/>
      </c>
      <c r="AN97" t="str">
        <f t="shared" si="29"/>
        <v/>
      </c>
      <c r="AO97" t="str">
        <f t="shared" si="30"/>
        <v/>
      </c>
      <c r="AP97" t="str">
        <f t="shared" si="31"/>
        <v/>
      </c>
      <c r="AQ97" t="str">
        <f t="shared" si="32"/>
        <v/>
      </c>
      <c r="AS97">
        <v>97</v>
      </c>
      <c r="AT97">
        <f t="shared" si="34"/>
        <v>192</v>
      </c>
    </row>
    <row r="98" spans="1:46" x14ac:dyDescent="0.25">
      <c r="A98">
        <v>2018</v>
      </c>
      <c r="B98">
        <v>27</v>
      </c>
      <c r="C98" s="1">
        <v>43288</v>
      </c>
      <c r="D98">
        <v>0</v>
      </c>
      <c r="E98" s="2">
        <v>0</v>
      </c>
      <c r="F98">
        <v>43</v>
      </c>
      <c r="G98" s="2">
        <v>1137705</v>
      </c>
      <c r="H98">
        <v>2776</v>
      </c>
      <c r="I98" s="2">
        <v>18800</v>
      </c>
      <c r="J98">
        <v>74587</v>
      </c>
      <c r="K98" s="2">
        <v>1530</v>
      </c>
      <c r="L98">
        <v>4</v>
      </c>
      <c r="M98">
        <v>17</v>
      </c>
      <c r="N98">
        <v>46</v>
      </c>
      <c r="O98">
        <v>78</v>
      </c>
      <c r="P98">
        <v>83</v>
      </c>
      <c r="W98" t="str">
        <f t="shared" si="21"/>
        <v>4174678</v>
      </c>
      <c r="X98" t="str">
        <f t="shared" si="22"/>
        <v>17467883</v>
      </c>
      <c r="Y98" t="str">
        <f t="shared" si="23"/>
        <v>417467883</v>
      </c>
      <c r="AH98" t="str">
        <f t="shared" si="24"/>
        <v/>
      </c>
      <c r="AI98" t="str">
        <f t="shared" si="25"/>
        <v/>
      </c>
      <c r="AK98" t="str">
        <f t="shared" si="26"/>
        <v/>
      </c>
      <c r="AL98" t="str">
        <f t="shared" si="27"/>
        <v/>
      </c>
      <c r="AM98" t="str">
        <f t="shared" si="28"/>
        <v/>
      </c>
      <c r="AN98" t="str">
        <f t="shared" si="29"/>
        <v/>
      </c>
      <c r="AO98" t="str">
        <f t="shared" si="30"/>
        <v/>
      </c>
      <c r="AP98" t="str">
        <f t="shared" si="31"/>
        <v/>
      </c>
      <c r="AQ98" t="str">
        <f t="shared" si="32"/>
        <v/>
      </c>
      <c r="AS98">
        <v>98</v>
      </c>
      <c r="AT98">
        <f t="shared" si="34"/>
        <v>228</v>
      </c>
    </row>
    <row r="99" spans="1:46" x14ac:dyDescent="0.25">
      <c r="A99">
        <v>2018</v>
      </c>
      <c r="B99">
        <v>26</v>
      </c>
      <c r="C99" s="1">
        <v>43281</v>
      </c>
      <c r="D99">
        <v>0</v>
      </c>
      <c r="E99" s="2">
        <v>0</v>
      </c>
      <c r="F99">
        <v>28</v>
      </c>
      <c r="G99" s="2">
        <v>1862920</v>
      </c>
      <c r="H99">
        <v>3255</v>
      </c>
      <c r="I99" s="2">
        <v>17095</v>
      </c>
      <c r="J99">
        <v>79779</v>
      </c>
      <c r="K99" s="2">
        <v>1525</v>
      </c>
      <c r="L99">
        <v>19</v>
      </c>
      <c r="M99">
        <v>41</v>
      </c>
      <c r="N99">
        <v>43</v>
      </c>
      <c r="O99">
        <v>61</v>
      </c>
      <c r="P99">
        <v>75</v>
      </c>
      <c r="W99" t="str">
        <f t="shared" si="21"/>
        <v>19414361</v>
      </c>
      <c r="X99" t="str">
        <f t="shared" si="22"/>
        <v>41436175</v>
      </c>
      <c r="Y99" t="str">
        <f t="shared" si="23"/>
        <v>1941436175</v>
      </c>
      <c r="AH99" t="str">
        <f t="shared" si="24"/>
        <v/>
      </c>
      <c r="AI99" t="str">
        <f t="shared" si="25"/>
        <v/>
      </c>
      <c r="AK99" t="str">
        <f t="shared" si="26"/>
        <v/>
      </c>
      <c r="AL99" t="str">
        <f t="shared" si="27"/>
        <v/>
      </c>
      <c r="AM99" t="str">
        <f t="shared" si="28"/>
        <v/>
      </c>
      <c r="AN99" t="str">
        <f t="shared" si="29"/>
        <v/>
      </c>
      <c r="AO99" t="str">
        <f t="shared" si="30"/>
        <v/>
      </c>
      <c r="AP99" t="str">
        <f t="shared" si="31"/>
        <v/>
      </c>
      <c r="AQ99" t="str">
        <f t="shared" si="32"/>
        <v/>
      </c>
      <c r="AS99">
        <v>99</v>
      </c>
      <c r="AT99">
        <f t="shared" si="34"/>
        <v>239</v>
      </c>
    </row>
    <row r="100" spans="1:46" x14ac:dyDescent="0.25">
      <c r="A100">
        <v>2018</v>
      </c>
      <c r="B100">
        <v>25</v>
      </c>
      <c r="C100" s="1">
        <v>43274</v>
      </c>
      <c r="D100">
        <v>0</v>
      </c>
      <c r="E100" s="2">
        <v>0</v>
      </c>
      <c r="F100">
        <v>18</v>
      </c>
      <c r="G100" s="2">
        <v>2866745</v>
      </c>
      <c r="H100">
        <v>2122</v>
      </c>
      <c r="I100" s="2">
        <v>25940</v>
      </c>
      <c r="J100">
        <v>67394</v>
      </c>
      <c r="K100" s="2">
        <v>1785</v>
      </c>
      <c r="L100">
        <v>21</v>
      </c>
      <c r="M100">
        <v>32</v>
      </c>
      <c r="N100">
        <v>61</v>
      </c>
      <c r="O100">
        <v>65</v>
      </c>
      <c r="P100">
        <v>77</v>
      </c>
      <c r="W100" t="str">
        <f t="shared" si="21"/>
        <v>21326165</v>
      </c>
      <c r="X100" t="str">
        <f t="shared" si="22"/>
        <v>32616577</v>
      </c>
      <c r="Y100" t="str">
        <f t="shared" si="23"/>
        <v>2132616577</v>
      </c>
      <c r="AH100" t="str">
        <f t="shared" si="24"/>
        <v/>
      </c>
      <c r="AI100" t="str">
        <f t="shared" si="25"/>
        <v/>
      </c>
      <c r="AK100" t="str">
        <f t="shared" si="26"/>
        <v/>
      </c>
      <c r="AL100" t="str">
        <f t="shared" si="27"/>
        <v/>
      </c>
      <c r="AM100" t="str">
        <f t="shared" si="28"/>
        <v/>
      </c>
      <c r="AN100" t="str">
        <f t="shared" si="29"/>
        <v/>
      </c>
      <c r="AO100" t="str">
        <f t="shared" si="30"/>
        <v/>
      </c>
      <c r="AP100" t="str">
        <f t="shared" si="31"/>
        <v/>
      </c>
      <c r="AQ100" t="str">
        <f t="shared" si="32"/>
        <v/>
      </c>
      <c r="AS100">
        <v>100</v>
      </c>
      <c r="AT100">
        <f t="shared" si="34"/>
        <v>256</v>
      </c>
    </row>
    <row r="101" spans="1:46" x14ac:dyDescent="0.25">
      <c r="A101">
        <v>2018</v>
      </c>
      <c r="B101">
        <v>24</v>
      </c>
      <c r="C101" s="1">
        <v>43267</v>
      </c>
      <c r="D101">
        <v>0</v>
      </c>
      <c r="E101" s="2">
        <v>0</v>
      </c>
      <c r="F101">
        <v>9</v>
      </c>
      <c r="G101" s="2">
        <v>5389970</v>
      </c>
      <c r="H101">
        <v>1406</v>
      </c>
      <c r="I101" s="2">
        <v>36800</v>
      </c>
      <c r="J101">
        <v>53472</v>
      </c>
      <c r="K101" s="2">
        <v>2865</v>
      </c>
      <c r="L101">
        <v>38</v>
      </c>
      <c r="M101">
        <v>39</v>
      </c>
      <c r="N101">
        <v>40</v>
      </c>
      <c r="O101">
        <v>73</v>
      </c>
      <c r="P101">
        <v>83</v>
      </c>
      <c r="W101" t="str">
        <f t="shared" si="21"/>
        <v>38394073</v>
      </c>
      <c r="X101" t="str">
        <f t="shared" si="22"/>
        <v>39407383</v>
      </c>
      <c r="Y101" t="str">
        <f t="shared" si="23"/>
        <v>3839407383</v>
      </c>
      <c r="AH101" t="str">
        <f t="shared" si="24"/>
        <v>+</v>
      </c>
      <c r="AI101" t="str">
        <f t="shared" si="25"/>
        <v>+</v>
      </c>
      <c r="AK101" t="str">
        <f t="shared" si="26"/>
        <v/>
      </c>
      <c r="AL101" t="str">
        <f t="shared" si="27"/>
        <v/>
      </c>
      <c r="AM101" t="str">
        <f t="shared" si="28"/>
        <v/>
      </c>
      <c r="AN101" t="str">
        <f t="shared" si="29"/>
        <v/>
      </c>
      <c r="AO101" t="str">
        <f t="shared" si="30"/>
        <v>Xdmihogy</v>
      </c>
      <c r="AP101" t="str">
        <f t="shared" si="31"/>
        <v/>
      </c>
      <c r="AQ101" t="str">
        <f t="shared" si="32"/>
        <v/>
      </c>
      <c r="AS101">
        <v>101</v>
      </c>
      <c r="AT101">
        <f t="shared" si="34"/>
        <v>273</v>
      </c>
    </row>
    <row r="102" spans="1:46" x14ac:dyDescent="0.25">
      <c r="A102">
        <v>2018</v>
      </c>
      <c r="B102">
        <v>23</v>
      </c>
      <c r="C102" s="1">
        <v>43260</v>
      </c>
      <c r="D102">
        <v>0</v>
      </c>
      <c r="E102" s="2">
        <v>0</v>
      </c>
      <c r="F102">
        <v>25</v>
      </c>
      <c r="G102" s="2">
        <v>1889950</v>
      </c>
      <c r="H102">
        <v>2405</v>
      </c>
      <c r="I102" s="2">
        <v>20955</v>
      </c>
      <c r="J102">
        <v>71412</v>
      </c>
      <c r="K102" s="2">
        <v>1545</v>
      </c>
      <c r="L102">
        <v>20</v>
      </c>
      <c r="M102">
        <v>21</v>
      </c>
      <c r="N102">
        <v>25</v>
      </c>
      <c r="O102">
        <v>39</v>
      </c>
      <c r="P102">
        <v>57</v>
      </c>
      <c r="W102" t="str">
        <f t="shared" si="21"/>
        <v>20212539</v>
      </c>
      <c r="X102" t="str">
        <f t="shared" si="22"/>
        <v>21253957</v>
      </c>
      <c r="Y102" t="str">
        <f t="shared" si="23"/>
        <v>2021253957</v>
      </c>
      <c r="AH102" t="str">
        <f t="shared" si="24"/>
        <v>+</v>
      </c>
      <c r="AI102" t="str">
        <f t="shared" si="25"/>
        <v/>
      </c>
      <c r="AK102" t="str">
        <f t="shared" si="26"/>
        <v/>
      </c>
      <c r="AL102" t="str">
        <f t="shared" si="27"/>
        <v/>
      </c>
      <c r="AM102" t="str">
        <f t="shared" si="28"/>
        <v/>
      </c>
      <c r="AN102" t="str">
        <f t="shared" si="29"/>
        <v/>
      </c>
      <c r="AO102" t="str">
        <f t="shared" si="30"/>
        <v/>
      </c>
      <c r="AP102" t="str">
        <f t="shared" si="31"/>
        <v/>
      </c>
      <c r="AQ102" t="str">
        <f t="shared" si="32"/>
        <v/>
      </c>
      <c r="AS102">
        <v>102</v>
      </c>
      <c r="AT102">
        <f t="shared" si="34"/>
        <v>162</v>
      </c>
    </row>
    <row r="103" spans="1:46" x14ac:dyDescent="0.25">
      <c r="A103">
        <v>2018</v>
      </c>
      <c r="B103">
        <v>22</v>
      </c>
      <c r="C103" s="1">
        <v>43253</v>
      </c>
      <c r="D103">
        <v>1</v>
      </c>
      <c r="E103" s="2">
        <v>1667298070</v>
      </c>
      <c r="F103">
        <v>57</v>
      </c>
      <c r="G103" s="2">
        <v>972880</v>
      </c>
      <c r="H103">
        <v>4044</v>
      </c>
      <c r="I103" s="2">
        <v>14625</v>
      </c>
      <c r="J103">
        <v>105597</v>
      </c>
      <c r="K103" s="2">
        <v>1225</v>
      </c>
      <c r="L103">
        <v>10</v>
      </c>
      <c r="M103">
        <v>13</v>
      </c>
      <c r="N103">
        <v>26</v>
      </c>
      <c r="O103">
        <v>64</v>
      </c>
      <c r="P103">
        <v>67</v>
      </c>
      <c r="W103" t="str">
        <f t="shared" si="21"/>
        <v>10132664</v>
      </c>
      <c r="X103" t="str">
        <f t="shared" si="22"/>
        <v>13266467</v>
      </c>
      <c r="Y103" t="str">
        <f t="shared" si="23"/>
        <v>1013266467</v>
      </c>
      <c r="AH103" t="str">
        <f t="shared" si="24"/>
        <v/>
      </c>
      <c r="AI103" t="str">
        <f t="shared" si="25"/>
        <v/>
      </c>
      <c r="AK103" t="str">
        <f t="shared" si="26"/>
        <v/>
      </c>
      <c r="AL103" t="str">
        <f t="shared" si="27"/>
        <v/>
      </c>
      <c r="AM103" t="str">
        <f t="shared" si="28"/>
        <v/>
      </c>
      <c r="AN103" t="str">
        <f t="shared" si="29"/>
        <v/>
      </c>
      <c r="AO103" t="str">
        <f t="shared" si="30"/>
        <v/>
      </c>
      <c r="AP103" t="str">
        <f t="shared" si="31"/>
        <v/>
      </c>
      <c r="AQ103" t="str">
        <f t="shared" si="32"/>
        <v/>
      </c>
      <c r="AS103">
        <v>103</v>
      </c>
      <c r="AT103">
        <f t="shared" si="34"/>
        <v>180</v>
      </c>
    </row>
    <row r="104" spans="1:46" x14ac:dyDescent="0.25">
      <c r="A104">
        <v>2018</v>
      </c>
      <c r="B104">
        <v>21</v>
      </c>
      <c r="C104" s="1">
        <v>43246</v>
      </c>
      <c r="D104">
        <v>0</v>
      </c>
      <c r="E104" s="2">
        <v>0</v>
      </c>
      <c r="F104">
        <v>21</v>
      </c>
      <c r="G104" s="2">
        <v>2616725</v>
      </c>
      <c r="H104">
        <v>2252</v>
      </c>
      <c r="I104" s="2">
        <v>26030</v>
      </c>
      <c r="J104">
        <v>68249</v>
      </c>
      <c r="K104" s="2">
        <v>1880</v>
      </c>
      <c r="L104">
        <v>15</v>
      </c>
      <c r="M104">
        <v>26</v>
      </c>
      <c r="N104">
        <v>51</v>
      </c>
      <c r="O104">
        <v>74</v>
      </c>
      <c r="P104">
        <v>89</v>
      </c>
      <c r="W104" t="str">
        <f t="shared" si="21"/>
        <v>15265174</v>
      </c>
      <c r="X104" t="str">
        <f t="shared" si="22"/>
        <v>26517489</v>
      </c>
      <c r="Y104" t="str">
        <f t="shared" si="23"/>
        <v>1526517489</v>
      </c>
      <c r="AH104" t="str">
        <f t="shared" si="24"/>
        <v/>
      </c>
      <c r="AI104" t="str">
        <f t="shared" si="25"/>
        <v/>
      </c>
      <c r="AK104" t="str">
        <f t="shared" si="26"/>
        <v/>
      </c>
      <c r="AL104" t="str">
        <f t="shared" si="27"/>
        <v/>
      </c>
      <c r="AM104" t="str">
        <f t="shared" si="28"/>
        <v/>
      </c>
      <c r="AN104" t="str">
        <f t="shared" si="29"/>
        <v/>
      </c>
      <c r="AO104" t="str">
        <f t="shared" si="30"/>
        <v/>
      </c>
      <c r="AP104" t="str">
        <f t="shared" si="31"/>
        <v/>
      </c>
      <c r="AQ104" t="str">
        <f t="shared" si="32"/>
        <v/>
      </c>
      <c r="AS104">
        <v>104</v>
      </c>
      <c r="AT104">
        <f t="shared" si="34"/>
        <v>255</v>
      </c>
    </row>
    <row r="105" spans="1:46" x14ac:dyDescent="0.25">
      <c r="A105">
        <v>2018</v>
      </c>
      <c r="B105">
        <v>20</v>
      </c>
      <c r="C105" s="1">
        <v>43239</v>
      </c>
      <c r="D105">
        <v>0</v>
      </c>
      <c r="E105" s="2">
        <v>0</v>
      </c>
      <c r="F105">
        <v>17</v>
      </c>
      <c r="G105" s="2">
        <v>3176815</v>
      </c>
      <c r="H105">
        <v>2865</v>
      </c>
      <c r="I105" s="2">
        <v>20105</v>
      </c>
      <c r="J105">
        <v>84152</v>
      </c>
      <c r="K105" s="2">
        <v>1495</v>
      </c>
      <c r="L105">
        <v>3</v>
      </c>
      <c r="M105">
        <v>43</v>
      </c>
      <c r="N105">
        <v>59</v>
      </c>
      <c r="O105">
        <v>62</v>
      </c>
      <c r="P105">
        <v>69</v>
      </c>
      <c r="W105" t="str">
        <f t="shared" si="21"/>
        <v>3435962</v>
      </c>
      <c r="X105" t="str">
        <f t="shared" si="22"/>
        <v>43596269</v>
      </c>
      <c r="Y105" t="str">
        <f t="shared" si="23"/>
        <v>343596269</v>
      </c>
      <c r="AH105" t="str">
        <f t="shared" si="24"/>
        <v/>
      </c>
      <c r="AI105" t="str">
        <f t="shared" si="25"/>
        <v/>
      </c>
      <c r="AK105" t="str">
        <f t="shared" si="26"/>
        <v/>
      </c>
      <c r="AL105" t="str">
        <f t="shared" si="27"/>
        <v/>
      </c>
      <c r="AM105" t="str">
        <f t="shared" si="28"/>
        <v/>
      </c>
      <c r="AN105" t="str">
        <f t="shared" si="29"/>
        <v/>
      </c>
      <c r="AO105" t="str">
        <f t="shared" si="30"/>
        <v/>
      </c>
      <c r="AP105" t="str">
        <f t="shared" si="31"/>
        <v/>
      </c>
      <c r="AQ105" t="str">
        <f t="shared" si="32"/>
        <v/>
      </c>
      <c r="AS105">
        <v>105</v>
      </c>
      <c r="AT105">
        <f t="shared" si="34"/>
        <v>236</v>
      </c>
    </row>
    <row r="106" spans="1:46" x14ac:dyDescent="0.25">
      <c r="A106">
        <v>2018</v>
      </c>
      <c r="B106">
        <v>19</v>
      </c>
      <c r="C106" s="1">
        <v>43232</v>
      </c>
      <c r="D106">
        <v>0</v>
      </c>
      <c r="E106" s="2">
        <v>0</v>
      </c>
      <c r="F106">
        <v>29</v>
      </c>
      <c r="G106" s="2">
        <v>1890800</v>
      </c>
      <c r="H106">
        <v>2939</v>
      </c>
      <c r="I106" s="2">
        <v>19900</v>
      </c>
      <c r="J106">
        <v>85124</v>
      </c>
      <c r="K106" s="2">
        <v>1505</v>
      </c>
      <c r="L106">
        <v>4</v>
      </c>
      <c r="M106">
        <v>18</v>
      </c>
      <c r="N106">
        <v>56</v>
      </c>
      <c r="O106">
        <v>71</v>
      </c>
      <c r="P106">
        <v>80</v>
      </c>
      <c r="W106" t="str">
        <f t="shared" si="21"/>
        <v>4185671</v>
      </c>
      <c r="X106" t="str">
        <f t="shared" si="22"/>
        <v>18567180</v>
      </c>
      <c r="Y106" t="str">
        <f t="shared" si="23"/>
        <v>418567180</v>
      </c>
      <c r="AH106" t="str">
        <f t="shared" si="24"/>
        <v/>
      </c>
      <c r="AI106" t="str">
        <f t="shared" si="25"/>
        <v/>
      </c>
      <c r="AK106" t="str">
        <f t="shared" si="26"/>
        <v/>
      </c>
      <c r="AL106" t="str">
        <f t="shared" si="27"/>
        <v/>
      </c>
      <c r="AM106" t="str">
        <f t="shared" si="28"/>
        <v/>
      </c>
      <c r="AN106" t="str">
        <f t="shared" si="29"/>
        <v/>
      </c>
      <c r="AO106" t="str">
        <f t="shared" si="30"/>
        <v/>
      </c>
      <c r="AP106" t="str">
        <f t="shared" si="31"/>
        <v/>
      </c>
      <c r="AQ106" t="str">
        <f t="shared" si="32"/>
        <v/>
      </c>
      <c r="AS106">
        <v>106</v>
      </c>
      <c r="AT106">
        <f t="shared" si="34"/>
        <v>229</v>
      </c>
    </row>
    <row r="107" spans="1:46" x14ac:dyDescent="0.25">
      <c r="A107">
        <v>2018</v>
      </c>
      <c r="B107">
        <v>18</v>
      </c>
      <c r="C107" s="1">
        <v>43225</v>
      </c>
      <c r="D107">
        <v>0</v>
      </c>
      <c r="E107" s="2">
        <v>0</v>
      </c>
      <c r="F107">
        <v>57</v>
      </c>
      <c r="G107" s="2">
        <v>897395</v>
      </c>
      <c r="H107">
        <v>4154</v>
      </c>
      <c r="I107" s="2">
        <v>13135</v>
      </c>
      <c r="J107">
        <v>97329</v>
      </c>
      <c r="K107" s="2">
        <v>1225</v>
      </c>
      <c r="L107">
        <v>5</v>
      </c>
      <c r="M107">
        <v>11</v>
      </c>
      <c r="N107">
        <v>18</v>
      </c>
      <c r="O107">
        <v>67</v>
      </c>
      <c r="P107">
        <v>89</v>
      </c>
      <c r="W107" t="str">
        <f t="shared" si="21"/>
        <v>5111867</v>
      </c>
      <c r="X107" t="str">
        <f t="shared" si="22"/>
        <v>11186789</v>
      </c>
      <c r="Y107" t="str">
        <f t="shared" si="23"/>
        <v>511186789</v>
      </c>
      <c r="AH107" t="str">
        <f t="shared" si="24"/>
        <v/>
      </c>
      <c r="AI107" t="str">
        <f t="shared" si="25"/>
        <v/>
      </c>
      <c r="AK107" t="str">
        <f t="shared" si="26"/>
        <v/>
      </c>
      <c r="AL107" t="str">
        <f t="shared" si="27"/>
        <v/>
      </c>
      <c r="AM107" t="str">
        <f t="shared" si="28"/>
        <v/>
      </c>
      <c r="AN107" t="str">
        <f t="shared" si="29"/>
        <v/>
      </c>
      <c r="AO107" t="str">
        <f t="shared" si="30"/>
        <v/>
      </c>
      <c r="AP107" t="str">
        <f t="shared" si="31"/>
        <v/>
      </c>
      <c r="AQ107" t="str">
        <f t="shared" si="32"/>
        <v/>
      </c>
      <c r="AS107">
        <v>107</v>
      </c>
      <c r="AT107">
        <f t="shared" si="34"/>
        <v>190</v>
      </c>
    </row>
    <row r="108" spans="1:46" x14ac:dyDescent="0.25">
      <c r="A108">
        <v>2018</v>
      </c>
      <c r="B108">
        <v>17</v>
      </c>
      <c r="C108" s="1">
        <v>43218</v>
      </c>
      <c r="D108">
        <v>0</v>
      </c>
      <c r="E108" s="2">
        <v>0</v>
      </c>
      <c r="F108">
        <v>72</v>
      </c>
      <c r="G108" s="2">
        <v>837555</v>
      </c>
      <c r="H108">
        <v>4869</v>
      </c>
      <c r="I108" s="2">
        <v>13210</v>
      </c>
      <c r="J108">
        <v>112402</v>
      </c>
      <c r="K108" s="2">
        <v>1250</v>
      </c>
      <c r="L108">
        <v>11</v>
      </c>
      <c r="M108">
        <v>23</v>
      </c>
      <c r="N108">
        <v>37</v>
      </c>
      <c r="O108">
        <v>55</v>
      </c>
      <c r="P108">
        <v>72</v>
      </c>
      <c r="W108" t="str">
        <f t="shared" si="21"/>
        <v>11233755</v>
      </c>
      <c r="X108" t="str">
        <f t="shared" si="22"/>
        <v>23375572</v>
      </c>
      <c r="Y108" t="str">
        <f t="shared" si="23"/>
        <v>1123375572</v>
      </c>
      <c r="AH108" t="str">
        <f t="shared" si="24"/>
        <v/>
      </c>
      <c r="AI108" t="str">
        <f t="shared" si="25"/>
        <v/>
      </c>
      <c r="AK108" t="str">
        <f t="shared" si="26"/>
        <v/>
      </c>
      <c r="AL108" t="str">
        <f t="shared" si="27"/>
        <v/>
      </c>
      <c r="AM108" t="str">
        <f t="shared" si="28"/>
        <v/>
      </c>
      <c r="AN108" t="str">
        <f t="shared" si="29"/>
        <v/>
      </c>
      <c r="AO108" t="str">
        <f t="shared" si="30"/>
        <v/>
      </c>
      <c r="AP108" t="str">
        <f t="shared" si="31"/>
        <v/>
      </c>
      <c r="AQ108" t="str">
        <f t="shared" si="32"/>
        <v/>
      </c>
      <c r="AS108">
        <v>108</v>
      </c>
      <c r="AT108">
        <f t="shared" si="34"/>
        <v>198</v>
      </c>
    </row>
    <row r="109" spans="1:46" x14ac:dyDescent="0.25">
      <c r="A109">
        <v>2018</v>
      </c>
      <c r="B109">
        <v>16</v>
      </c>
      <c r="C109" s="1">
        <v>43211</v>
      </c>
      <c r="D109">
        <v>0</v>
      </c>
      <c r="E109" s="2">
        <v>0</v>
      </c>
      <c r="F109">
        <v>37</v>
      </c>
      <c r="G109" s="2">
        <v>1612125</v>
      </c>
      <c r="H109">
        <v>4325</v>
      </c>
      <c r="I109" s="2">
        <v>14710</v>
      </c>
      <c r="J109">
        <v>106768</v>
      </c>
      <c r="K109" s="2">
        <v>1305</v>
      </c>
      <c r="L109">
        <v>4</v>
      </c>
      <c r="M109">
        <v>14</v>
      </c>
      <c r="N109">
        <v>27</v>
      </c>
      <c r="O109">
        <v>63</v>
      </c>
      <c r="P109">
        <v>65</v>
      </c>
      <c r="W109" t="str">
        <f t="shared" si="21"/>
        <v>4142763</v>
      </c>
      <c r="X109" t="str">
        <f t="shared" si="22"/>
        <v>14276365</v>
      </c>
      <c r="Y109" t="str">
        <f t="shared" si="23"/>
        <v>414276365</v>
      </c>
      <c r="AH109" t="str">
        <f t="shared" si="24"/>
        <v/>
      </c>
      <c r="AI109" t="str">
        <f t="shared" si="25"/>
        <v/>
      </c>
      <c r="AK109" t="str">
        <f t="shared" si="26"/>
        <v/>
      </c>
      <c r="AL109" t="str">
        <f t="shared" si="27"/>
        <v/>
      </c>
      <c r="AM109" t="str">
        <f t="shared" si="28"/>
        <v/>
      </c>
      <c r="AN109" t="str">
        <f t="shared" si="29"/>
        <v/>
      </c>
      <c r="AO109" t="str">
        <f t="shared" si="30"/>
        <v/>
      </c>
      <c r="AP109" t="str">
        <f t="shared" si="31"/>
        <v/>
      </c>
      <c r="AQ109" t="str">
        <f t="shared" si="32"/>
        <v/>
      </c>
      <c r="AS109">
        <v>109</v>
      </c>
      <c r="AT109">
        <f t="shared" si="34"/>
        <v>173</v>
      </c>
    </row>
    <row r="110" spans="1:46" x14ac:dyDescent="0.25">
      <c r="A110">
        <v>2018</v>
      </c>
      <c r="B110">
        <v>15</v>
      </c>
      <c r="C110" s="1">
        <v>43204</v>
      </c>
      <c r="D110">
        <v>0</v>
      </c>
      <c r="E110" s="2">
        <v>0</v>
      </c>
      <c r="F110">
        <v>52</v>
      </c>
      <c r="G110" s="2">
        <v>1084695</v>
      </c>
      <c r="H110">
        <v>3589</v>
      </c>
      <c r="I110" s="2">
        <v>16765</v>
      </c>
      <c r="J110">
        <v>95849</v>
      </c>
      <c r="K110" s="2">
        <v>1375</v>
      </c>
      <c r="L110">
        <v>19</v>
      </c>
      <c r="M110">
        <v>27</v>
      </c>
      <c r="N110">
        <v>31</v>
      </c>
      <c r="O110">
        <v>37</v>
      </c>
      <c r="P110">
        <v>81</v>
      </c>
      <c r="W110" t="str">
        <f t="shared" si="21"/>
        <v>19273137</v>
      </c>
      <c r="X110" t="str">
        <f t="shared" si="22"/>
        <v>27313781</v>
      </c>
      <c r="Y110" t="str">
        <f t="shared" si="23"/>
        <v>1927313781</v>
      </c>
      <c r="AH110" t="str">
        <f t="shared" si="24"/>
        <v/>
      </c>
      <c r="AI110" t="str">
        <f t="shared" si="25"/>
        <v/>
      </c>
      <c r="AK110" t="str">
        <f t="shared" si="26"/>
        <v/>
      </c>
      <c r="AL110" t="str">
        <f t="shared" si="27"/>
        <v/>
      </c>
      <c r="AM110" t="str">
        <f t="shared" si="28"/>
        <v/>
      </c>
      <c r="AN110" t="str">
        <f t="shared" si="29"/>
        <v/>
      </c>
      <c r="AO110" t="str">
        <f t="shared" si="30"/>
        <v/>
      </c>
      <c r="AP110" t="str">
        <f t="shared" si="31"/>
        <v/>
      </c>
      <c r="AQ110" t="str">
        <f t="shared" si="32"/>
        <v/>
      </c>
      <c r="AS110">
        <v>110</v>
      </c>
      <c r="AT110">
        <f t="shared" si="34"/>
        <v>195</v>
      </c>
    </row>
    <row r="111" spans="1:46" x14ac:dyDescent="0.25">
      <c r="A111">
        <v>2018</v>
      </c>
      <c r="B111">
        <v>14</v>
      </c>
      <c r="C111" s="1">
        <v>43197</v>
      </c>
      <c r="D111">
        <v>0</v>
      </c>
      <c r="E111" s="2">
        <v>0</v>
      </c>
      <c r="F111">
        <v>18</v>
      </c>
      <c r="G111" s="2">
        <v>2719175</v>
      </c>
      <c r="H111">
        <v>1778</v>
      </c>
      <c r="I111" s="2">
        <v>29365</v>
      </c>
      <c r="J111">
        <v>60226</v>
      </c>
      <c r="K111" s="2">
        <v>1895</v>
      </c>
      <c r="L111">
        <v>25</v>
      </c>
      <c r="M111">
        <v>36</v>
      </c>
      <c r="N111">
        <v>38</v>
      </c>
      <c r="O111">
        <v>79</v>
      </c>
      <c r="P111">
        <v>84</v>
      </c>
      <c r="W111" t="str">
        <f t="shared" si="21"/>
        <v>25363879</v>
      </c>
      <c r="X111" t="str">
        <f t="shared" si="22"/>
        <v>36387984</v>
      </c>
      <c r="Y111" t="str">
        <f t="shared" si="23"/>
        <v>2536387984</v>
      </c>
      <c r="AH111" t="str">
        <f t="shared" si="24"/>
        <v/>
      </c>
      <c r="AI111" t="str">
        <f t="shared" si="25"/>
        <v/>
      </c>
      <c r="AK111" t="str">
        <f t="shared" si="26"/>
        <v/>
      </c>
      <c r="AL111" t="str">
        <f t="shared" si="27"/>
        <v/>
      </c>
      <c r="AM111" t="str">
        <f t="shared" si="28"/>
        <v/>
      </c>
      <c r="AN111" t="str">
        <f t="shared" si="29"/>
        <v/>
      </c>
      <c r="AO111" t="str">
        <f t="shared" si="30"/>
        <v/>
      </c>
      <c r="AP111" t="str">
        <f t="shared" si="31"/>
        <v/>
      </c>
      <c r="AQ111" t="str">
        <f t="shared" si="32"/>
        <v/>
      </c>
      <c r="AS111">
        <v>111</v>
      </c>
      <c r="AT111">
        <f t="shared" si="34"/>
        <v>262</v>
      </c>
    </row>
    <row r="112" spans="1:46" x14ac:dyDescent="0.25">
      <c r="A112">
        <v>2018</v>
      </c>
      <c r="B112">
        <v>13</v>
      </c>
      <c r="C112" s="1">
        <v>43190</v>
      </c>
      <c r="D112">
        <v>0</v>
      </c>
      <c r="E112" s="2">
        <v>0</v>
      </c>
      <c r="F112">
        <v>30</v>
      </c>
      <c r="G112" s="2">
        <v>1610610</v>
      </c>
      <c r="H112">
        <v>3197</v>
      </c>
      <c r="I112" s="2">
        <v>16120</v>
      </c>
      <c r="J112">
        <v>87492</v>
      </c>
      <c r="K112" s="2">
        <v>1290</v>
      </c>
      <c r="L112">
        <v>13</v>
      </c>
      <c r="M112">
        <v>14</v>
      </c>
      <c r="N112">
        <v>16</v>
      </c>
      <c r="O112">
        <v>29</v>
      </c>
      <c r="P112">
        <v>43</v>
      </c>
      <c r="W112" t="str">
        <f t="shared" si="21"/>
        <v>13141629</v>
      </c>
      <c r="X112" t="str">
        <f t="shared" si="22"/>
        <v>14162943</v>
      </c>
      <c r="Y112" t="str">
        <f t="shared" si="23"/>
        <v>1314162943</v>
      </c>
      <c r="AH112" t="str">
        <f t="shared" si="24"/>
        <v>+</v>
      </c>
      <c r="AI112" t="str">
        <f t="shared" si="25"/>
        <v/>
      </c>
      <c r="AK112" t="str">
        <f t="shared" si="26"/>
        <v/>
      </c>
      <c r="AL112" t="str">
        <f t="shared" si="27"/>
        <v/>
      </c>
      <c r="AM112" t="str">
        <f t="shared" si="28"/>
        <v/>
      </c>
      <c r="AN112" t="str">
        <f t="shared" si="29"/>
        <v/>
      </c>
      <c r="AO112" t="str">
        <f t="shared" si="30"/>
        <v/>
      </c>
      <c r="AP112" t="str">
        <f t="shared" si="31"/>
        <v/>
      </c>
      <c r="AQ112" t="str">
        <f t="shared" si="32"/>
        <v/>
      </c>
      <c r="AS112">
        <v>112</v>
      </c>
      <c r="AT112">
        <f t="shared" si="34"/>
        <v>115</v>
      </c>
    </row>
    <row r="113" spans="1:46" x14ac:dyDescent="0.25">
      <c r="A113">
        <v>2018</v>
      </c>
      <c r="B113">
        <v>12</v>
      </c>
      <c r="C113" s="1">
        <v>43183</v>
      </c>
      <c r="D113">
        <v>0</v>
      </c>
      <c r="E113" s="2">
        <v>0</v>
      </c>
      <c r="F113">
        <v>26</v>
      </c>
      <c r="G113" s="2">
        <v>1845470</v>
      </c>
      <c r="H113">
        <v>2399</v>
      </c>
      <c r="I113" s="2">
        <v>21335</v>
      </c>
      <c r="J113">
        <v>66046</v>
      </c>
      <c r="K113" s="2">
        <v>1695</v>
      </c>
      <c r="L113">
        <v>22</v>
      </c>
      <c r="M113">
        <v>28</v>
      </c>
      <c r="N113">
        <v>31</v>
      </c>
      <c r="O113">
        <v>49</v>
      </c>
      <c r="P113">
        <v>78</v>
      </c>
      <c r="W113" t="str">
        <f t="shared" si="21"/>
        <v>22283149</v>
      </c>
      <c r="X113" t="str">
        <f t="shared" si="22"/>
        <v>28314978</v>
      </c>
      <c r="Y113" t="str">
        <f t="shared" si="23"/>
        <v>2228314978</v>
      </c>
      <c r="AH113" t="str">
        <f t="shared" si="24"/>
        <v/>
      </c>
      <c r="AI113" t="str">
        <f t="shared" si="25"/>
        <v/>
      </c>
      <c r="AK113" t="str">
        <f t="shared" si="26"/>
        <v/>
      </c>
      <c r="AL113" t="str">
        <f t="shared" si="27"/>
        <v/>
      </c>
      <c r="AM113" t="str">
        <f t="shared" si="28"/>
        <v/>
      </c>
      <c r="AN113" t="str">
        <f t="shared" si="29"/>
        <v/>
      </c>
      <c r="AO113" t="str">
        <f t="shared" si="30"/>
        <v/>
      </c>
      <c r="AP113" t="str">
        <f t="shared" si="31"/>
        <v/>
      </c>
      <c r="AQ113" t="str">
        <f t="shared" si="32"/>
        <v/>
      </c>
      <c r="AS113">
        <v>113</v>
      </c>
      <c r="AT113">
        <f t="shared" si="34"/>
        <v>208</v>
      </c>
    </row>
    <row r="114" spans="1:46" x14ac:dyDescent="0.25">
      <c r="A114">
        <v>2018</v>
      </c>
      <c r="B114">
        <v>11</v>
      </c>
      <c r="C114" s="1">
        <v>43176</v>
      </c>
      <c r="D114">
        <v>0</v>
      </c>
      <c r="E114" s="2">
        <v>0</v>
      </c>
      <c r="F114">
        <v>28</v>
      </c>
      <c r="G114" s="2">
        <v>1746055</v>
      </c>
      <c r="H114">
        <v>2363</v>
      </c>
      <c r="I114" s="2">
        <v>22070</v>
      </c>
      <c r="J114">
        <v>73705</v>
      </c>
      <c r="K114" s="2">
        <v>1550</v>
      </c>
      <c r="L114">
        <v>1</v>
      </c>
      <c r="M114">
        <v>23</v>
      </c>
      <c r="N114">
        <v>42</v>
      </c>
      <c r="O114">
        <v>62</v>
      </c>
      <c r="P114">
        <v>71</v>
      </c>
      <c r="W114" t="str">
        <f t="shared" si="21"/>
        <v>1234262</v>
      </c>
      <c r="X114" t="str">
        <f t="shared" si="22"/>
        <v>23426271</v>
      </c>
      <c r="Y114" t="str">
        <f t="shared" si="23"/>
        <v>123426271</v>
      </c>
      <c r="AH114" t="str">
        <f t="shared" si="24"/>
        <v/>
      </c>
      <c r="AI114" t="str">
        <f t="shared" si="25"/>
        <v/>
      </c>
      <c r="AK114" t="str">
        <f t="shared" si="26"/>
        <v/>
      </c>
      <c r="AL114" t="str">
        <f t="shared" si="27"/>
        <v/>
      </c>
      <c r="AM114" t="str">
        <f t="shared" si="28"/>
        <v/>
      </c>
      <c r="AN114" t="str">
        <f t="shared" si="29"/>
        <v/>
      </c>
      <c r="AO114" t="str">
        <f t="shared" si="30"/>
        <v/>
      </c>
      <c r="AP114" t="str">
        <f t="shared" si="31"/>
        <v/>
      </c>
      <c r="AQ114" t="str">
        <f t="shared" si="32"/>
        <v/>
      </c>
      <c r="AS114">
        <v>114</v>
      </c>
      <c r="AT114">
        <f t="shared" si="34"/>
        <v>199</v>
      </c>
    </row>
    <row r="115" spans="1:46" x14ac:dyDescent="0.25">
      <c r="A115">
        <v>2018</v>
      </c>
      <c r="B115">
        <v>10</v>
      </c>
      <c r="C115" s="1">
        <v>43169</v>
      </c>
      <c r="D115">
        <v>0</v>
      </c>
      <c r="E115" s="2">
        <v>0</v>
      </c>
      <c r="F115">
        <v>10</v>
      </c>
      <c r="G115" s="2">
        <v>4847945</v>
      </c>
      <c r="H115">
        <v>1575</v>
      </c>
      <c r="I115" s="2">
        <v>32835</v>
      </c>
      <c r="J115">
        <v>57271</v>
      </c>
      <c r="K115" s="2">
        <v>1975</v>
      </c>
      <c r="L115">
        <v>12</v>
      </c>
      <c r="M115">
        <v>60</v>
      </c>
      <c r="N115">
        <v>67</v>
      </c>
      <c r="O115">
        <v>70</v>
      </c>
      <c r="P115">
        <v>85</v>
      </c>
      <c r="W115" t="str">
        <f t="shared" si="21"/>
        <v>12606770</v>
      </c>
      <c r="X115" t="str">
        <f t="shared" si="22"/>
        <v>60677085</v>
      </c>
      <c r="Y115" t="str">
        <f t="shared" si="23"/>
        <v>1260677085</v>
      </c>
      <c r="AH115" t="str">
        <f t="shared" si="24"/>
        <v/>
      </c>
      <c r="AI115" t="str">
        <f t="shared" si="25"/>
        <v/>
      </c>
      <c r="AK115" t="str">
        <f t="shared" si="26"/>
        <v/>
      </c>
      <c r="AL115" t="str">
        <f t="shared" si="27"/>
        <v/>
      </c>
      <c r="AM115" t="str">
        <f t="shared" si="28"/>
        <v/>
      </c>
      <c r="AN115" t="str">
        <f t="shared" si="29"/>
        <v/>
      </c>
      <c r="AO115" t="str">
        <f t="shared" si="30"/>
        <v/>
      </c>
      <c r="AP115" t="str">
        <f t="shared" si="31"/>
        <v/>
      </c>
      <c r="AQ115" t="str">
        <f t="shared" si="32"/>
        <v/>
      </c>
      <c r="AS115">
        <v>115</v>
      </c>
      <c r="AT115">
        <f t="shared" si="34"/>
        <v>294</v>
      </c>
    </row>
    <row r="116" spans="1:46" x14ac:dyDescent="0.25">
      <c r="A116">
        <v>2018</v>
      </c>
      <c r="B116">
        <v>9</v>
      </c>
      <c r="C116" s="1">
        <v>43162</v>
      </c>
      <c r="D116">
        <v>0</v>
      </c>
      <c r="E116" s="2">
        <v>0</v>
      </c>
      <c r="F116">
        <v>16</v>
      </c>
      <c r="G116" s="2">
        <v>2887835</v>
      </c>
      <c r="H116">
        <v>1669</v>
      </c>
      <c r="I116" s="2">
        <v>29530</v>
      </c>
      <c r="J116">
        <v>53537</v>
      </c>
      <c r="K116" s="2">
        <v>2015</v>
      </c>
      <c r="L116">
        <v>28</v>
      </c>
      <c r="M116">
        <v>50</v>
      </c>
      <c r="N116">
        <v>77</v>
      </c>
      <c r="O116">
        <v>78</v>
      </c>
      <c r="P116">
        <v>85</v>
      </c>
      <c r="W116" t="str">
        <f t="shared" si="21"/>
        <v>28507778</v>
      </c>
      <c r="X116" t="str">
        <f t="shared" si="22"/>
        <v>50777885</v>
      </c>
      <c r="Y116" t="str">
        <f t="shared" si="23"/>
        <v>2850777885</v>
      </c>
      <c r="AH116" t="str">
        <f t="shared" si="24"/>
        <v/>
      </c>
      <c r="AI116" t="str">
        <f t="shared" si="25"/>
        <v/>
      </c>
      <c r="AK116" t="str">
        <f t="shared" si="26"/>
        <v/>
      </c>
      <c r="AL116" t="str">
        <f t="shared" si="27"/>
        <v/>
      </c>
      <c r="AM116" t="str">
        <f t="shared" si="28"/>
        <v/>
      </c>
      <c r="AN116" t="str">
        <f t="shared" si="29"/>
        <v/>
      </c>
      <c r="AO116" t="str">
        <f t="shared" si="30"/>
        <v/>
      </c>
      <c r="AP116" t="str">
        <f t="shared" si="31"/>
        <v/>
      </c>
      <c r="AQ116" t="str">
        <f t="shared" si="32"/>
        <v/>
      </c>
      <c r="AS116">
        <v>116</v>
      </c>
      <c r="AT116">
        <f t="shared" si="34"/>
        <v>318</v>
      </c>
    </row>
    <row r="117" spans="1:46" x14ac:dyDescent="0.25">
      <c r="A117">
        <v>2018</v>
      </c>
      <c r="B117">
        <v>8</v>
      </c>
      <c r="C117" s="1">
        <v>43155</v>
      </c>
      <c r="D117">
        <v>1</v>
      </c>
      <c r="E117" s="2">
        <v>906255450</v>
      </c>
      <c r="F117">
        <v>28</v>
      </c>
      <c r="G117" s="2">
        <v>1805920</v>
      </c>
      <c r="H117">
        <v>3212</v>
      </c>
      <c r="I117" s="2">
        <v>16790</v>
      </c>
      <c r="J117">
        <v>85480</v>
      </c>
      <c r="K117" s="2">
        <v>1380</v>
      </c>
      <c r="L117">
        <v>9</v>
      </c>
      <c r="M117">
        <v>11</v>
      </c>
      <c r="N117">
        <v>32</v>
      </c>
      <c r="O117">
        <v>40</v>
      </c>
      <c r="P117">
        <v>55</v>
      </c>
      <c r="W117" t="str">
        <f t="shared" si="21"/>
        <v>9113240</v>
      </c>
      <c r="X117" t="str">
        <f t="shared" si="22"/>
        <v>11324055</v>
      </c>
      <c r="Y117" t="str">
        <f t="shared" si="23"/>
        <v>911324055</v>
      </c>
      <c r="AH117" t="str">
        <f t="shared" si="24"/>
        <v/>
      </c>
      <c r="AI117" t="str">
        <f t="shared" si="25"/>
        <v/>
      </c>
      <c r="AK117" t="str">
        <f t="shared" si="26"/>
        <v/>
      </c>
      <c r="AL117" t="str">
        <f t="shared" si="27"/>
        <v/>
      </c>
      <c r="AM117" t="str">
        <f t="shared" si="28"/>
        <v/>
      </c>
      <c r="AN117" t="str">
        <f t="shared" si="29"/>
        <v/>
      </c>
      <c r="AO117" t="str">
        <f t="shared" si="30"/>
        <v/>
      </c>
      <c r="AP117" t="str">
        <f t="shared" si="31"/>
        <v/>
      </c>
      <c r="AQ117" t="str">
        <f t="shared" si="32"/>
        <v/>
      </c>
      <c r="AS117">
        <v>117</v>
      </c>
      <c r="AT117">
        <f t="shared" si="34"/>
        <v>147</v>
      </c>
    </row>
    <row r="118" spans="1:46" x14ac:dyDescent="0.25">
      <c r="A118">
        <v>2018</v>
      </c>
      <c r="B118">
        <v>7</v>
      </c>
      <c r="C118" s="1">
        <v>43148</v>
      </c>
      <c r="D118">
        <v>0</v>
      </c>
      <c r="E118" s="2">
        <v>0</v>
      </c>
      <c r="F118">
        <v>11</v>
      </c>
      <c r="G118" s="2">
        <v>4798280</v>
      </c>
      <c r="H118">
        <v>1836</v>
      </c>
      <c r="I118" s="2">
        <v>30665</v>
      </c>
      <c r="J118">
        <v>67673</v>
      </c>
      <c r="K118" s="2">
        <v>1820</v>
      </c>
      <c r="L118">
        <v>10</v>
      </c>
      <c r="M118">
        <v>32</v>
      </c>
      <c r="N118">
        <v>42</v>
      </c>
      <c r="O118">
        <v>43</v>
      </c>
      <c r="P118">
        <v>46</v>
      </c>
      <c r="W118" t="str">
        <f t="shared" si="21"/>
        <v>10324243</v>
      </c>
      <c r="X118" t="str">
        <f t="shared" si="22"/>
        <v>32424346</v>
      </c>
      <c r="Y118" t="str">
        <f t="shared" si="23"/>
        <v>1032424346</v>
      </c>
      <c r="AH118" t="str">
        <f t="shared" si="24"/>
        <v/>
      </c>
      <c r="AI118" t="str">
        <f t="shared" si="25"/>
        <v/>
      </c>
      <c r="AK118" t="str">
        <f t="shared" si="26"/>
        <v/>
      </c>
      <c r="AL118" t="str">
        <f t="shared" si="27"/>
        <v/>
      </c>
      <c r="AM118" t="str">
        <f t="shared" si="28"/>
        <v/>
      </c>
      <c r="AN118" t="str">
        <f t="shared" si="29"/>
        <v/>
      </c>
      <c r="AO118" t="str">
        <f t="shared" si="30"/>
        <v/>
      </c>
      <c r="AP118" t="str">
        <f t="shared" si="31"/>
        <v/>
      </c>
      <c r="AQ118" t="str">
        <f t="shared" si="32"/>
        <v/>
      </c>
      <c r="AS118">
        <v>118</v>
      </c>
      <c r="AT118">
        <f t="shared" si="34"/>
        <v>173</v>
      </c>
    </row>
    <row r="119" spans="1:46" x14ac:dyDescent="0.25">
      <c r="A119">
        <v>2018</v>
      </c>
      <c r="B119">
        <v>6</v>
      </c>
      <c r="C119" s="1">
        <v>43141</v>
      </c>
      <c r="D119">
        <v>0</v>
      </c>
      <c r="E119" s="2">
        <v>0</v>
      </c>
      <c r="F119">
        <v>11</v>
      </c>
      <c r="G119" s="2">
        <v>4686610</v>
      </c>
      <c r="H119">
        <v>1514</v>
      </c>
      <c r="I119" s="2">
        <v>36320</v>
      </c>
      <c r="J119">
        <v>62884</v>
      </c>
      <c r="K119" s="2">
        <v>1915</v>
      </c>
      <c r="L119">
        <v>59</v>
      </c>
      <c r="M119">
        <v>64</v>
      </c>
      <c r="N119">
        <v>67</v>
      </c>
      <c r="O119">
        <v>73</v>
      </c>
      <c r="P119">
        <v>74</v>
      </c>
      <c r="W119" t="str">
        <f t="shared" si="21"/>
        <v>59646773</v>
      </c>
      <c r="X119" t="str">
        <f t="shared" si="22"/>
        <v>64677374</v>
      </c>
      <c r="Y119" t="str">
        <f t="shared" si="23"/>
        <v>5964677374</v>
      </c>
      <c r="AH119" t="str">
        <f t="shared" si="24"/>
        <v/>
      </c>
      <c r="AI119" t="str">
        <f t="shared" si="25"/>
        <v/>
      </c>
      <c r="AK119" t="str">
        <f t="shared" si="26"/>
        <v>+</v>
      </c>
      <c r="AL119" t="str">
        <f t="shared" si="27"/>
        <v/>
      </c>
      <c r="AM119" t="str">
        <f t="shared" si="28"/>
        <v/>
      </c>
      <c r="AN119" t="str">
        <f t="shared" si="29"/>
        <v/>
      </c>
      <c r="AO119" t="str">
        <f t="shared" si="30"/>
        <v/>
      </c>
      <c r="AP119" t="str">
        <f t="shared" si="31"/>
        <v/>
      </c>
      <c r="AQ119" t="str">
        <f t="shared" si="32"/>
        <v/>
      </c>
      <c r="AS119">
        <v>119</v>
      </c>
      <c r="AT119">
        <f t="shared" si="34"/>
        <v>337</v>
      </c>
    </row>
    <row r="120" spans="1:46" x14ac:dyDescent="0.25">
      <c r="A120">
        <v>2018</v>
      </c>
      <c r="B120">
        <v>5</v>
      </c>
      <c r="C120" s="1">
        <v>43134</v>
      </c>
      <c r="D120">
        <v>0</v>
      </c>
      <c r="E120" s="2">
        <v>0</v>
      </c>
      <c r="F120">
        <v>31</v>
      </c>
      <c r="G120" s="2">
        <v>1595770</v>
      </c>
      <c r="H120">
        <v>2683</v>
      </c>
      <c r="I120" s="2">
        <v>19665</v>
      </c>
      <c r="J120">
        <v>74773</v>
      </c>
      <c r="K120" s="2">
        <v>1545</v>
      </c>
      <c r="L120">
        <v>3</v>
      </c>
      <c r="M120">
        <v>20</v>
      </c>
      <c r="N120">
        <v>53</v>
      </c>
      <c r="O120">
        <v>79</v>
      </c>
      <c r="P120">
        <v>88</v>
      </c>
      <c r="W120" t="str">
        <f t="shared" si="21"/>
        <v>3205379</v>
      </c>
      <c r="X120" t="str">
        <f t="shared" si="22"/>
        <v>20537988</v>
      </c>
      <c r="Y120" t="str">
        <f t="shared" si="23"/>
        <v>320537988</v>
      </c>
      <c r="AH120" t="str">
        <f t="shared" si="24"/>
        <v/>
      </c>
      <c r="AI120" t="str">
        <f t="shared" si="25"/>
        <v/>
      </c>
      <c r="AK120" t="str">
        <f t="shared" si="26"/>
        <v/>
      </c>
      <c r="AL120" t="str">
        <f t="shared" si="27"/>
        <v/>
      </c>
      <c r="AM120" t="str">
        <f t="shared" si="28"/>
        <v/>
      </c>
      <c r="AN120" t="str">
        <f t="shared" si="29"/>
        <v/>
      </c>
      <c r="AO120" t="str">
        <f t="shared" si="30"/>
        <v/>
      </c>
      <c r="AP120" t="str">
        <f t="shared" si="31"/>
        <v/>
      </c>
      <c r="AQ120" t="str">
        <f t="shared" si="32"/>
        <v/>
      </c>
      <c r="AS120">
        <v>120</v>
      </c>
      <c r="AT120">
        <f t="shared" si="34"/>
        <v>243</v>
      </c>
    </row>
    <row r="121" spans="1:46" x14ac:dyDescent="0.25">
      <c r="A121">
        <v>2018</v>
      </c>
      <c r="B121">
        <v>4</v>
      </c>
      <c r="C121" s="1">
        <v>43127</v>
      </c>
      <c r="D121">
        <v>0</v>
      </c>
      <c r="E121" s="2">
        <v>0</v>
      </c>
      <c r="F121">
        <v>13</v>
      </c>
      <c r="G121" s="2">
        <v>3771920</v>
      </c>
      <c r="H121">
        <v>2126</v>
      </c>
      <c r="I121" s="2">
        <v>24600</v>
      </c>
      <c r="J121">
        <v>63219</v>
      </c>
      <c r="K121" s="2">
        <v>1810</v>
      </c>
      <c r="L121">
        <v>39</v>
      </c>
      <c r="M121">
        <v>40</v>
      </c>
      <c r="N121">
        <v>68</v>
      </c>
      <c r="O121">
        <v>72</v>
      </c>
      <c r="P121">
        <v>73</v>
      </c>
      <c r="W121" t="str">
        <f t="shared" si="21"/>
        <v>39406872</v>
      </c>
      <c r="X121" t="str">
        <f t="shared" si="22"/>
        <v>40687273</v>
      </c>
      <c r="Y121" t="str">
        <f t="shared" si="23"/>
        <v>3940687273</v>
      </c>
      <c r="AH121" t="str">
        <f t="shared" si="24"/>
        <v>+</v>
      </c>
      <c r="AI121" t="str">
        <f t="shared" si="25"/>
        <v/>
      </c>
      <c r="AK121" t="str">
        <f t="shared" si="26"/>
        <v>+</v>
      </c>
      <c r="AL121" t="str">
        <f t="shared" si="27"/>
        <v/>
      </c>
      <c r="AM121" t="str">
        <f t="shared" si="28"/>
        <v/>
      </c>
      <c r="AN121" t="str">
        <f t="shared" si="29"/>
        <v/>
      </c>
      <c r="AO121" t="str">
        <f t="shared" si="30"/>
        <v/>
      </c>
      <c r="AP121" t="str">
        <f t="shared" si="31"/>
        <v/>
      </c>
      <c r="AQ121" t="str">
        <f t="shared" si="32"/>
        <v/>
      </c>
      <c r="AS121">
        <v>121</v>
      </c>
      <c r="AT121">
        <f t="shared" si="34"/>
        <v>292</v>
      </c>
    </row>
    <row r="122" spans="1:46" x14ac:dyDescent="0.25">
      <c r="A122">
        <v>2018</v>
      </c>
      <c r="B122">
        <v>3</v>
      </c>
      <c r="C122" s="1">
        <v>43120</v>
      </c>
      <c r="D122">
        <v>0</v>
      </c>
      <c r="E122" s="2">
        <v>0</v>
      </c>
      <c r="F122">
        <v>28</v>
      </c>
      <c r="G122" s="2">
        <v>1761680</v>
      </c>
      <c r="H122">
        <v>2663</v>
      </c>
      <c r="I122" s="2">
        <v>19760</v>
      </c>
      <c r="J122">
        <v>82764</v>
      </c>
      <c r="K122" s="2">
        <v>1390</v>
      </c>
      <c r="L122">
        <v>1</v>
      </c>
      <c r="M122">
        <v>5</v>
      </c>
      <c r="N122">
        <v>34</v>
      </c>
      <c r="O122">
        <v>45</v>
      </c>
      <c r="P122">
        <v>46</v>
      </c>
      <c r="W122" t="str">
        <f t="shared" si="21"/>
        <v>153445</v>
      </c>
      <c r="X122" t="str">
        <f t="shared" si="22"/>
        <v>5344546</v>
      </c>
      <c r="Y122" t="str">
        <f t="shared" si="23"/>
        <v>15344546</v>
      </c>
      <c r="AH122" t="str">
        <f t="shared" si="24"/>
        <v/>
      </c>
      <c r="AI122" t="str">
        <f t="shared" si="25"/>
        <v/>
      </c>
      <c r="AK122" t="str">
        <f t="shared" si="26"/>
        <v>+</v>
      </c>
      <c r="AL122" t="str">
        <f t="shared" si="27"/>
        <v/>
      </c>
      <c r="AM122" t="str">
        <f t="shared" si="28"/>
        <v/>
      </c>
      <c r="AN122" t="str">
        <f t="shared" si="29"/>
        <v/>
      </c>
      <c r="AO122" t="str">
        <f t="shared" si="30"/>
        <v/>
      </c>
      <c r="AP122" t="str">
        <f t="shared" si="31"/>
        <v/>
      </c>
      <c r="AQ122" t="str">
        <f t="shared" si="32"/>
        <v/>
      </c>
      <c r="AS122">
        <v>122</v>
      </c>
      <c r="AT122">
        <f t="shared" si="34"/>
        <v>131</v>
      </c>
    </row>
    <row r="123" spans="1:46" x14ac:dyDescent="0.25">
      <c r="A123">
        <v>2018</v>
      </c>
      <c r="B123">
        <v>2</v>
      </c>
      <c r="C123" s="1">
        <v>43113</v>
      </c>
      <c r="D123">
        <v>0</v>
      </c>
      <c r="E123" s="2">
        <v>0</v>
      </c>
      <c r="F123">
        <v>29</v>
      </c>
      <c r="G123" s="2">
        <v>1713405</v>
      </c>
      <c r="H123">
        <v>2160</v>
      </c>
      <c r="I123" s="2">
        <v>24540</v>
      </c>
      <c r="J123">
        <v>62840</v>
      </c>
      <c r="K123" s="2">
        <v>1845</v>
      </c>
      <c r="L123">
        <v>15</v>
      </c>
      <c r="M123">
        <v>45</v>
      </c>
      <c r="N123">
        <v>62</v>
      </c>
      <c r="O123">
        <v>78</v>
      </c>
      <c r="P123">
        <v>79</v>
      </c>
      <c r="W123" t="str">
        <f t="shared" si="21"/>
        <v>15456278</v>
      </c>
      <c r="X123" t="str">
        <f t="shared" si="22"/>
        <v>45627879</v>
      </c>
      <c r="Y123" t="str">
        <f t="shared" si="23"/>
        <v>1545627879</v>
      </c>
      <c r="AH123" t="str">
        <f t="shared" si="24"/>
        <v/>
      </c>
      <c r="AI123" t="str">
        <f t="shared" si="25"/>
        <v/>
      </c>
      <c r="AK123" t="str">
        <f t="shared" si="26"/>
        <v>+</v>
      </c>
      <c r="AL123" t="str">
        <f t="shared" si="27"/>
        <v/>
      </c>
      <c r="AM123" t="str">
        <f t="shared" si="28"/>
        <v/>
      </c>
      <c r="AN123" t="str">
        <f t="shared" si="29"/>
        <v/>
      </c>
      <c r="AO123" t="str">
        <f t="shared" si="30"/>
        <v/>
      </c>
      <c r="AP123" t="str">
        <f t="shared" si="31"/>
        <v/>
      </c>
      <c r="AQ123" t="str">
        <f t="shared" si="32"/>
        <v/>
      </c>
      <c r="AS123">
        <v>123</v>
      </c>
      <c r="AT123">
        <f t="shared" si="34"/>
        <v>279</v>
      </c>
    </row>
    <row r="124" spans="1:46" x14ac:dyDescent="0.25">
      <c r="A124">
        <v>2018</v>
      </c>
      <c r="B124">
        <v>1</v>
      </c>
      <c r="C124" s="1">
        <v>43106</v>
      </c>
      <c r="D124">
        <v>0</v>
      </c>
      <c r="E124" s="2">
        <v>0</v>
      </c>
      <c r="F124">
        <v>31</v>
      </c>
      <c r="G124" s="2">
        <v>1529010</v>
      </c>
      <c r="H124">
        <v>2809</v>
      </c>
      <c r="I124" s="2">
        <v>18000</v>
      </c>
      <c r="J124">
        <v>72216</v>
      </c>
      <c r="K124" s="2">
        <v>1530</v>
      </c>
      <c r="L124">
        <v>17</v>
      </c>
      <c r="M124">
        <v>24</v>
      </c>
      <c r="N124">
        <v>37</v>
      </c>
      <c r="O124">
        <v>49</v>
      </c>
      <c r="P124">
        <v>82</v>
      </c>
      <c r="W124" t="str">
        <f t="shared" si="21"/>
        <v>17243749</v>
      </c>
      <c r="X124" t="str">
        <f t="shared" si="22"/>
        <v>24374982</v>
      </c>
      <c r="Y124" t="str">
        <f t="shared" si="23"/>
        <v>1724374982</v>
      </c>
      <c r="AH124" t="str">
        <f t="shared" si="24"/>
        <v/>
      </c>
      <c r="AI124" t="str">
        <f t="shared" si="25"/>
        <v/>
      </c>
      <c r="AK124" t="str">
        <f t="shared" si="26"/>
        <v/>
      </c>
      <c r="AL124" t="str">
        <f t="shared" si="27"/>
        <v/>
      </c>
      <c r="AM124" t="str">
        <f t="shared" si="28"/>
        <v/>
      </c>
      <c r="AN124" t="str">
        <f t="shared" si="29"/>
        <v/>
      </c>
      <c r="AO124" t="str">
        <f t="shared" si="30"/>
        <v/>
      </c>
      <c r="AP124" t="str">
        <f t="shared" si="31"/>
        <v/>
      </c>
      <c r="AQ124" t="str">
        <f t="shared" si="32"/>
        <v/>
      </c>
      <c r="AS124">
        <v>124</v>
      </c>
      <c r="AT124">
        <f t="shared" si="34"/>
        <v>209</v>
      </c>
    </row>
    <row r="125" spans="1:46" x14ac:dyDescent="0.25">
      <c r="A125">
        <v>2017</v>
      </c>
      <c r="B125">
        <v>52</v>
      </c>
      <c r="C125" s="1">
        <v>43099</v>
      </c>
      <c r="D125">
        <v>1</v>
      </c>
      <c r="E125" s="2">
        <v>687070585</v>
      </c>
      <c r="F125">
        <v>45</v>
      </c>
      <c r="G125" s="2">
        <v>1191295</v>
      </c>
      <c r="H125">
        <v>3899</v>
      </c>
      <c r="I125" s="2">
        <v>14665</v>
      </c>
      <c r="J125">
        <v>94092</v>
      </c>
      <c r="K125" s="2">
        <v>1330</v>
      </c>
      <c r="L125">
        <v>1</v>
      </c>
      <c r="M125">
        <v>8</v>
      </c>
      <c r="N125">
        <v>17</v>
      </c>
      <c r="O125">
        <v>50</v>
      </c>
      <c r="P125">
        <v>77</v>
      </c>
      <c r="W125" t="str">
        <f t="shared" si="21"/>
        <v>181750</v>
      </c>
      <c r="X125" t="str">
        <f t="shared" si="22"/>
        <v>8175077</v>
      </c>
      <c r="Y125" t="str">
        <f t="shared" si="23"/>
        <v>18175077</v>
      </c>
      <c r="AH125" t="str">
        <f t="shared" si="24"/>
        <v/>
      </c>
      <c r="AI125" t="str">
        <f t="shared" si="25"/>
        <v/>
      </c>
      <c r="AK125" t="str">
        <f t="shared" si="26"/>
        <v/>
      </c>
      <c r="AL125" t="str">
        <f t="shared" si="27"/>
        <v/>
      </c>
      <c r="AM125" t="str">
        <f t="shared" si="28"/>
        <v/>
      </c>
      <c r="AN125" t="str">
        <f t="shared" si="29"/>
        <v/>
      </c>
      <c r="AO125" t="str">
        <f t="shared" si="30"/>
        <v/>
      </c>
      <c r="AP125" t="str">
        <f t="shared" si="31"/>
        <v/>
      </c>
      <c r="AQ125" t="str">
        <f t="shared" si="32"/>
        <v/>
      </c>
      <c r="AS125">
        <v>125</v>
      </c>
      <c r="AT125">
        <f t="shared" si="34"/>
        <v>153</v>
      </c>
    </row>
    <row r="126" spans="1:46" x14ac:dyDescent="0.25">
      <c r="A126">
        <v>2017</v>
      </c>
      <c r="B126">
        <v>51</v>
      </c>
      <c r="C126" s="1">
        <v>43092</v>
      </c>
      <c r="D126">
        <v>0</v>
      </c>
      <c r="E126" s="2">
        <v>0</v>
      </c>
      <c r="F126">
        <v>17</v>
      </c>
      <c r="G126" s="2">
        <v>3148780</v>
      </c>
      <c r="H126">
        <v>1870</v>
      </c>
      <c r="I126" s="2">
        <v>30535</v>
      </c>
      <c r="J126">
        <v>66420</v>
      </c>
      <c r="K126" s="2">
        <v>1880</v>
      </c>
      <c r="L126">
        <v>55</v>
      </c>
      <c r="M126">
        <v>67</v>
      </c>
      <c r="N126">
        <v>70</v>
      </c>
      <c r="O126">
        <v>71</v>
      </c>
      <c r="P126">
        <v>73</v>
      </c>
      <c r="W126" t="str">
        <f t="shared" si="21"/>
        <v>55677071</v>
      </c>
      <c r="X126" t="str">
        <f t="shared" si="22"/>
        <v>67707173</v>
      </c>
      <c r="Y126" t="str">
        <f t="shared" si="23"/>
        <v>5567707173</v>
      </c>
      <c r="AH126" t="str">
        <f t="shared" si="24"/>
        <v/>
      </c>
      <c r="AI126" t="str">
        <f t="shared" si="25"/>
        <v/>
      </c>
      <c r="AK126" t="str">
        <f t="shared" si="26"/>
        <v/>
      </c>
      <c r="AL126" t="str">
        <f t="shared" si="27"/>
        <v/>
      </c>
      <c r="AM126" t="str">
        <f t="shared" si="28"/>
        <v/>
      </c>
      <c r="AN126" t="str">
        <f t="shared" si="29"/>
        <v/>
      </c>
      <c r="AO126" t="str">
        <f t="shared" si="30"/>
        <v/>
      </c>
      <c r="AP126" t="str">
        <f t="shared" si="31"/>
        <v/>
      </c>
      <c r="AQ126" t="str">
        <f t="shared" si="32"/>
        <v/>
      </c>
      <c r="AS126">
        <v>126</v>
      </c>
      <c r="AT126">
        <f t="shared" si="34"/>
        <v>336</v>
      </c>
    </row>
    <row r="127" spans="1:46" x14ac:dyDescent="0.25">
      <c r="A127">
        <v>2017</v>
      </c>
      <c r="B127">
        <v>50</v>
      </c>
      <c r="C127" s="1">
        <v>43085</v>
      </c>
      <c r="D127">
        <v>0</v>
      </c>
      <c r="E127" s="2">
        <v>0</v>
      </c>
      <c r="F127">
        <v>24</v>
      </c>
      <c r="G127" s="2">
        <v>2083960</v>
      </c>
      <c r="H127">
        <v>2401</v>
      </c>
      <c r="I127" s="2">
        <v>22220</v>
      </c>
      <c r="J127">
        <v>69609</v>
      </c>
      <c r="K127" s="2">
        <v>1675</v>
      </c>
      <c r="L127">
        <v>1</v>
      </c>
      <c r="M127">
        <v>4</v>
      </c>
      <c r="N127">
        <v>31</v>
      </c>
      <c r="O127">
        <v>40</v>
      </c>
      <c r="P127">
        <v>83</v>
      </c>
      <c r="W127" t="str">
        <f t="shared" si="21"/>
        <v>143140</v>
      </c>
      <c r="X127" t="str">
        <f t="shared" si="22"/>
        <v>4314083</v>
      </c>
      <c r="Y127" t="str">
        <f t="shared" si="23"/>
        <v>14314083</v>
      </c>
      <c r="AH127" t="str">
        <f t="shared" si="24"/>
        <v/>
      </c>
      <c r="AI127" t="str">
        <f t="shared" si="25"/>
        <v/>
      </c>
      <c r="AK127" t="str">
        <f t="shared" si="26"/>
        <v/>
      </c>
      <c r="AL127" t="str">
        <f t="shared" si="27"/>
        <v/>
      </c>
      <c r="AM127" t="str">
        <f t="shared" si="28"/>
        <v/>
      </c>
      <c r="AN127" t="str">
        <f t="shared" si="29"/>
        <v/>
      </c>
      <c r="AO127" t="str">
        <f t="shared" si="30"/>
        <v/>
      </c>
      <c r="AP127" t="str">
        <f t="shared" si="31"/>
        <v/>
      </c>
      <c r="AQ127" t="str">
        <f t="shared" si="32"/>
        <v/>
      </c>
      <c r="AS127">
        <v>127</v>
      </c>
      <c r="AT127">
        <f t="shared" si="34"/>
        <v>159</v>
      </c>
    </row>
    <row r="128" spans="1:46" x14ac:dyDescent="0.25">
      <c r="A128">
        <v>2017</v>
      </c>
      <c r="B128">
        <v>49</v>
      </c>
      <c r="C128" s="1">
        <v>43078</v>
      </c>
      <c r="D128">
        <v>0</v>
      </c>
      <c r="E128" s="2">
        <v>0</v>
      </c>
      <c r="F128">
        <v>33</v>
      </c>
      <c r="G128" s="2">
        <v>1513440</v>
      </c>
      <c r="H128">
        <v>2745</v>
      </c>
      <c r="I128" s="2">
        <v>19405</v>
      </c>
      <c r="J128">
        <v>70825</v>
      </c>
      <c r="K128" s="2">
        <v>1645</v>
      </c>
      <c r="L128">
        <v>16</v>
      </c>
      <c r="M128">
        <v>39</v>
      </c>
      <c r="N128">
        <v>42</v>
      </c>
      <c r="O128">
        <v>45</v>
      </c>
      <c r="P128">
        <v>78</v>
      </c>
      <c r="W128" t="str">
        <f t="shared" si="21"/>
        <v>16394245</v>
      </c>
      <c r="X128" t="str">
        <f t="shared" si="22"/>
        <v>39424578</v>
      </c>
      <c r="Y128" t="str">
        <f t="shared" si="23"/>
        <v>1639424578</v>
      </c>
      <c r="AH128" t="str">
        <f t="shared" si="24"/>
        <v/>
      </c>
      <c r="AI128" t="str">
        <f t="shared" si="25"/>
        <v/>
      </c>
      <c r="AK128" t="str">
        <f t="shared" si="26"/>
        <v/>
      </c>
      <c r="AL128" t="str">
        <f t="shared" si="27"/>
        <v/>
      </c>
      <c r="AM128" t="str">
        <f t="shared" si="28"/>
        <v/>
      </c>
      <c r="AN128" t="str">
        <f t="shared" si="29"/>
        <v/>
      </c>
      <c r="AO128" t="str">
        <f t="shared" si="30"/>
        <v/>
      </c>
      <c r="AP128" t="str">
        <f t="shared" si="31"/>
        <v/>
      </c>
      <c r="AQ128" t="str">
        <f t="shared" si="32"/>
        <v/>
      </c>
      <c r="AS128">
        <v>128</v>
      </c>
      <c r="AT128">
        <f t="shared" si="34"/>
        <v>220</v>
      </c>
    </row>
    <row r="129" spans="1:46" x14ac:dyDescent="0.25">
      <c r="A129">
        <v>2017</v>
      </c>
      <c r="B129">
        <v>48</v>
      </c>
      <c r="C129" s="1">
        <v>43071</v>
      </c>
      <c r="D129">
        <v>0</v>
      </c>
      <c r="E129" s="2">
        <v>0</v>
      </c>
      <c r="F129">
        <v>29</v>
      </c>
      <c r="G129" s="2">
        <v>1652385</v>
      </c>
      <c r="H129">
        <v>3194</v>
      </c>
      <c r="I129" s="2">
        <v>16005</v>
      </c>
      <c r="J129">
        <v>89369</v>
      </c>
      <c r="K129" s="2">
        <v>1250</v>
      </c>
      <c r="L129">
        <v>1</v>
      </c>
      <c r="M129">
        <v>3</v>
      </c>
      <c r="N129">
        <v>23</v>
      </c>
      <c r="O129">
        <v>58</v>
      </c>
      <c r="P129">
        <v>70</v>
      </c>
      <c r="W129" t="str">
        <f t="shared" si="21"/>
        <v>132358</v>
      </c>
      <c r="X129" t="str">
        <f t="shared" si="22"/>
        <v>3235870</v>
      </c>
      <c r="Y129" t="str">
        <f t="shared" si="23"/>
        <v>13235870</v>
      </c>
      <c r="AH129" t="str">
        <f t="shared" si="24"/>
        <v/>
      </c>
      <c r="AI129" t="str">
        <f t="shared" si="25"/>
        <v/>
      </c>
      <c r="AK129" t="str">
        <f t="shared" si="26"/>
        <v/>
      </c>
      <c r="AL129" t="str">
        <f t="shared" si="27"/>
        <v/>
      </c>
      <c r="AM129" t="str">
        <f t="shared" si="28"/>
        <v/>
      </c>
      <c r="AN129" t="str">
        <f t="shared" si="29"/>
        <v/>
      </c>
      <c r="AO129" t="str">
        <f t="shared" si="30"/>
        <v/>
      </c>
      <c r="AP129" t="str">
        <f t="shared" si="31"/>
        <v/>
      </c>
      <c r="AQ129" t="str">
        <f t="shared" si="32"/>
        <v/>
      </c>
      <c r="AS129">
        <v>129</v>
      </c>
      <c r="AT129">
        <f t="shared" si="34"/>
        <v>155</v>
      </c>
    </row>
    <row r="130" spans="1:46" x14ac:dyDescent="0.25">
      <c r="A130">
        <v>2017</v>
      </c>
      <c r="B130">
        <v>47</v>
      </c>
      <c r="C130" s="1">
        <v>43064</v>
      </c>
      <c r="D130">
        <v>0</v>
      </c>
      <c r="E130" s="2">
        <v>0</v>
      </c>
      <c r="F130">
        <v>20</v>
      </c>
      <c r="G130" s="2">
        <v>2405205</v>
      </c>
      <c r="H130">
        <v>2458</v>
      </c>
      <c r="I130" s="2">
        <v>20875</v>
      </c>
      <c r="J130">
        <v>72851</v>
      </c>
      <c r="K130" s="2">
        <v>1540</v>
      </c>
      <c r="L130">
        <v>1</v>
      </c>
      <c r="M130">
        <v>20</v>
      </c>
      <c r="N130">
        <v>26</v>
      </c>
      <c r="O130">
        <v>54</v>
      </c>
      <c r="P130">
        <v>55</v>
      </c>
      <c r="W130" t="str">
        <f t="shared" ref="W130:W193" si="35">L130&amp;M130&amp;N130&amp;O130</f>
        <v>1202654</v>
      </c>
      <c r="X130" t="str">
        <f t="shared" ref="X130:X193" si="36">M130&amp;N130&amp;O130&amp;P130</f>
        <v>20265455</v>
      </c>
      <c r="Y130" t="str">
        <f t="shared" ref="Y130:Y193" si="37">L130&amp;M130&amp;N130&amp;O130&amp;P130</f>
        <v>120265455</v>
      </c>
      <c r="AH130" t="str">
        <f t="shared" ref="AH130:AH193" si="38">IF(L130+1=M130,"+","")</f>
        <v/>
      </c>
      <c r="AI130" t="str">
        <f t="shared" ref="AI130:AI193" si="39">IF(M130+1=N130,"+","")</f>
        <v/>
      </c>
      <c r="AK130" t="str">
        <f t="shared" ref="AK130:AK193" si="40">IF(O130+1=P130,"+","")</f>
        <v>+</v>
      </c>
      <c r="AL130" t="str">
        <f t="shared" ref="AL130:AL193" si="41">IF(AH130&amp;AI130&amp;AJ130&amp;AK130="++++","Xdmihogy","")</f>
        <v/>
      </c>
      <c r="AM130" t="str">
        <f t="shared" ref="AM130:AM193" si="42">IF(AI130&amp;AJ130&amp;AK130="+++","Xdmihogy","")</f>
        <v/>
      </c>
      <c r="AN130" t="str">
        <f t="shared" ref="AN130:AN193" si="43">IF(AH130&amp;AI130&amp;AJ130="+++","Xdmihogy","")</f>
        <v/>
      </c>
      <c r="AO130" t="str">
        <f t="shared" ref="AO130:AO193" si="44">IF(AH130&amp;AI130="++","Xdmihogy","")</f>
        <v/>
      </c>
      <c r="AP130" t="str">
        <f t="shared" ref="AP130:AP193" si="45">IF(AI130&amp;AJ130="++","Xdmihogy","")</f>
        <v/>
      </c>
      <c r="AQ130" t="str">
        <f t="shared" ref="AQ130:AQ193" si="46">IF(AJ130&amp;AK130="++","Xdmihogy","")</f>
        <v/>
      </c>
      <c r="AS130">
        <v>130</v>
      </c>
      <c r="AT130">
        <f t="shared" ref="AT130:AT193" si="47">SUM(L130:P130)</f>
        <v>156</v>
      </c>
    </row>
    <row r="131" spans="1:46" x14ac:dyDescent="0.25">
      <c r="A131">
        <v>2017</v>
      </c>
      <c r="B131">
        <v>46</v>
      </c>
      <c r="C131" s="1">
        <v>43057</v>
      </c>
      <c r="D131">
        <v>1</v>
      </c>
      <c r="E131" s="2">
        <v>1428694065</v>
      </c>
      <c r="F131">
        <v>27</v>
      </c>
      <c r="G131" s="2">
        <v>2172945</v>
      </c>
      <c r="H131">
        <v>2433</v>
      </c>
      <c r="I131" s="2">
        <v>25720</v>
      </c>
      <c r="J131">
        <v>74987</v>
      </c>
      <c r="K131" s="2">
        <v>1825</v>
      </c>
      <c r="L131">
        <v>1</v>
      </c>
      <c r="M131">
        <v>16</v>
      </c>
      <c r="N131">
        <v>47</v>
      </c>
      <c r="O131">
        <v>61</v>
      </c>
      <c r="P131">
        <v>75</v>
      </c>
      <c r="W131" t="str">
        <f t="shared" si="35"/>
        <v>1164761</v>
      </c>
      <c r="X131" t="str">
        <f t="shared" si="36"/>
        <v>16476175</v>
      </c>
      <c r="Y131" t="str">
        <f t="shared" si="37"/>
        <v>116476175</v>
      </c>
      <c r="AH131" t="str">
        <f t="shared" si="38"/>
        <v/>
      </c>
      <c r="AI131" t="str">
        <f t="shared" si="39"/>
        <v/>
      </c>
      <c r="AK131" t="str">
        <f t="shared" si="40"/>
        <v/>
      </c>
      <c r="AL131" t="str">
        <f t="shared" si="41"/>
        <v/>
      </c>
      <c r="AM131" t="str">
        <f t="shared" si="42"/>
        <v/>
      </c>
      <c r="AN131" t="str">
        <f t="shared" si="43"/>
        <v/>
      </c>
      <c r="AO131" t="str">
        <f t="shared" si="44"/>
        <v/>
      </c>
      <c r="AP131" t="str">
        <f t="shared" si="45"/>
        <v/>
      </c>
      <c r="AQ131" t="str">
        <f t="shared" si="46"/>
        <v/>
      </c>
      <c r="AS131">
        <v>131</v>
      </c>
      <c r="AT131">
        <f t="shared" si="47"/>
        <v>200</v>
      </c>
    </row>
    <row r="132" spans="1:46" x14ac:dyDescent="0.25">
      <c r="A132">
        <v>2017</v>
      </c>
      <c r="B132">
        <v>45</v>
      </c>
      <c r="C132" s="1">
        <v>43050</v>
      </c>
      <c r="D132">
        <v>0</v>
      </c>
      <c r="E132" s="2">
        <v>0</v>
      </c>
      <c r="F132">
        <v>36</v>
      </c>
      <c r="G132" s="2">
        <v>1623870</v>
      </c>
      <c r="H132">
        <v>3022</v>
      </c>
      <c r="I132" s="2">
        <v>20635</v>
      </c>
      <c r="J132">
        <v>84922</v>
      </c>
      <c r="K132" s="2">
        <v>1605</v>
      </c>
      <c r="L132">
        <v>5</v>
      </c>
      <c r="M132">
        <v>18</v>
      </c>
      <c r="N132">
        <v>47</v>
      </c>
      <c r="O132">
        <v>61</v>
      </c>
      <c r="P132">
        <v>85</v>
      </c>
      <c r="W132" t="str">
        <f t="shared" si="35"/>
        <v>5184761</v>
      </c>
      <c r="X132" t="str">
        <f t="shared" si="36"/>
        <v>18476185</v>
      </c>
      <c r="Y132" t="str">
        <f t="shared" si="37"/>
        <v>518476185</v>
      </c>
      <c r="AH132" t="str">
        <f t="shared" si="38"/>
        <v/>
      </c>
      <c r="AI132" t="str">
        <f t="shared" si="39"/>
        <v/>
      </c>
      <c r="AK132" t="str">
        <f t="shared" si="40"/>
        <v/>
      </c>
      <c r="AL132" t="str">
        <f t="shared" si="41"/>
        <v/>
      </c>
      <c r="AM132" t="str">
        <f t="shared" si="42"/>
        <v/>
      </c>
      <c r="AN132" t="str">
        <f t="shared" si="43"/>
        <v/>
      </c>
      <c r="AO132" t="str">
        <f t="shared" si="44"/>
        <v/>
      </c>
      <c r="AP132" t="str">
        <f t="shared" si="45"/>
        <v/>
      </c>
      <c r="AQ132" t="str">
        <f t="shared" si="46"/>
        <v/>
      </c>
      <c r="AS132">
        <v>132</v>
      </c>
      <c r="AT132">
        <f t="shared" si="47"/>
        <v>216</v>
      </c>
    </row>
    <row r="133" spans="1:46" x14ac:dyDescent="0.25">
      <c r="A133">
        <v>2017</v>
      </c>
      <c r="B133">
        <v>44</v>
      </c>
      <c r="C133" s="1">
        <v>43043</v>
      </c>
      <c r="D133">
        <v>0</v>
      </c>
      <c r="E133" s="2">
        <v>0</v>
      </c>
      <c r="F133">
        <v>66</v>
      </c>
      <c r="G133" s="2">
        <v>820705</v>
      </c>
      <c r="H133">
        <v>3413</v>
      </c>
      <c r="I133" s="2">
        <v>16930</v>
      </c>
      <c r="J133">
        <v>82598</v>
      </c>
      <c r="K133" s="2">
        <v>1530</v>
      </c>
      <c r="L133">
        <v>18</v>
      </c>
      <c r="M133">
        <v>22</v>
      </c>
      <c r="N133">
        <v>50</v>
      </c>
      <c r="O133">
        <v>54</v>
      </c>
      <c r="P133">
        <v>79</v>
      </c>
      <c r="W133" t="str">
        <f t="shared" si="35"/>
        <v>18225054</v>
      </c>
      <c r="X133" t="str">
        <f t="shared" si="36"/>
        <v>22505479</v>
      </c>
      <c r="Y133" t="str">
        <f t="shared" si="37"/>
        <v>1822505479</v>
      </c>
      <c r="AH133" t="str">
        <f t="shared" si="38"/>
        <v/>
      </c>
      <c r="AI133" t="str">
        <f t="shared" si="39"/>
        <v/>
      </c>
      <c r="AK133" t="str">
        <f t="shared" si="40"/>
        <v/>
      </c>
      <c r="AL133" t="str">
        <f t="shared" si="41"/>
        <v/>
      </c>
      <c r="AM133" t="str">
        <f t="shared" si="42"/>
        <v/>
      </c>
      <c r="AN133" t="str">
        <f t="shared" si="43"/>
        <v/>
      </c>
      <c r="AO133" t="str">
        <f t="shared" si="44"/>
        <v/>
      </c>
      <c r="AP133" t="str">
        <f t="shared" si="45"/>
        <v/>
      </c>
      <c r="AQ133" t="str">
        <f t="shared" si="46"/>
        <v/>
      </c>
      <c r="AS133">
        <v>133</v>
      </c>
      <c r="AT133">
        <f t="shared" si="47"/>
        <v>223</v>
      </c>
    </row>
    <row r="134" spans="1:46" x14ac:dyDescent="0.25">
      <c r="A134">
        <v>2017</v>
      </c>
      <c r="B134">
        <v>43</v>
      </c>
      <c r="C134" s="1">
        <v>43036</v>
      </c>
      <c r="D134">
        <v>0</v>
      </c>
      <c r="E134" s="2">
        <v>0</v>
      </c>
      <c r="F134">
        <v>34</v>
      </c>
      <c r="G134" s="2">
        <v>1548235</v>
      </c>
      <c r="H134">
        <v>2279</v>
      </c>
      <c r="I134" s="2">
        <v>24640</v>
      </c>
      <c r="J134">
        <v>64103</v>
      </c>
      <c r="K134" s="2">
        <v>1915</v>
      </c>
      <c r="L134">
        <v>15</v>
      </c>
      <c r="M134">
        <v>41</v>
      </c>
      <c r="N134">
        <v>50</v>
      </c>
      <c r="O134">
        <v>71</v>
      </c>
      <c r="P134">
        <v>76</v>
      </c>
      <c r="W134" t="str">
        <f t="shared" si="35"/>
        <v>15415071</v>
      </c>
      <c r="X134" t="str">
        <f t="shared" si="36"/>
        <v>41507176</v>
      </c>
      <c r="Y134" t="str">
        <f t="shared" si="37"/>
        <v>1541507176</v>
      </c>
      <c r="AH134" t="str">
        <f t="shared" si="38"/>
        <v/>
      </c>
      <c r="AI134" t="str">
        <f t="shared" si="39"/>
        <v/>
      </c>
      <c r="AK134" t="str">
        <f t="shared" si="40"/>
        <v/>
      </c>
      <c r="AL134" t="str">
        <f t="shared" si="41"/>
        <v/>
      </c>
      <c r="AM134" t="str">
        <f t="shared" si="42"/>
        <v/>
      </c>
      <c r="AN134" t="str">
        <f t="shared" si="43"/>
        <v/>
      </c>
      <c r="AO134" t="str">
        <f t="shared" si="44"/>
        <v/>
      </c>
      <c r="AP134" t="str">
        <f t="shared" si="45"/>
        <v/>
      </c>
      <c r="AQ134" t="str">
        <f t="shared" si="46"/>
        <v/>
      </c>
      <c r="AS134">
        <v>134</v>
      </c>
      <c r="AT134">
        <f t="shared" si="47"/>
        <v>253</v>
      </c>
    </row>
    <row r="135" spans="1:46" x14ac:dyDescent="0.25">
      <c r="A135">
        <v>2017</v>
      </c>
      <c r="B135">
        <v>42</v>
      </c>
      <c r="C135" s="1">
        <v>43029</v>
      </c>
      <c r="D135">
        <v>0</v>
      </c>
      <c r="E135" s="2">
        <v>0</v>
      </c>
      <c r="F135">
        <v>45</v>
      </c>
      <c r="G135" s="2">
        <v>1172440</v>
      </c>
      <c r="H135">
        <v>2672</v>
      </c>
      <c r="I135" s="2">
        <v>21060</v>
      </c>
      <c r="J135">
        <v>72381</v>
      </c>
      <c r="K135" s="2">
        <v>1700</v>
      </c>
      <c r="L135">
        <v>5</v>
      </c>
      <c r="M135">
        <v>32</v>
      </c>
      <c r="N135">
        <v>47</v>
      </c>
      <c r="O135">
        <v>62</v>
      </c>
      <c r="P135">
        <v>88</v>
      </c>
      <c r="W135" t="str">
        <f t="shared" si="35"/>
        <v>5324762</v>
      </c>
      <c r="X135" t="str">
        <f t="shared" si="36"/>
        <v>32476288</v>
      </c>
      <c r="Y135" t="str">
        <f t="shared" si="37"/>
        <v>532476288</v>
      </c>
      <c r="AH135" t="str">
        <f t="shared" si="38"/>
        <v/>
      </c>
      <c r="AI135" t="str">
        <f t="shared" si="39"/>
        <v/>
      </c>
      <c r="AK135" t="str">
        <f t="shared" si="40"/>
        <v/>
      </c>
      <c r="AL135" t="str">
        <f t="shared" si="41"/>
        <v/>
      </c>
      <c r="AM135" t="str">
        <f t="shared" si="42"/>
        <v/>
      </c>
      <c r="AN135" t="str">
        <f t="shared" si="43"/>
        <v/>
      </c>
      <c r="AO135" t="str">
        <f t="shared" si="44"/>
        <v/>
      </c>
      <c r="AP135" t="str">
        <f t="shared" si="45"/>
        <v/>
      </c>
      <c r="AQ135" t="str">
        <f t="shared" si="46"/>
        <v/>
      </c>
      <c r="AS135">
        <v>135</v>
      </c>
      <c r="AT135">
        <f t="shared" si="47"/>
        <v>234</v>
      </c>
    </row>
    <row r="136" spans="1:46" x14ac:dyDescent="0.25">
      <c r="A136">
        <v>2017</v>
      </c>
      <c r="B136">
        <v>41</v>
      </c>
      <c r="C136" s="1">
        <v>43022</v>
      </c>
      <c r="D136">
        <v>0</v>
      </c>
      <c r="E136" s="2">
        <v>0</v>
      </c>
      <c r="F136">
        <v>49</v>
      </c>
      <c r="G136" s="2">
        <v>1153560</v>
      </c>
      <c r="H136">
        <v>3858</v>
      </c>
      <c r="I136" s="2">
        <v>15630</v>
      </c>
      <c r="J136">
        <v>94133</v>
      </c>
      <c r="K136" s="2">
        <v>1400</v>
      </c>
      <c r="L136">
        <v>1</v>
      </c>
      <c r="M136">
        <v>21</v>
      </c>
      <c r="N136">
        <v>35</v>
      </c>
      <c r="O136">
        <v>42</v>
      </c>
      <c r="P136">
        <v>90</v>
      </c>
      <c r="W136" t="str">
        <f t="shared" si="35"/>
        <v>1213542</v>
      </c>
      <c r="X136" t="str">
        <f t="shared" si="36"/>
        <v>21354290</v>
      </c>
      <c r="Y136" t="str">
        <f t="shared" si="37"/>
        <v>121354290</v>
      </c>
      <c r="AH136" t="str">
        <f t="shared" si="38"/>
        <v/>
      </c>
      <c r="AI136" t="str">
        <f t="shared" si="39"/>
        <v/>
      </c>
      <c r="AK136" t="str">
        <f t="shared" si="40"/>
        <v/>
      </c>
      <c r="AL136" t="str">
        <f t="shared" si="41"/>
        <v/>
      </c>
      <c r="AM136" t="str">
        <f t="shared" si="42"/>
        <v/>
      </c>
      <c r="AN136" t="str">
        <f t="shared" si="43"/>
        <v/>
      </c>
      <c r="AO136" t="str">
        <f t="shared" si="44"/>
        <v/>
      </c>
      <c r="AP136" t="str">
        <f t="shared" si="45"/>
        <v/>
      </c>
      <c r="AQ136" t="str">
        <f t="shared" si="46"/>
        <v/>
      </c>
      <c r="AS136">
        <v>136</v>
      </c>
      <c r="AT136">
        <f t="shared" si="47"/>
        <v>189</v>
      </c>
    </row>
    <row r="137" spans="1:46" x14ac:dyDescent="0.25">
      <c r="A137">
        <v>2017</v>
      </c>
      <c r="B137">
        <v>40</v>
      </c>
      <c r="C137" s="1">
        <v>43015</v>
      </c>
      <c r="D137">
        <v>0</v>
      </c>
      <c r="E137" s="2">
        <v>0</v>
      </c>
      <c r="F137">
        <v>20</v>
      </c>
      <c r="G137" s="2">
        <v>2498745</v>
      </c>
      <c r="H137">
        <v>2106</v>
      </c>
      <c r="I137" s="2">
        <v>25310</v>
      </c>
      <c r="J137">
        <v>65976</v>
      </c>
      <c r="K137" s="2">
        <v>1765</v>
      </c>
      <c r="L137">
        <v>8</v>
      </c>
      <c r="M137">
        <v>38</v>
      </c>
      <c r="N137">
        <v>62</v>
      </c>
      <c r="O137">
        <v>69</v>
      </c>
      <c r="P137">
        <v>70</v>
      </c>
      <c r="W137" t="str">
        <f t="shared" si="35"/>
        <v>8386269</v>
      </c>
      <c r="X137" t="str">
        <f t="shared" si="36"/>
        <v>38626970</v>
      </c>
      <c r="Y137" t="str">
        <f t="shared" si="37"/>
        <v>838626970</v>
      </c>
      <c r="AH137" t="str">
        <f t="shared" si="38"/>
        <v/>
      </c>
      <c r="AI137" t="str">
        <f t="shared" si="39"/>
        <v/>
      </c>
      <c r="AK137" t="str">
        <f t="shared" si="40"/>
        <v>+</v>
      </c>
      <c r="AL137" t="str">
        <f t="shared" si="41"/>
        <v/>
      </c>
      <c r="AM137" t="str">
        <f t="shared" si="42"/>
        <v/>
      </c>
      <c r="AN137" t="str">
        <f t="shared" si="43"/>
        <v/>
      </c>
      <c r="AO137" t="str">
        <f t="shared" si="44"/>
        <v/>
      </c>
      <c r="AP137" t="str">
        <f t="shared" si="45"/>
        <v/>
      </c>
      <c r="AQ137" t="str">
        <f t="shared" si="46"/>
        <v/>
      </c>
      <c r="AS137">
        <v>137</v>
      </c>
      <c r="AT137">
        <f t="shared" si="47"/>
        <v>247</v>
      </c>
    </row>
    <row r="138" spans="1:46" x14ac:dyDescent="0.25">
      <c r="A138">
        <v>2017</v>
      </c>
      <c r="B138">
        <v>39</v>
      </c>
      <c r="C138" s="1">
        <v>43008</v>
      </c>
      <c r="D138">
        <v>0</v>
      </c>
      <c r="E138" s="2">
        <v>0</v>
      </c>
      <c r="F138">
        <v>11</v>
      </c>
      <c r="G138" s="2">
        <v>4430005</v>
      </c>
      <c r="H138">
        <v>1626</v>
      </c>
      <c r="I138" s="2">
        <v>31965</v>
      </c>
      <c r="J138">
        <v>58139</v>
      </c>
      <c r="K138" s="2">
        <v>1955</v>
      </c>
      <c r="L138">
        <v>10</v>
      </c>
      <c r="M138">
        <v>18</v>
      </c>
      <c r="N138">
        <v>83</v>
      </c>
      <c r="O138">
        <v>87</v>
      </c>
      <c r="P138">
        <v>89</v>
      </c>
      <c r="W138" t="str">
        <f t="shared" si="35"/>
        <v>10188387</v>
      </c>
      <c r="X138" t="str">
        <f t="shared" si="36"/>
        <v>18838789</v>
      </c>
      <c r="Y138" t="str">
        <f t="shared" si="37"/>
        <v>1018838789</v>
      </c>
      <c r="AH138" t="str">
        <f t="shared" si="38"/>
        <v/>
      </c>
      <c r="AI138" t="str">
        <f t="shared" si="39"/>
        <v/>
      </c>
      <c r="AK138" t="str">
        <f t="shared" si="40"/>
        <v/>
      </c>
      <c r="AL138" t="str">
        <f t="shared" si="41"/>
        <v/>
      </c>
      <c r="AM138" t="str">
        <f t="shared" si="42"/>
        <v/>
      </c>
      <c r="AN138" t="str">
        <f t="shared" si="43"/>
        <v/>
      </c>
      <c r="AO138" t="str">
        <f t="shared" si="44"/>
        <v/>
      </c>
      <c r="AP138" t="str">
        <f t="shared" si="45"/>
        <v/>
      </c>
      <c r="AQ138" t="str">
        <f t="shared" si="46"/>
        <v/>
      </c>
      <c r="AS138">
        <v>138</v>
      </c>
      <c r="AT138">
        <f t="shared" si="47"/>
        <v>287</v>
      </c>
    </row>
    <row r="139" spans="1:46" x14ac:dyDescent="0.25">
      <c r="A139">
        <v>2017</v>
      </c>
      <c r="B139">
        <v>38</v>
      </c>
      <c r="C139" s="1">
        <v>43001</v>
      </c>
      <c r="D139">
        <v>0</v>
      </c>
      <c r="E139" s="2">
        <v>0</v>
      </c>
      <c r="F139">
        <v>19</v>
      </c>
      <c r="G139" s="2">
        <v>2587980</v>
      </c>
      <c r="H139">
        <v>2112</v>
      </c>
      <c r="I139" s="2">
        <v>24835</v>
      </c>
      <c r="J139">
        <v>60124</v>
      </c>
      <c r="K139" s="2">
        <v>1910</v>
      </c>
      <c r="L139">
        <v>14</v>
      </c>
      <c r="M139">
        <v>58</v>
      </c>
      <c r="N139">
        <v>59</v>
      </c>
      <c r="O139">
        <v>78</v>
      </c>
      <c r="P139">
        <v>85</v>
      </c>
      <c r="W139" t="str">
        <f t="shared" si="35"/>
        <v>14585978</v>
      </c>
      <c r="X139" t="str">
        <f t="shared" si="36"/>
        <v>58597885</v>
      </c>
      <c r="Y139" t="str">
        <f t="shared" si="37"/>
        <v>1458597885</v>
      </c>
      <c r="AH139" t="str">
        <f t="shared" si="38"/>
        <v/>
      </c>
      <c r="AI139" t="str">
        <f t="shared" si="39"/>
        <v>+</v>
      </c>
      <c r="AK139" t="str">
        <f t="shared" si="40"/>
        <v/>
      </c>
      <c r="AL139" t="str">
        <f t="shared" si="41"/>
        <v/>
      </c>
      <c r="AM139" t="str">
        <f t="shared" si="42"/>
        <v/>
      </c>
      <c r="AN139" t="str">
        <f t="shared" si="43"/>
        <v/>
      </c>
      <c r="AO139" t="str">
        <f t="shared" si="44"/>
        <v/>
      </c>
      <c r="AP139" t="str">
        <f t="shared" si="45"/>
        <v/>
      </c>
      <c r="AQ139" t="str">
        <f t="shared" si="46"/>
        <v/>
      </c>
      <c r="AS139">
        <v>139</v>
      </c>
      <c r="AT139">
        <f t="shared" si="47"/>
        <v>294</v>
      </c>
    </row>
    <row r="140" spans="1:46" x14ac:dyDescent="0.25">
      <c r="A140">
        <v>2017</v>
      </c>
      <c r="B140">
        <v>37</v>
      </c>
      <c r="C140" s="1">
        <v>42994</v>
      </c>
      <c r="D140">
        <v>0</v>
      </c>
      <c r="E140" s="2">
        <v>0</v>
      </c>
      <c r="F140">
        <v>11</v>
      </c>
      <c r="G140" s="2">
        <v>4679010</v>
      </c>
      <c r="H140">
        <v>2052</v>
      </c>
      <c r="I140" s="2">
        <v>26755</v>
      </c>
      <c r="J140">
        <v>63976</v>
      </c>
      <c r="K140" s="2">
        <v>1875</v>
      </c>
      <c r="L140">
        <v>34</v>
      </c>
      <c r="M140">
        <v>43</v>
      </c>
      <c r="N140">
        <v>51</v>
      </c>
      <c r="O140">
        <v>67</v>
      </c>
      <c r="P140">
        <v>80</v>
      </c>
      <c r="W140" t="str">
        <f t="shared" si="35"/>
        <v>34435167</v>
      </c>
      <c r="X140" t="str">
        <f t="shared" si="36"/>
        <v>43516780</v>
      </c>
      <c r="Y140" t="str">
        <f t="shared" si="37"/>
        <v>3443516780</v>
      </c>
      <c r="AH140" t="str">
        <f t="shared" si="38"/>
        <v/>
      </c>
      <c r="AI140" t="str">
        <f t="shared" si="39"/>
        <v/>
      </c>
      <c r="AK140" t="str">
        <f t="shared" si="40"/>
        <v/>
      </c>
      <c r="AL140" t="str">
        <f t="shared" si="41"/>
        <v/>
      </c>
      <c r="AM140" t="str">
        <f t="shared" si="42"/>
        <v/>
      </c>
      <c r="AN140" t="str">
        <f t="shared" si="43"/>
        <v/>
      </c>
      <c r="AO140" t="str">
        <f t="shared" si="44"/>
        <v/>
      </c>
      <c r="AP140" t="str">
        <f t="shared" si="45"/>
        <v/>
      </c>
      <c r="AQ140" t="str">
        <f t="shared" si="46"/>
        <v/>
      </c>
      <c r="AS140">
        <v>140</v>
      </c>
      <c r="AT140">
        <f t="shared" si="47"/>
        <v>275</v>
      </c>
    </row>
    <row r="141" spans="1:46" x14ac:dyDescent="0.25">
      <c r="A141">
        <v>2017</v>
      </c>
      <c r="B141">
        <v>36</v>
      </c>
      <c r="C141" s="1">
        <v>42987</v>
      </c>
      <c r="D141">
        <v>0</v>
      </c>
      <c r="E141" s="2">
        <v>0</v>
      </c>
      <c r="F141">
        <v>71</v>
      </c>
      <c r="G141" s="2">
        <v>703030</v>
      </c>
      <c r="H141">
        <v>4181</v>
      </c>
      <c r="I141" s="2">
        <v>12735</v>
      </c>
      <c r="J141">
        <v>89310</v>
      </c>
      <c r="K141" s="2">
        <v>1305</v>
      </c>
      <c r="L141">
        <v>18</v>
      </c>
      <c r="M141">
        <v>23</v>
      </c>
      <c r="N141">
        <v>54</v>
      </c>
      <c r="O141">
        <v>63</v>
      </c>
      <c r="P141">
        <v>82</v>
      </c>
      <c r="W141" t="str">
        <f t="shared" si="35"/>
        <v>18235463</v>
      </c>
      <c r="X141" t="str">
        <f t="shared" si="36"/>
        <v>23546382</v>
      </c>
      <c r="Y141" t="str">
        <f t="shared" si="37"/>
        <v>1823546382</v>
      </c>
      <c r="AH141" t="str">
        <f t="shared" si="38"/>
        <v/>
      </c>
      <c r="AI141" t="str">
        <f t="shared" si="39"/>
        <v/>
      </c>
      <c r="AK141" t="str">
        <f t="shared" si="40"/>
        <v/>
      </c>
      <c r="AL141" t="str">
        <f t="shared" si="41"/>
        <v/>
      </c>
      <c r="AM141" t="str">
        <f t="shared" si="42"/>
        <v/>
      </c>
      <c r="AN141" t="str">
        <f t="shared" si="43"/>
        <v/>
      </c>
      <c r="AO141" t="str">
        <f t="shared" si="44"/>
        <v/>
      </c>
      <c r="AP141" t="str">
        <f t="shared" si="45"/>
        <v/>
      </c>
      <c r="AQ141" t="str">
        <f t="shared" si="46"/>
        <v/>
      </c>
      <c r="AS141">
        <v>141</v>
      </c>
      <c r="AT141">
        <f t="shared" si="47"/>
        <v>240</v>
      </c>
    </row>
    <row r="142" spans="1:46" x14ac:dyDescent="0.25">
      <c r="A142">
        <v>2017</v>
      </c>
      <c r="B142">
        <v>35</v>
      </c>
      <c r="C142" s="1">
        <v>42980</v>
      </c>
      <c r="D142">
        <v>0</v>
      </c>
      <c r="E142" s="2">
        <v>0</v>
      </c>
      <c r="F142">
        <v>16</v>
      </c>
      <c r="G142" s="2">
        <v>2989110</v>
      </c>
      <c r="H142">
        <v>1751</v>
      </c>
      <c r="I142" s="2">
        <v>29135</v>
      </c>
      <c r="J142">
        <v>57057</v>
      </c>
      <c r="K142" s="2">
        <v>1955</v>
      </c>
      <c r="L142">
        <v>27</v>
      </c>
      <c r="M142">
        <v>31</v>
      </c>
      <c r="N142">
        <v>47</v>
      </c>
      <c r="O142">
        <v>87</v>
      </c>
      <c r="P142">
        <v>89</v>
      </c>
      <c r="W142" t="str">
        <f t="shared" si="35"/>
        <v>27314787</v>
      </c>
      <c r="X142" t="str">
        <f t="shared" si="36"/>
        <v>31478789</v>
      </c>
      <c r="Y142" t="str">
        <f t="shared" si="37"/>
        <v>2731478789</v>
      </c>
      <c r="AH142" t="str">
        <f t="shared" si="38"/>
        <v/>
      </c>
      <c r="AI142" t="str">
        <f t="shared" si="39"/>
        <v/>
      </c>
      <c r="AK142" t="str">
        <f t="shared" si="40"/>
        <v/>
      </c>
      <c r="AL142" t="str">
        <f t="shared" si="41"/>
        <v/>
      </c>
      <c r="AM142" t="str">
        <f t="shared" si="42"/>
        <v/>
      </c>
      <c r="AN142" t="str">
        <f t="shared" si="43"/>
        <v/>
      </c>
      <c r="AO142" t="str">
        <f t="shared" si="44"/>
        <v/>
      </c>
      <c r="AP142" t="str">
        <f t="shared" si="45"/>
        <v/>
      </c>
      <c r="AQ142" t="str">
        <f t="shared" si="46"/>
        <v/>
      </c>
      <c r="AS142">
        <v>142</v>
      </c>
      <c r="AT142">
        <f t="shared" si="47"/>
        <v>281</v>
      </c>
    </row>
    <row r="143" spans="1:46" x14ac:dyDescent="0.25">
      <c r="A143">
        <v>2017</v>
      </c>
      <c r="B143">
        <v>34</v>
      </c>
      <c r="C143" s="1">
        <v>42973</v>
      </c>
      <c r="D143">
        <v>1</v>
      </c>
      <c r="E143" s="2">
        <v>3024303035</v>
      </c>
      <c r="F143">
        <v>20</v>
      </c>
      <c r="G143" s="2">
        <v>3203900</v>
      </c>
      <c r="H143">
        <v>2317</v>
      </c>
      <c r="I143" s="2">
        <v>29500</v>
      </c>
      <c r="J143">
        <v>78419</v>
      </c>
      <c r="K143" s="2">
        <v>1905</v>
      </c>
      <c r="L143">
        <v>34</v>
      </c>
      <c r="M143">
        <v>36</v>
      </c>
      <c r="N143">
        <v>59</v>
      </c>
      <c r="O143">
        <v>69</v>
      </c>
      <c r="P143">
        <v>90</v>
      </c>
      <c r="W143" t="str">
        <f t="shared" si="35"/>
        <v>34365969</v>
      </c>
      <c r="X143" t="str">
        <f t="shared" si="36"/>
        <v>36596990</v>
      </c>
      <c r="Y143" t="str">
        <f t="shared" si="37"/>
        <v>3436596990</v>
      </c>
      <c r="AH143" t="str">
        <f t="shared" si="38"/>
        <v/>
      </c>
      <c r="AI143" t="str">
        <f t="shared" si="39"/>
        <v/>
      </c>
      <c r="AK143" t="str">
        <f t="shared" si="40"/>
        <v/>
      </c>
      <c r="AL143" t="str">
        <f t="shared" si="41"/>
        <v/>
      </c>
      <c r="AM143" t="str">
        <f t="shared" si="42"/>
        <v/>
      </c>
      <c r="AN143" t="str">
        <f t="shared" si="43"/>
        <v/>
      </c>
      <c r="AO143" t="str">
        <f t="shared" si="44"/>
        <v/>
      </c>
      <c r="AP143" t="str">
        <f t="shared" si="45"/>
        <v/>
      </c>
      <c r="AQ143" t="str">
        <f t="shared" si="46"/>
        <v/>
      </c>
      <c r="AS143">
        <v>143</v>
      </c>
      <c r="AT143">
        <f t="shared" si="47"/>
        <v>288</v>
      </c>
    </row>
    <row r="144" spans="1:46" x14ac:dyDescent="0.25">
      <c r="A144">
        <v>2017</v>
      </c>
      <c r="B144">
        <v>33</v>
      </c>
      <c r="C144" s="1">
        <v>42966</v>
      </c>
      <c r="D144">
        <v>0</v>
      </c>
      <c r="E144" s="2">
        <v>0</v>
      </c>
      <c r="F144">
        <v>130</v>
      </c>
      <c r="G144" s="2">
        <v>487575</v>
      </c>
      <c r="H144">
        <v>7674</v>
      </c>
      <c r="I144" s="2">
        <v>8810</v>
      </c>
      <c r="J144">
        <v>160229</v>
      </c>
      <c r="K144" s="2">
        <v>925</v>
      </c>
      <c r="L144">
        <v>3</v>
      </c>
      <c r="M144">
        <v>7</v>
      </c>
      <c r="N144">
        <v>19</v>
      </c>
      <c r="O144">
        <v>39</v>
      </c>
      <c r="P144">
        <v>50</v>
      </c>
      <c r="W144" t="str">
        <f t="shared" si="35"/>
        <v>371939</v>
      </c>
      <c r="X144" t="str">
        <f t="shared" si="36"/>
        <v>7193950</v>
      </c>
      <c r="Y144" t="str">
        <f t="shared" si="37"/>
        <v>37193950</v>
      </c>
      <c r="AH144" t="str">
        <f t="shared" si="38"/>
        <v/>
      </c>
      <c r="AI144" t="str">
        <f t="shared" si="39"/>
        <v/>
      </c>
      <c r="AK144" t="str">
        <f t="shared" si="40"/>
        <v/>
      </c>
      <c r="AL144" t="str">
        <f t="shared" si="41"/>
        <v/>
      </c>
      <c r="AM144" t="str">
        <f t="shared" si="42"/>
        <v/>
      </c>
      <c r="AN144" t="str">
        <f t="shared" si="43"/>
        <v/>
      </c>
      <c r="AO144" t="str">
        <f t="shared" si="44"/>
        <v/>
      </c>
      <c r="AP144" t="str">
        <f t="shared" si="45"/>
        <v/>
      </c>
      <c r="AQ144" t="str">
        <f t="shared" si="46"/>
        <v/>
      </c>
      <c r="AS144">
        <v>144</v>
      </c>
      <c r="AT144">
        <f t="shared" si="47"/>
        <v>118</v>
      </c>
    </row>
    <row r="145" spans="1:46" x14ac:dyDescent="0.25">
      <c r="A145">
        <v>2017</v>
      </c>
      <c r="B145">
        <v>32</v>
      </c>
      <c r="C145" s="1">
        <v>42959</v>
      </c>
      <c r="D145">
        <v>0</v>
      </c>
      <c r="E145" s="2">
        <v>0</v>
      </c>
      <c r="F145">
        <v>29</v>
      </c>
      <c r="G145" s="2">
        <v>2163310</v>
      </c>
      <c r="H145">
        <v>3360</v>
      </c>
      <c r="I145" s="2">
        <v>19915</v>
      </c>
      <c r="J145">
        <v>95800</v>
      </c>
      <c r="K145" s="2">
        <v>1530</v>
      </c>
      <c r="L145">
        <v>21</v>
      </c>
      <c r="M145">
        <v>33</v>
      </c>
      <c r="N145">
        <v>68</v>
      </c>
      <c r="O145">
        <v>75</v>
      </c>
      <c r="P145">
        <v>89</v>
      </c>
      <c r="W145" t="str">
        <f t="shared" si="35"/>
        <v>21336875</v>
      </c>
      <c r="X145" t="str">
        <f t="shared" si="36"/>
        <v>33687589</v>
      </c>
      <c r="Y145" t="str">
        <f t="shared" si="37"/>
        <v>2133687589</v>
      </c>
      <c r="AH145" t="str">
        <f t="shared" si="38"/>
        <v/>
      </c>
      <c r="AI145" t="str">
        <f t="shared" si="39"/>
        <v/>
      </c>
      <c r="AK145" t="str">
        <f t="shared" si="40"/>
        <v/>
      </c>
      <c r="AL145" t="str">
        <f t="shared" si="41"/>
        <v/>
      </c>
      <c r="AM145" t="str">
        <f t="shared" si="42"/>
        <v/>
      </c>
      <c r="AN145" t="str">
        <f t="shared" si="43"/>
        <v/>
      </c>
      <c r="AO145" t="str">
        <f t="shared" si="44"/>
        <v/>
      </c>
      <c r="AP145" t="str">
        <f t="shared" si="45"/>
        <v/>
      </c>
      <c r="AQ145" t="str">
        <f t="shared" si="46"/>
        <v/>
      </c>
      <c r="AS145">
        <v>145</v>
      </c>
      <c r="AT145">
        <f t="shared" si="47"/>
        <v>286</v>
      </c>
    </row>
    <row r="146" spans="1:46" x14ac:dyDescent="0.25">
      <c r="A146">
        <v>2017</v>
      </c>
      <c r="B146">
        <v>31</v>
      </c>
      <c r="C146" s="1">
        <v>42952</v>
      </c>
      <c r="D146">
        <v>0</v>
      </c>
      <c r="E146" s="2">
        <v>0</v>
      </c>
      <c r="F146">
        <v>52</v>
      </c>
      <c r="G146" s="2">
        <v>1148295</v>
      </c>
      <c r="H146">
        <v>4485</v>
      </c>
      <c r="I146" s="2">
        <v>14200</v>
      </c>
      <c r="J146">
        <v>114226</v>
      </c>
      <c r="K146" s="2">
        <v>1220</v>
      </c>
      <c r="L146">
        <v>7</v>
      </c>
      <c r="M146">
        <v>8</v>
      </c>
      <c r="N146">
        <v>25</v>
      </c>
      <c r="O146">
        <v>29</v>
      </c>
      <c r="P146">
        <v>76</v>
      </c>
      <c r="W146" t="str">
        <f t="shared" si="35"/>
        <v>782529</v>
      </c>
      <c r="X146" t="str">
        <f t="shared" si="36"/>
        <v>8252976</v>
      </c>
      <c r="Y146" t="str">
        <f t="shared" si="37"/>
        <v>78252976</v>
      </c>
      <c r="AH146" t="str">
        <f t="shared" si="38"/>
        <v>+</v>
      </c>
      <c r="AI146" t="str">
        <f t="shared" si="39"/>
        <v/>
      </c>
      <c r="AK146" t="str">
        <f t="shared" si="40"/>
        <v/>
      </c>
      <c r="AL146" t="str">
        <f t="shared" si="41"/>
        <v/>
      </c>
      <c r="AM146" t="str">
        <f t="shared" si="42"/>
        <v/>
      </c>
      <c r="AN146" t="str">
        <f t="shared" si="43"/>
        <v/>
      </c>
      <c r="AO146" t="str">
        <f t="shared" si="44"/>
        <v/>
      </c>
      <c r="AP146" t="str">
        <f t="shared" si="45"/>
        <v/>
      </c>
      <c r="AQ146" t="str">
        <f t="shared" si="46"/>
        <v/>
      </c>
      <c r="AS146">
        <v>146</v>
      </c>
      <c r="AT146">
        <f t="shared" si="47"/>
        <v>145</v>
      </c>
    </row>
    <row r="147" spans="1:46" x14ac:dyDescent="0.25">
      <c r="A147">
        <v>2017</v>
      </c>
      <c r="B147">
        <v>30</v>
      </c>
      <c r="C147" s="1">
        <v>42945</v>
      </c>
      <c r="D147">
        <v>0</v>
      </c>
      <c r="E147" s="2">
        <v>0</v>
      </c>
      <c r="F147">
        <v>9</v>
      </c>
      <c r="G147" s="2">
        <v>6556185</v>
      </c>
      <c r="H147">
        <v>1974</v>
      </c>
      <c r="I147" s="2">
        <v>31885</v>
      </c>
      <c r="J147">
        <v>68127</v>
      </c>
      <c r="K147" s="2">
        <v>2020</v>
      </c>
      <c r="L147">
        <v>39</v>
      </c>
      <c r="M147">
        <v>46</v>
      </c>
      <c r="N147">
        <v>47</v>
      </c>
      <c r="O147">
        <v>78</v>
      </c>
      <c r="P147">
        <v>85</v>
      </c>
      <c r="W147" t="str">
        <f t="shared" si="35"/>
        <v>39464778</v>
      </c>
      <c r="X147" t="str">
        <f t="shared" si="36"/>
        <v>46477885</v>
      </c>
      <c r="Y147" t="str">
        <f t="shared" si="37"/>
        <v>3946477885</v>
      </c>
      <c r="AH147" t="str">
        <f t="shared" si="38"/>
        <v/>
      </c>
      <c r="AI147" t="str">
        <f t="shared" si="39"/>
        <v>+</v>
      </c>
      <c r="AK147" t="str">
        <f t="shared" si="40"/>
        <v/>
      </c>
      <c r="AL147" t="str">
        <f t="shared" si="41"/>
        <v/>
      </c>
      <c r="AM147" t="str">
        <f t="shared" si="42"/>
        <v/>
      </c>
      <c r="AN147" t="str">
        <f t="shared" si="43"/>
        <v/>
      </c>
      <c r="AO147" t="str">
        <f t="shared" si="44"/>
        <v/>
      </c>
      <c r="AP147" t="str">
        <f t="shared" si="45"/>
        <v/>
      </c>
      <c r="AQ147" t="str">
        <f t="shared" si="46"/>
        <v/>
      </c>
      <c r="AS147">
        <v>147</v>
      </c>
      <c r="AT147">
        <f t="shared" si="47"/>
        <v>295</v>
      </c>
    </row>
    <row r="148" spans="1:46" x14ac:dyDescent="0.25">
      <c r="A148">
        <v>2017</v>
      </c>
      <c r="B148">
        <v>29</v>
      </c>
      <c r="C148" s="1">
        <v>42938</v>
      </c>
      <c r="D148">
        <v>0</v>
      </c>
      <c r="E148" s="2">
        <v>0</v>
      </c>
      <c r="F148">
        <v>12</v>
      </c>
      <c r="G148" s="2">
        <v>4831440</v>
      </c>
      <c r="H148">
        <v>1768</v>
      </c>
      <c r="I148" s="2">
        <v>34980</v>
      </c>
      <c r="J148">
        <v>64020</v>
      </c>
      <c r="K148" s="2">
        <v>2115</v>
      </c>
      <c r="L148">
        <v>22</v>
      </c>
      <c r="M148">
        <v>30</v>
      </c>
      <c r="N148">
        <v>35</v>
      </c>
      <c r="O148">
        <v>61</v>
      </c>
      <c r="P148">
        <v>71</v>
      </c>
      <c r="W148" t="str">
        <f t="shared" si="35"/>
        <v>22303561</v>
      </c>
      <c r="X148" t="str">
        <f t="shared" si="36"/>
        <v>30356171</v>
      </c>
      <c r="Y148" t="str">
        <f t="shared" si="37"/>
        <v>2230356171</v>
      </c>
      <c r="AH148" t="str">
        <f t="shared" si="38"/>
        <v/>
      </c>
      <c r="AI148" t="str">
        <f t="shared" si="39"/>
        <v/>
      </c>
      <c r="AK148" t="str">
        <f t="shared" si="40"/>
        <v/>
      </c>
      <c r="AL148" t="str">
        <f t="shared" si="41"/>
        <v/>
      </c>
      <c r="AM148" t="str">
        <f t="shared" si="42"/>
        <v/>
      </c>
      <c r="AN148" t="str">
        <f t="shared" si="43"/>
        <v/>
      </c>
      <c r="AO148" t="str">
        <f t="shared" si="44"/>
        <v/>
      </c>
      <c r="AP148" t="str">
        <f t="shared" si="45"/>
        <v/>
      </c>
      <c r="AQ148" t="str">
        <f t="shared" si="46"/>
        <v/>
      </c>
      <c r="AS148">
        <v>148</v>
      </c>
      <c r="AT148">
        <f t="shared" si="47"/>
        <v>219</v>
      </c>
    </row>
    <row r="149" spans="1:46" x14ac:dyDescent="0.25">
      <c r="A149">
        <v>2017</v>
      </c>
      <c r="B149">
        <v>28</v>
      </c>
      <c r="C149" s="1">
        <v>42931</v>
      </c>
      <c r="D149">
        <v>0</v>
      </c>
      <c r="E149" s="2">
        <v>0</v>
      </c>
      <c r="F149">
        <v>53</v>
      </c>
      <c r="G149" s="2">
        <v>1114215</v>
      </c>
      <c r="H149">
        <v>4051</v>
      </c>
      <c r="I149" s="2">
        <v>15550</v>
      </c>
      <c r="J149">
        <v>99666</v>
      </c>
      <c r="K149" s="2">
        <v>1385</v>
      </c>
      <c r="L149">
        <v>1</v>
      </c>
      <c r="M149">
        <v>9</v>
      </c>
      <c r="N149">
        <v>25</v>
      </c>
      <c r="O149">
        <v>73</v>
      </c>
      <c r="P149">
        <v>89</v>
      </c>
      <c r="W149" t="str">
        <f t="shared" si="35"/>
        <v>192573</v>
      </c>
      <c r="X149" t="str">
        <f t="shared" si="36"/>
        <v>9257389</v>
      </c>
      <c r="Y149" t="str">
        <f t="shared" si="37"/>
        <v>19257389</v>
      </c>
      <c r="AH149" t="str">
        <f t="shared" si="38"/>
        <v/>
      </c>
      <c r="AI149" t="str">
        <f t="shared" si="39"/>
        <v/>
      </c>
      <c r="AK149" t="str">
        <f t="shared" si="40"/>
        <v/>
      </c>
      <c r="AL149" t="str">
        <f t="shared" si="41"/>
        <v/>
      </c>
      <c r="AM149" t="str">
        <f t="shared" si="42"/>
        <v/>
      </c>
      <c r="AN149" t="str">
        <f t="shared" si="43"/>
        <v/>
      </c>
      <c r="AO149" t="str">
        <f t="shared" si="44"/>
        <v/>
      </c>
      <c r="AP149" t="str">
        <f t="shared" si="45"/>
        <v/>
      </c>
      <c r="AQ149" t="str">
        <f t="shared" si="46"/>
        <v/>
      </c>
      <c r="AS149">
        <v>149</v>
      </c>
      <c r="AT149">
        <f t="shared" si="47"/>
        <v>197</v>
      </c>
    </row>
    <row r="150" spans="1:46" x14ac:dyDescent="0.25">
      <c r="A150">
        <v>2017</v>
      </c>
      <c r="B150">
        <v>27</v>
      </c>
      <c r="C150" s="1">
        <v>42924</v>
      </c>
      <c r="D150">
        <v>0</v>
      </c>
      <c r="E150" s="2">
        <v>0</v>
      </c>
      <c r="F150">
        <v>64</v>
      </c>
      <c r="G150" s="2">
        <v>891425</v>
      </c>
      <c r="H150">
        <v>3965</v>
      </c>
      <c r="I150" s="2">
        <v>15350</v>
      </c>
      <c r="J150">
        <v>93535</v>
      </c>
      <c r="K150" s="2">
        <v>1425</v>
      </c>
      <c r="L150">
        <v>33</v>
      </c>
      <c r="M150">
        <v>54</v>
      </c>
      <c r="N150">
        <v>66</v>
      </c>
      <c r="O150">
        <v>68</v>
      </c>
      <c r="P150">
        <v>72</v>
      </c>
      <c r="W150" t="str">
        <f t="shared" si="35"/>
        <v>33546668</v>
      </c>
      <c r="X150" t="str">
        <f t="shared" si="36"/>
        <v>54666872</v>
      </c>
      <c r="Y150" t="str">
        <f t="shared" si="37"/>
        <v>3354666872</v>
      </c>
      <c r="AH150" t="str">
        <f t="shared" si="38"/>
        <v/>
      </c>
      <c r="AI150" t="str">
        <f t="shared" si="39"/>
        <v/>
      </c>
      <c r="AK150" t="str">
        <f t="shared" si="40"/>
        <v/>
      </c>
      <c r="AL150" t="str">
        <f t="shared" si="41"/>
        <v/>
      </c>
      <c r="AM150" t="str">
        <f t="shared" si="42"/>
        <v/>
      </c>
      <c r="AN150" t="str">
        <f t="shared" si="43"/>
        <v/>
      </c>
      <c r="AO150" t="str">
        <f t="shared" si="44"/>
        <v/>
      </c>
      <c r="AP150" t="str">
        <f t="shared" si="45"/>
        <v/>
      </c>
      <c r="AQ150" t="str">
        <f t="shared" si="46"/>
        <v/>
      </c>
      <c r="AS150">
        <v>150</v>
      </c>
      <c r="AT150">
        <f t="shared" si="47"/>
        <v>293</v>
      </c>
    </row>
    <row r="151" spans="1:46" x14ac:dyDescent="0.25">
      <c r="A151">
        <v>2017</v>
      </c>
      <c r="B151">
        <v>26</v>
      </c>
      <c r="C151" s="1">
        <v>42917</v>
      </c>
      <c r="D151">
        <v>0</v>
      </c>
      <c r="E151" s="2">
        <v>0</v>
      </c>
      <c r="F151">
        <v>52</v>
      </c>
      <c r="G151" s="2">
        <v>1058905</v>
      </c>
      <c r="H151">
        <v>3008</v>
      </c>
      <c r="I151" s="2">
        <v>19525</v>
      </c>
      <c r="J151">
        <v>82816</v>
      </c>
      <c r="K151" s="2">
        <v>1550</v>
      </c>
      <c r="L151">
        <v>7</v>
      </c>
      <c r="M151">
        <v>31</v>
      </c>
      <c r="N151">
        <v>34</v>
      </c>
      <c r="O151">
        <v>55</v>
      </c>
      <c r="P151">
        <v>60</v>
      </c>
      <c r="W151" t="str">
        <f t="shared" si="35"/>
        <v>7313455</v>
      </c>
      <c r="X151" t="str">
        <f t="shared" si="36"/>
        <v>31345560</v>
      </c>
      <c r="Y151" t="str">
        <f t="shared" si="37"/>
        <v>731345560</v>
      </c>
      <c r="AH151" t="str">
        <f t="shared" si="38"/>
        <v/>
      </c>
      <c r="AI151" t="str">
        <f t="shared" si="39"/>
        <v/>
      </c>
      <c r="AK151" t="str">
        <f t="shared" si="40"/>
        <v/>
      </c>
      <c r="AL151" t="str">
        <f t="shared" si="41"/>
        <v/>
      </c>
      <c r="AM151" t="str">
        <f t="shared" si="42"/>
        <v/>
      </c>
      <c r="AN151" t="str">
        <f t="shared" si="43"/>
        <v/>
      </c>
      <c r="AO151" t="str">
        <f t="shared" si="44"/>
        <v/>
      </c>
      <c r="AP151" t="str">
        <f t="shared" si="45"/>
        <v/>
      </c>
      <c r="AQ151" t="str">
        <f t="shared" si="46"/>
        <v/>
      </c>
      <c r="AS151">
        <v>151</v>
      </c>
      <c r="AT151">
        <f t="shared" si="47"/>
        <v>187</v>
      </c>
    </row>
    <row r="152" spans="1:46" x14ac:dyDescent="0.25">
      <c r="A152">
        <v>2017</v>
      </c>
      <c r="B152">
        <v>25</v>
      </c>
      <c r="C152" s="1">
        <v>42910</v>
      </c>
      <c r="D152">
        <v>0</v>
      </c>
      <c r="E152" s="2">
        <v>0</v>
      </c>
      <c r="F152">
        <v>37</v>
      </c>
      <c r="G152" s="2">
        <v>1475940</v>
      </c>
      <c r="H152">
        <v>3209</v>
      </c>
      <c r="I152" s="2">
        <v>18150</v>
      </c>
      <c r="J152">
        <v>89678</v>
      </c>
      <c r="K152" s="2">
        <v>1420</v>
      </c>
      <c r="L152">
        <v>5</v>
      </c>
      <c r="M152">
        <v>9</v>
      </c>
      <c r="N152">
        <v>52</v>
      </c>
      <c r="O152">
        <v>59</v>
      </c>
      <c r="P152">
        <v>85</v>
      </c>
      <c r="W152" t="str">
        <f t="shared" si="35"/>
        <v>595259</v>
      </c>
      <c r="X152" t="str">
        <f t="shared" si="36"/>
        <v>9525985</v>
      </c>
      <c r="Y152" t="str">
        <f t="shared" si="37"/>
        <v>59525985</v>
      </c>
      <c r="AH152" t="str">
        <f t="shared" si="38"/>
        <v/>
      </c>
      <c r="AI152" t="str">
        <f t="shared" si="39"/>
        <v/>
      </c>
      <c r="AK152" t="str">
        <f t="shared" si="40"/>
        <v/>
      </c>
      <c r="AL152" t="str">
        <f t="shared" si="41"/>
        <v/>
      </c>
      <c r="AM152" t="str">
        <f t="shared" si="42"/>
        <v/>
      </c>
      <c r="AN152" t="str">
        <f t="shared" si="43"/>
        <v/>
      </c>
      <c r="AO152" t="str">
        <f t="shared" si="44"/>
        <v/>
      </c>
      <c r="AP152" t="str">
        <f t="shared" si="45"/>
        <v/>
      </c>
      <c r="AQ152" t="str">
        <f t="shared" si="46"/>
        <v/>
      </c>
      <c r="AS152">
        <v>152</v>
      </c>
      <c r="AT152">
        <f t="shared" si="47"/>
        <v>210</v>
      </c>
    </row>
    <row r="153" spans="1:46" x14ac:dyDescent="0.25">
      <c r="A153">
        <v>2017</v>
      </c>
      <c r="B153">
        <v>24</v>
      </c>
      <c r="C153" s="1">
        <v>42903</v>
      </c>
      <c r="D153">
        <v>0</v>
      </c>
      <c r="E153" s="2">
        <v>0</v>
      </c>
      <c r="F153">
        <v>31</v>
      </c>
      <c r="G153" s="2">
        <v>1865175</v>
      </c>
      <c r="H153">
        <v>3144</v>
      </c>
      <c r="I153" s="2">
        <v>19615</v>
      </c>
      <c r="J153">
        <v>83772</v>
      </c>
      <c r="K153" s="2">
        <v>1610</v>
      </c>
      <c r="L153">
        <v>21</v>
      </c>
      <c r="M153">
        <v>43</v>
      </c>
      <c r="N153">
        <v>62</v>
      </c>
      <c r="O153">
        <v>66</v>
      </c>
      <c r="P153">
        <v>84</v>
      </c>
      <c r="W153" t="str">
        <f t="shared" si="35"/>
        <v>21436266</v>
      </c>
      <c r="X153" t="str">
        <f t="shared" si="36"/>
        <v>43626684</v>
      </c>
      <c r="Y153" t="str">
        <f t="shared" si="37"/>
        <v>2143626684</v>
      </c>
      <c r="AH153" t="str">
        <f t="shared" si="38"/>
        <v/>
      </c>
      <c r="AI153" t="str">
        <f t="shared" si="39"/>
        <v/>
      </c>
      <c r="AK153" t="str">
        <f t="shared" si="40"/>
        <v/>
      </c>
      <c r="AL153" t="str">
        <f t="shared" si="41"/>
        <v/>
      </c>
      <c r="AM153" t="str">
        <f t="shared" si="42"/>
        <v/>
      </c>
      <c r="AN153" t="str">
        <f t="shared" si="43"/>
        <v/>
      </c>
      <c r="AO153" t="str">
        <f t="shared" si="44"/>
        <v/>
      </c>
      <c r="AP153" t="str">
        <f t="shared" si="45"/>
        <v/>
      </c>
      <c r="AQ153" t="str">
        <f t="shared" si="46"/>
        <v/>
      </c>
      <c r="AS153">
        <v>153</v>
      </c>
      <c r="AT153">
        <f t="shared" si="47"/>
        <v>276</v>
      </c>
    </row>
    <row r="154" spans="1:46" x14ac:dyDescent="0.25">
      <c r="A154">
        <v>2017</v>
      </c>
      <c r="B154">
        <v>23</v>
      </c>
      <c r="C154" s="1">
        <v>42896</v>
      </c>
      <c r="D154">
        <v>0</v>
      </c>
      <c r="E154" s="2">
        <v>0</v>
      </c>
      <c r="F154">
        <v>17</v>
      </c>
      <c r="G154" s="2">
        <v>3288740</v>
      </c>
      <c r="H154">
        <v>2294</v>
      </c>
      <c r="I154" s="2">
        <v>25995</v>
      </c>
      <c r="J154">
        <v>74116</v>
      </c>
      <c r="K154" s="2">
        <v>1760</v>
      </c>
      <c r="L154">
        <v>6</v>
      </c>
      <c r="M154">
        <v>44</v>
      </c>
      <c r="N154">
        <v>46</v>
      </c>
      <c r="O154">
        <v>55</v>
      </c>
      <c r="P154">
        <v>81</v>
      </c>
      <c r="W154" t="str">
        <f t="shared" si="35"/>
        <v>6444655</v>
      </c>
      <c r="X154" t="str">
        <f t="shared" si="36"/>
        <v>44465581</v>
      </c>
      <c r="Y154" t="str">
        <f t="shared" si="37"/>
        <v>644465581</v>
      </c>
      <c r="AH154" t="str">
        <f t="shared" si="38"/>
        <v/>
      </c>
      <c r="AI154" t="str">
        <f t="shared" si="39"/>
        <v/>
      </c>
      <c r="AK154" t="str">
        <f t="shared" si="40"/>
        <v/>
      </c>
      <c r="AL154" t="str">
        <f t="shared" si="41"/>
        <v/>
      </c>
      <c r="AM154" t="str">
        <f t="shared" si="42"/>
        <v/>
      </c>
      <c r="AN154" t="str">
        <f t="shared" si="43"/>
        <v/>
      </c>
      <c r="AO154" t="str">
        <f t="shared" si="44"/>
        <v/>
      </c>
      <c r="AP154" t="str">
        <f t="shared" si="45"/>
        <v/>
      </c>
      <c r="AQ154" t="str">
        <f t="shared" si="46"/>
        <v/>
      </c>
      <c r="AS154">
        <v>154</v>
      </c>
      <c r="AT154">
        <f t="shared" si="47"/>
        <v>232</v>
      </c>
    </row>
    <row r="155" spans="1:46" x14ac:dyDescent="0.25">
      <c r="A155">
        <v>2017</v>
      </c>
      <c r="B155">
        <v>22</v>
      </c>
      <c r="C155" s="1">
        <v>42889</v>
      </c>
      <c r="D155">
        <v>0</v>
      </c>
      <c r="E155" s="2">
        <v>0</v>
      </c>
      <c r="F155">
        <v>25</v>
      </c>
      <c r="G155" s="2">
        <v>2147045</v>
      </c>
      <c r="H155">
        <v>2831</v>
      </c>
      <c r="I155" s="2">
        <v>20225</v>
      </c>
      <c r="J155">
        <v>76682</v>
      </c>
      <c r="K155" s="2">
        <v>1635</v>
      </c>
      <c r="L155">
        <v>21</v>
      </c>
      <c r="M155">
        <v>53</v>
      </c>
      <c r="N155">
        <v>59</v>
      </c>
      <c r="O155">
        <v>71</v>
      </c>
      <c r="P155">
        <v>86</v>
      </c>
      <c r="W155" t="str">
        <f t="shared" si="35"/>
        <v>21535971</v>
      </c>
      <c r="X155" t="str">
        <f t="shared" si="36"/>
        <v>53597186</v>
      </c>
      <c r="Y155" t="str">
        <f t="shared" si="37"/>
        <v>2153597186</v>
      </c>
      <c r="AH155" t="str">
        <f t="shared" si="38"/>
        <v/>
      </c>
      <c r="AI155" t="str">
        <f t="shared" si="39"/>
        <v/>
      </c>
      <c r="AK155" t="str">
        <f t="shared" si="40"/>
        <v/>
      </c>
      <c r="AL155" t="str">
        <f t="shared" si="41"/>
        <v/>
      </c>
      <c r="AM155" t="str">
        <f t="shared" si="42"/>
        <v/>
      </c>
      <c r="AN155" t="str">
        <f t="shared" si="43"/>
        <v/>
      </c>
      <c r="AO155" t="str">
        <f t="shared" si="44"/>
        <v/>
      </c>
      <c r="AP155" t="str">
        <f t="shared" si="45"/>
        <v/>
      </c>
      <c r="AQ155" t="str">
        <f t="shared" si="46"/>
        <v/>
      </c>
      <c r="AS155">
        <v>155</v>
      </c>
      <c r="AT155">
        <f t="shared" si="47"/>
        <v>290</v>
      </c>
    </row>
    <row r="156" spans="1:46" x14ac:dyDescent="0.25">
      <c r="A156">
        <v>2017</v>
      </c>
      <c r="B156">
        <v>21</v>
      </c>
      <c r="C156" s="1">
        <v>42882</v>
      </c>
      <c r="D156">
        <v>0</v>
      </c>
      <c r="E156" s="2">
        <v>0</v>
      </c>
      <c r="F156">
        <v>32</v>
      </c>
      <c r="G156" s="2">
        <v>1659520</v>
      </c>
      <c r="H156">
        <v>3018</v>
      </c>
      <c r="I156" s="2">
        <v>18770</v>
      </c>
      <c r="J156">
        <v>82209</v>
      </c>
      <c r="K156" s="2">
        <v>1505</v>
      </c>
      <c r="L156">
        <v>15</v>
      </c>
      <c r="M156">
        <v>24</v>
      </c>
      <c r="N156">
        <v>35</v>
      </c>
      <c r="O156">
        <v>53</v>
      </c>
      <c r="P156">
        <v>71</v>
      </c>
      <c r="W156" t="str">
        <f t="shared" si="35"/>
        <v>15243553</v>
      </c>
      <c r="X156" t="str">
        <f t="shared" si="36"/>
        <v>24355371</v>
      </c>
      <c r="Y156" t="str">
        <f t="shared" si="37"/>
        <v>1524355371</v>
      </c>
      <c r="AH156" t="str">
        <f t="shared" si="38"/>
        <v/>
      </c>
      <c r="AI156" t="str">
        <f t="shared" si="39"/>
        <v/>
      </c>
      <c r="AK156" t="str">
        <f t="shared" si="40"/>
        <v/>
      </c>
      <c r="AL156" t="str">
        <f t="shared" si="41"/>
        <v/>
      </c>
      <c r="AM156" t="str">
        <f t="shared" si="42"/>
        <v/>
      </c>
      <c r="AN156" t="str">
        <f t="shared" si="43"/>
        <v/>
      </c>
      <c r="AO156" t="str">
        <f t="shared" si="44"/>
        <v/>
      </c>
      <c r="AP156" t="str">
        <f t="shared" si="45"/>
        <v/>
      </c>
      <c r="AQ156" t="str">
        <f t="shared" si="46"/>
        <v/>
      </c>
      <c r="AS156">
        <v>156</v>
      </c>
      <c r="AT156">
        <f t="shared" si="47"/>
        <v>198</v>
      </c>
    </row>
    <row r="157" spans="1:46" x14ac:dyDescent="0.25">
      <c r="A157">
        <v>2017</v>
      </c>
      <c r="B157">
        <v>20</v>
      </c>
      <c r="C157" s="1">
        <v>42875</v>
      </c>
      <c r="D157">
        <v>0</v>
      </c>
      <c r="E157" s="2">
        <v>0</v>
      </c>
      <c r="F157">
        <v>17</v>
      </c>
      <c r="G157" s="2">
        <v>3113255</v>
      </c>
      <c r="H157">
        <v>1617</v>
      </c>
      <c r="I157" s="2">
        <v>34915</v>
      </c>
      <c r="J157">
        <v>62757</v>
      </c>
      <c r="K157" s="2">
        <v>1970</v>
      </c>
      <c r="L157">
        <v>48</v>
      </c>
      <c r="M157">
        <v>56</v>
      </c>
      <c r="N157">
        <v>58</v>
      </c>
      <c r="O157">
        <v>65</v>
      </c>
      <c r="P157">
        <v>70</v>
      </c>
      <c r="W157" t="str">
        <f t="shared" si="35"/>
        <v>48565865</v>
      </c>
      <c r="X157" t="str">
        <f t="shared" si="36"/>
        <v>56586570</v>
      </c>
      <c r="Y157" t="str">
        <f t="shared" si="37"/>
        <v>4856586570</v>
      </c>
      <c r="AH157" t="str">
        <f t="shared" si="38"/>
        <v/>
      </c>
      <c r="AI157" t="str">
        <f t="shared" si="39"/>
        <v/>
      </c>
      <c r="AK157" t="str">
        <f t="shared" si="40"/>
        <v/>
      </c>
      <c r="AL157" t="str">
        <f t="shared" si="41"/>
        <v/>
      </c>
      <c r="AM157" t="str">
        <f t="shared" si="42"/>
        <v/>
      </c>
      <c r="AN157" t="str">
        <f t="shared" si="43"/>
        <v/>
      </c>
      <c r="AO157" t="str">
        <f t="shared" si="44"/>
        <v/>
      </c>
      <c r="AP157" t="str">
        <f t="shared" si="45"/>
        <v/>
      </c>
      <c r="AQ157" t="str">
        <f t="shared" si="46"/>
        <v/>
      </c>
      <c r="AS157">
        <v>157</v>
      </c>
      <c r="AT157">
        <f t="shared" si="47"/>
        <v>297</v>
      </c>
    </row>
    <row r="158" spans="1:46" x14ac:dyDescent="0.25">
      <c r="A158">
        <v>2017</v>
      </c>
      <c r="B158">
        <v>19</v>
      </c>
      <c r="C158" s="1">
        <v>42868</v>
      </c>
      <c r="D158">
        <v>0</v>
      </c>
      <c r="E158" s="2">
        <v>0</v>
      </c>
      <c r="F158">
        <v>35</v>
      </c>
      <c r="G158" s="2">
        <v>1598070</v>
      </c>
      <c r="H158">
        <v>3094</v>
      </c>
      <c r="I158" s="2">
        <v>19285</v>
      </c>
      <c r="J158">
        <v>92772</v>
      </c>
      <c r="K158" s="2">
        <v>1405</v>
      </c>
      <c r="L158">
        <v>5</v>
      </c>
      <c r="M158">
        <v>34</v>
      </c>
      <c r="N158">
        <v>45</v>
      </c>
      <c r="O158">
        <v>54</v>
      </c>
      <c r="P158">
        <v>55</v>
      </c>
      <c r="W158" t="str">
        <f t="shared" si="35"/>
        <v>5344554</v>
      </c>
      <c r="X158" t="str">
        <f t="shared" si="36"/>
        <v>34455455</v>
      </c>
      <c r="Y158" t="str">
        <f t="shared" si="37"/>
        <v>534455455</v>
      </c>
      <c r="AH158" t="str">
        <f t="shared" si="38"/>
        <v/>
      </c>
      <c r="AI158" t="str">
        <f t="shared" si="39"/>
        <v/>
      </c>
      <c r="AK158" t="str">
        <f t="shared" si="40"/>
        <v>+</v>
      </c>
      <c r="AL158" t="str">
        <f t="shared" si="41"/>
        <v/>
      </c>
      <c r="AM158" t="str">
        <f t="shared" si="42"/>
        <v/>
      </c>
      <c r="AN158" t="str">
        <f t="shared" si="43"/>
        <v/>
      </c>
      <c r="AO158" t="str">
        <f t="shared" si="44"/>
        <v/>
      </c>
      <c r="AP158" t="str">
        <f t="shared" si="45"/>
        <v/>
      </c>
      <c r="AQ158" t="str">
        <f t="shared" si="46"/>
        <v/>
      </c>
      <c r="AS158">
        <v>158</v>
      </c>
      <c r="AT158">
        <f t="shared" si="47"/>
        <v>193</v>
      </c>
    </row>
    <row r="159" spans="1:46" x14ac:dyDescent="0.25">
      <c r="A159">
        <v>2017</v>
      </c>
      <c r="B159">
        <v>18</v>
      </c>
      <c r="C159" s="1">
        <v>42861</v>
      </c>
      <c r="D159">
        <v>0</v>
      </c>
      <c r="E159" s="2">
        <v>0</v>
      </c>
      <c r="F159">
        <v>24</v>
      </c>
      <c r="G159" s="2">
        <v>2197915</v>
      </c>
      <c r="H159">
        <v>2368</v>
      </c>
      <c r="I159" s="2">
        <v>23760</v>
      </c>
      <c r="J159">
        <v>73282</v>
      </c>
      <c r="K159" s="2">
        <v>1680</v>
      </c>
      <c r="L159">
        <v>6</v>
      </c>
      <c r="M159">
        <v>7</v>
      </c>
      <c r="N159">
        <v>46</v>
      </c>
      <c r="O159">
        <v>65</v>
      </c>
      <c r="P159">
        <v>88</v>
      </c>
      <c r="W159" t="str">
        <f t="shared" si="35"/>
        <v>674665</v>
      </c>
      <c r="X159" t="str">
        <f t="shared" si="36"/>
        <v>7466588</v>
      </c>
      <c r="Y159" t="str">
        <f t="shared" si="37"/>
        <v>67466588</v>
      </c>
      <c r="AH159" t="str">
        <f t="shared" si="38"/>
        <v>+</v>
      </c>
      <c r="AI159" t="str">
        <f t="shared" si="39"/>
        <v/>
      </c>
      <c r="AK159" t="str">
        <f t="shared" si="40"/>
        <v/>
      </c>
      <c r="AL159" t="str">
        <f t="shared" si="41"/>
        <v/>
      </c>
      <c r="AM159" t="str">
        <f t="shared" si="42"/>
        <v/>
      </c>
      <c r="AN159" t="str">
        <f t="shared" si="43"/>
        <v/>
      </c>
      <c r="AO159" t="str">
        <f t="shared" si="44"/>
        <v/>
      </c>
      <c r="AP159" t="str">
        <f t="shared" si="45"/>
        <v/>
      </c>
      <c r="AQ159" t="str">
        <f t="shared" si="46"/>
        <v/>
      </c>
      <c r="AS159">
        <v>159</v>
      </c>
      <c r="AT159">
        <f t="shared" si="47"/>
        <v>212</v>
      </c>
    </row>
    <row r="160" spans="1:46" x14ac:dyDescent="0.25">
      <c r="A160">
        <v>2017</v>
      </c>
      <c r="B160">
        <v>17</v>
      </c>
      <c r="C160" s="1">
        <v>42854</v>
      </c>
      <c r="D160">
        <v>0</v>
      </c>
      <c r="E160" s="2">
        <v>0</v>
      </c>
      <c r="F160">
        <v>17</v>
      </c>
      <c r="G160" s="2">
        <v>2988055</v>
      </c>
      <c r="H160">
        <v>2441</v>
      </c>
      <c r="I160" s="2">
        <v>22195</v>
      </c>
      <c r="J160">
        <v>75080</v>
      </c>
      <c r="K160" s="2">
        <v>1580</v>
      </c>
      <c r="L160">
        <v>5</v>
      </c>
      <c r="M160">
        <v>31</v>
      </c>
      <c r="N160">
        <v>41</v>
      </c>
      <c r="O160">
        <v>44</v>
      </c>
      <c r="P160">
        <v>63</v>
      </c>
      <c r="W160" t="str">
        <f t="shared" si="35"/>
        <v>5314144</v>
      </c>
      <c r="X160" t="str">
        <f t="shared" si="36"/>
        <v>31414463</v>
      </c>
      <c r="Y160" t="str">
        <f t="shared" si="37"/>
        <v>531414463</v>
      </c>
      <c r="AH160" t="str">
        <f t="shared" si="38"/>
        <v/>
      </c>
      <c r="AI160" t="str">
        <f t="shared" si="39"/>
        <v/>
      </c>
      <c r="AK160" t="str">
        <f t="shared" si="40"/>
        <v/>
      </c>
      <c r="AL160" t="str">
        <f t="shared" si="41"/>
        <v/>
      </c>
      <c r="AM160" t="str">
        <f t="shared" si="42"/>
        <v/>
      </c>
      <c r="AN160" t="str">
        <f t="shared" si="43"/>
        <v/>
      </c>
      <c r="AO160" t="str">
        <f t="shared" si="44"/>
        <v/>
      </c>
      <c r="AP160" t="str">
        <f t="shared" si="45"/>
        <v/>
      </c>
      <c r="AQ160" t="str">
        <f t="shared" si="46"/>
        <v/>
      </c>
      <c r="AS160">
        <v>160</v>
      </c>
      <c r="AT160">
        <f t="shared" si="47"/>
        <v>184</v>
      </c>
    </row>
    <row r="161" spans="1:46" x14ac:dyDescent="0.25">
      <c r="A161">
        <v>2017</v>
      </c>
      <c r="B161">
        <v>16</v>
      </c>
      <c r="C161" s="1">
        <v>42847</v>
      </c>
      <c r="D161">
        <v>0</v>
      </c>
      <c r="E161" s="2">
        <v>0</v>
      </c>
      <c r="F161">
        <v>20</v>
      </c>
      <c r="G161" s="2">
        <v>2466690</v>
      </c>
      <c r="H161">
        <v>2000</v>
      </c>
      <c r="I161" s="2">
        <v>26310</v>
      </c>
      <c r="J161">
        <v>67509</v>
      </c>
      <c r="K161" s="2">
        <v>1705</v>
      </c>
      <c r="L161">
        <v>47</v>
      </c>
      <c r="M161">
        <v>48</v>
      </c>
      <c r="N161">
        <v>56</v>
      </c>
      <c r="O161">
        <v>67</v>
      </c>
      <c r="P161">
        <v>90</v>
      </c>
      <c r="W161" t="str">
        <f t="shared" si="35"/>
        <v>47485667</v>
      </c>
      <c r="X161" t="str">
        <f t="shared" si="36"/>
        <v>48566790</v>
      </c>
      <c r="Y161" t="str">
        <f t="shared" si="37"/>
        <v>4748566790</v>
      </c>
      <c r="AH161" t="str">
        <f t="shared" si="38"/>
        <v>+</v>
      </c>
      <c r="AI161" t="str">
        <f t="shared" si="39"/>
        <v/>
      </c>
      <c r="AK161" t="str">
        <f t="shared" si="40"/>
        <v/>
      </c>
      <c r="AL161" t="str">
        <f t="shared" si="41"/>
        <v/>
      </c>
      <c r="AM161" t="str">
        <f t="shared" si="42"/>
        <v/>
      </c>
      <c r="AN161" t="str">
        <f t="shared" si="43"/>
        <v/>
      </c>
      <c r="AO161" t="str">
        <f t="shared" si="44"/>
        <v/>
      </c>
      <c r="AP161" t="str">
        <f t="shared" si="45"/>
        <v/>
      </c>
      <c r="AQ161" t="str">
        <f t="shared" si="46"/>
        <v/>
      </c>
      <c r="AS161">
        <v>161</v>
      </c>
      <c r="AT161">
        <f t="shared" si="47"/>
        <v>308</v>
      </c>
    </row>
    <row r="162" spans="1:46" x14ac:dyDescent="0.25">
      <c r="A162">
        <v>2017</v>
      </c>
      <c r="B162">
        <v>15</v>
      </c>
      <c r="C162" s="1">
        <v>42840</v>
      </c>
      <c r="D162">
        <v>0</v>
      </c>
      <c r="E162" s="2">
        <v>0</v>
      </c>
      <c r="F162">
        <v>21</v>
      </c>
      <c r="G162" s="2">
        <v>2508940</v>
      </c>
      <c r="H162">
        <v>1565</v>
      </c>
      <c r="I162" s="2">
        <v>35910</v>
      </c>
      <c r="J162">
        <v>51560</v>
      </c>
      <c r="K162" s="2">
        <v>2385</v>
      </c>
      <c r="L162">
        <v>58</v>
      </c>
      <c r="M162">
        <v>59</v>
      </c>
      <c r="N162">
        <v>71</v>
      </c>
      <c r="O162">
        <v>85</v>
      </c>
      <c r="P162">
        <v>89</v>
      </c>
      <c r="W162" t="str">
        <f t="shared" si="35"/>
        <v>58597185</v>
      </c>
      <c r="X162" t="str">
        <f t="shared" si="36"/>
        <v>59718589</v>
      </c>
      <c r="Y162" t="str">
        <f t="shared" si="37"/>
        <v>5859718589</v>
      </c>
      <c r="AH162" t="str">
        <f t="shared" si="38"/>
        <v>+</v>
      </c>
      <c r="AI162" t="str">
        <f t="shared" si="39"/>
        <v/>
      </c>
      <c r="AK162" t="str">
        <f t="shared" si="40"/>
        <v/>
      </c>
      <c r="AL162" t="str">
        <f t="shared" si="41"/>
        <v/>
      </c>
      <c r="AM162" t="str">
        <f t="shared" si="42"/>
        <v/>
      </c>
      <c r="AN162" t="str">
        <f t="shared" si="43"/>
        <v/>
      </c>
      <c r="AO162" t="str">
        <f t="shared" si="44"/>
        <v/>
      </c>
      <c r="AP162" t="str">
        <f t="shared" si="45"/>
        <v/>
      </c>
      <c r="AQ162" t="str">
        <f t="shared" si="46"/>
        <v/>
      </c>
      <c r="AS162">
        <v>162</v>
      </c>
      <c r="AT162">
        <f t="shared" si="47"/>
        <v>362</v>
      </c>
    </row>
    <row r="163" spans="1:46" x14ac:dyDescent="0.25">
      <c r="A163">
        <v>2017</v>
      </c>
      <c r="B163">
        <v>14</v>
      </c>
      <c r="C163" s="1">
        <v>42833</v>
      </c>
      <c r="D163">
        <v>0</v>
      </c>
      <c r="E163" s="2">
        <v>0</v>
      </c>
      <c r="F163">
        <v>50</v>
      </c>
      <c r="G163" s="2">
        <v>1029430</v>
      </c>
      <c r="H163">
        <v>2665</v>
      </c>
      <c r="I163" s="2">
        <v>20600</v>
      </c>
      <c r="J163">
        <v>68755</v>
      </c>
      <c r="K163" s="2">
        <v>1745</v>
      </c>
      <c r="L163">
        <v>14</v>
      </c>
      <c r="M163">
        <v>43</v>
      </c>
      <c r="N163">
        <v>49</v>
      </c>
      <c r="O163">
        <v>76</v>
      </c>
      <c r="P163">
        <v>85</v>
      </c>
      <c r="W163" t="str">
        <f t="shared" si="35"/>
        <v>14434976</v>
      </c>
      <c r="X163" t="str">
        <f t="shared" si="36"/>
        <v>43497685</v>
      </c>
      <c r="Y163" t="str">
        <f t="shared" si="37"/>
        <v>1443497685</v>
      </c>
      <c r="AH163" t="str">
        <f t="shared" si="38"/>
        <v/>
      </c>
      <c r="AI163" t="str">
        <f t="shared" si="39"/>
        <v/>
      </c>
      <c r="AK163" t="str">
        <f t="shared" si="40"/>
        <v/>
      </c>
      <c r="AL163" t="str">
        <f t="shared" si="41"/>
        <v/>
      </c>
      <c r="AM163" t="str">
        <f t="shared" si="42"/>
        <v/>
      </c>
      <c r="AN163" t="str">
        <f t="shared" si="43"/>
        <v/>
      </c>
      <c r="AO163" t="str">
        <f t="shared" si="44"/>
        <v/>
      </c>
      <c r="AP163" t="str">
        <f t="shared" si="45"/>
        <v/>
      </c>
      <c r="AQ163" t="str">
        <f t="shared" si="46"/>
        <v/>
      </c>
      <c r="AS163">
        <v>163</v>
      </c>
      <c r="AT163">
        <f t="shared" si="47"/>
        <v>267</v>
      </c>
    </row>
    <row r="164" spans="1:46" x14ac:dyDescent="0.25">
      <c r="A164">
        <v>2017</v>
      </c>
      <c r="B164">
        <v>13</v>
      </c>
      <c r="C164" s="1">
        <v>42826</v>
      </c>
      <c r="D164">
        <v>0</v>
      </c>
      <c r="E164" s="2">
        <v>0</v>
      </c>
      <c r="F164">
        <v>34</v>
      </c>
      <c r="G164" s="2">
        <v>1439890</v>
      </c>
      <c r="H164">
        <v>2979</v>
      </c>
      <c r="I164" s="2">
        <v>17530</v>
      </c>
      <c r="J164">
        <v>82401</v>
      </c>
      <c r="K164" s="2">
        <v>1385</v>
      </c>
      <c r="L164">
        <v>7</v>
      </c>
      <c r="M164">
        <v>12</v>
      </c>
      <c r="N164">
        <v>32</v>
      </c>
      <c r="O164">
        <v>38</v>
      </c>
      <c r="P164">
        <v>82</v>
      </c>
      <c r="W164" t="str">
        <f t="shared" si="35"/>
        <v>7123238</v>
      </c>
      <c r="X164" t="str">
        <f t="shared" si="36"/>
        <v>12323882</v>
      </c>
      <c r="Y164" t="str">
        <f t="shared" si="37"/>
        <v>712323882</v>
      </c>
      <c r="AH164" t="str">
        <f t="shared" si="38"/>
        <v/>
      </c>
      <c r="AI164" t="str">
        <f t="shared" si="39"/>
        <v/>
      </c>
      <c r="AK164" t="str">
        <f t="shared" si="40"/>
        <v/>
      </c>
      <c r="AL164" t="str">
        <f t="shared" si="41"/>
        <v/>
      </c>
      <c r="AM164" t="str">
        <f t="shared" si="42"/>
        <v/>
      </c>
      <c r="AN164" t="str">
        <f t="shared" si="43"/>
        <v/>
      </c>
      <c r="AO164" t="str">
        <f t="shared" si="44"/>
        <v/>
      </c>
      <c r="AP164" t="str">
        <f t="shared" si="45"/>
        <v/>
      </c>
      <c r="AQ164" t="str">
        <f t="shared" si="46"/>
        <v/>
      </c>
      <c r="AS164">
        <v>164</v>
      </c>
      <c r="AT164">
        <f t="shared" si="47"/>
        <v>171</v>
      </c>
    </row>
    <row r="165" spans="1:46" x14ac:dyDescent="0.25">
      <c r="A165">
        <v>2017</v>
      </c>
      <c r="B165">
        <v>12</v>
      </c>
      <c r="C165" s="1">
        <v>42819</v>
      </c>
      <c r="D165">
        <v>0</v>
      </c>
      <c r="E165" s="2">
        <v>0</v>
      </c>
      <c r="F165">
        <v>23</v>
      </c>
      <c r="G165" s="2">
        <v>2298325</v>
      </c>
      <c r="H165">
        <v>2349</v>
      </c>
      <c r="I165" s="2">
        <v>24005</v>
      </c>
      <c r="J165">
        <v>81846</v>
      </c>
      <c r="K165" s="2">
        <v>1505</v>
      </c>
      <c r="L165">
        <v>2</v>
      </c>
      <c r="M165">
        <v>3</v>
      </c>
      <c r="N165">
        <v>35</v>
      </c>
      <c r="O165">
        <v>41</v>
      </c>
      <c r="P165">
        <v>79</v>
      </c>
      <c r="W165" t="str">
        <f t="shared" si="35"/>
        <v>233541</v>
      </c>
      <c r="X165" t="str">
        <f t="shared" si="36"/>
        <v>3354179</v>
      </c>
      <c r="Y165" t="str">
        <f t="shared" si="37"/>
        <v>23354179</v>
      </c>
      <c r="AH165" t="str">
        <f t="shared" si="38"/>
        <v>+</v>
      </c>
      <c r="AI165" t="str">
        <f t="shared" si="39"/>
        <v/>
      </c>
      <c r="AK165" t="str">
        <f t="shared" si="40"/>
        <v/>
      </c>
      <c r="AL165" t="str">
        <f t="shared" si="41"/>
        <v/>
      </c>
      <c r="AM165" t="str">
        <f t="shared" si="42"/>
        <v/>
      </c>
      <c r="AN165" t="str">
        <f t="shared" si="43"/>
        <v/>
      </c>
      <c r="AO165" t="str">
        <f t="shared" si="44"/>
        <v/>
      </c>
      <c r="AP165" t="str">
        <f t="shared" si="45"/>
        <v/>
      </c>
      <c r="AQ165" t="str">
        <f t="shared" si="46"/>
        <v/>
      </c>
      <c r="AS165">
        <v>165</v>
      </c>
      <c r="AT165">
        <f t="shared" si="47"/>
        <v>160</v>
      </c>
    </row>
    <row r="166" spans="1:46" x14ac:dyDescent="0.25">
      <c r="A166">
        <v>2017</v>
      </c>
      <c r="B166">
        <v>11</v>
      </c>
      <c r="C166" s="1">
        <v>42812</v>
      </c>
      <c r="D166">
        <v>0</v>
      </c>
      <c r="E166" s="2">
        <v>0</v>
      </c>
      <c r="F166">
        <v>23</v>
      </c>
      <c r="G166" s="2">
        <v>2319805</v>
      </c>
      <c r="H166">
        <v>2323</v>
      </c>
      <c r="I166" s="2">
        <v>24500</v>
      </c>
      <c r="J166">
        <v>75510</v>
      </c>
      <c r="K166" s="2">
        <v>1650</v>
      </c>
      <c r="L166">
        <v>1</v>
      </c>
      <c r="M166">
        <v>4</v>
      </c>
      <c r="N166">
        <v>59</v>
      </c>
      <c r="O166">
        <v>65</v>
      </c>
      <c r="P166">
        <v>85</v>
      </c>
      <c r="W166" t="str">
        <f t="shared" si="35"/>
        <v>145965</v>
      </c>
      <c r="X166" t="str">
        <f t="shared" si="36"/>
        <v>4596585</v>
      </c>
      <c r="Y166" t="str">
        <f t="shared" si="37"/>
        <v>14596585</v>
      </c>
      <c r="AH166" t="str">
        <f t="shared" si="38"/>
        <v/>
      </c>
      <c r="AI166" t="str">
        <f t="shared" si="39"/>
        <v/>
      </c>
      <c r="AK166" t="str">
        <f t="shared" si="40"/>
        <v/>
      </c>
      <c r="AL166" t="str">
        <f t="shared" si="41"/>
        <v/>
      </c>
      <c r="AM166" t="str">
        <f t="shared" si="42"/>
        <v/>
      </c>
      <c r="AN166" t="str">
        <f t="shared" si="43"/>
        <v/>
      </c>
      <c r="AO166" t="str">
        <f t="shared" si="44"/>
        <v/>
      </c>
      <c r="AP166" t="str">
        <f t="shared" si="45"/>
        <v/>
      </c>
      <c r="AQ166" t="str">
        <f t="shared" si="46"/>
        <v/>
      </c>
      <c r="AS166">
        <v>166</v>
      </c>
      <c r="AT166">
        <f t="shared" si="47"/>
        <v>214</v>
      </c>
    </row>
    <row r="167" spans="1:46" x14ac:dyDescent="0.25">
      <c r="A167">
        <v>2017</v>
      </c>
      <c r="B167">
        <v>10</v>
      </c>
      <c r="C167" s="1">
        <v>42805</v>
      </c>
      <c r="D167">
        <v>1</v>
      </c>
      <c r="E167" s="2">
        <v>1902805560</v>
      </c>
      <c r="F167">
        <v>32</v>
      </c>
      <c r="G167" s="2">
        <v>2249765</v>
      </c>
      <c r="H167">
        <v>3863</v>
      </c>
      <c r="I167" s="2">
        <v>19880</v>
      </c>
      <c r="J167">
        <v>112661</v>
      </c>
      <c r="K167" s="2">
        <v>1490</v>
      </c>
      <c r="L167">
        <v>1</v>
      </c>
      <c r="M167">
        <v>4</v>
      </c>
      <c r="N167">
        <v>40</v>
      </c>
      <c r="O167">
        <v>49</v>
      </c>
      <c r="P167">
        <v>67</v>
      </c>
      <c r="W167" t="str">
        <f t="shared" si="35"/>
        <v>144049</v>
      </c>
      <c r="X167" t="str">
        <f t="shared" si="36"/>
        <v>4404967</v>
      </c>
      <c r="Y167" t="str">
        <f t="shared" si="37"/>
        <v>14404967</v>
      </c>
      <c r="AH167" t="str">
        <f t="shared" si="38"/>
        <v/>
      </c>
      <c r="AI167" t="str">
        <f t="shared" si="39"/>
        <v/>
      </c>
      <c r="AK167" t="str">
        <f t="shared" si="40"/>
        <v/>
      </c>
      <c r="AL167" t="str">
        <f t="shared" si="41"/>
        <v/>
      </c>
      <c r="AM167" t="str">
        <f t="shared" si="42"/>
        <v/>
      </c>
      <c r="AN167" t="str">
        <f t="shared" si="43"/>
        <v/>
      </c>
      <c r="AO167" t="str">
        <f t="shared" si="44"/>
        <v/>
      </c>
      <c r="AP167" t="str">
        <f t="shared" si="45"/>
        <v/>
      </c>
      <c r="AQ167" t="str">
        <f t="shared" si="46"/>
        <v/>
      </c>
      <c r="AS167">
        <v>167</v>
      </c>
      <c r="AT167">
        <f t="shared" si="47"/>
        <v>161</v>
      </c>
    </row>
    <row r="168" spans="1:46" x14ac:dyDescent="0.25">
      <c r="A168">
        <v>2017</v>
      </c>
      <c r="B168">
        <v>9</v>
      </c>
      <c r="C168" s="1">
        <v>42798</v>
      </c>
      <c r="D168">
        <v>0</v>
      </c>
      <c r="E168" s="2">
        <v>0</v>
      </c>
      <c r="F168">
        <v>31</v>
      </c>
      <c r="G168" s="2">
        <v>1969560</v>
      </c>
      <c r="H168">
        <v>3634</v>
      </c>
      <c r="I168" s="2">
        <v>17920</v>
      </c>
      <c r="J168">
        <v>105866</v>
      </c>
      <c r="K168" s="2">
        <v>1345</v>
      </c>
      <c r="L168">
        <v>3</v>
      </c>
      <c r="M168">
        <v>28</v>
      </c>
      <c r="N168">
        <v>37</v>
      </c>
      <c r="O168">
        <v>44</v>
      </c>
      <c r="P168">
        <v>46</v>
      </c>
      <c r="W168" t="str">
        <f t="shared" si="35"/>
        <v>3283744</v>
      </c>
      <c r="X168" t="str">
        <f t="shared" si="36"/>
        <v>28374446</v>
      </c>
      <c r="Y168" t="str">
        <f t="shared" si="37"/>
        <v>328374446</v>
      </c>
      <c r="AH168" t="str">
        <f t="shared" si="38"/>
        <v/>
      </c>
      <c r="AI168" t="str">
        <f t="shared" si="39"/>
        <v/>
      </c>
      <c r="AK168" t="str">
        <f t="shared" si="40"/>
        <v/>
      </c>
      <c r="AL168" t="str">
        <f t="shared" si="41"/>
        <v/>
      </c>
      <c r="AM168" t="str">
        <f t="shared" si="42"/>
        <v/>
      </c>
      <c r="AN168" t="str">
        <f t="shared" si="43"/>
        <v/>
      </c>
      <c r="AO168" t="str">
        <f t="shared" si="44"/>
        <v/>
      </c>
      <c r="AP168" t="str">
        <f t="shared" si="45"/>
        <v/>
      </c>
      <c r="AQ168" t="str">
        <f t="shared" si="46"/>
        <v/>
      </c>
      <c r="AS168">
        <v>168</v>
      </c>
      <c r="AT168">
        <f t="shared" si="47"/>
        <v>158</v>
      </c>
    </row>
    <row r="169" spans="1:46" x14ac:dyDescent="0.25">
      <c r="A169">
        <v>2017</v>
      </c>
      <c r="B169">
        <v>8</v>
      </c>
      <c r="C169" s="1">
        <v>42791</v>
      </c>
      <c r="D169">
        <v>0</v>
      </c>
      <c r="E169" s="2">
        <v>0</v>
      </c>
      <c r="F169">
        <v>36</v>
      </c>
      <c r="G169" s="2">
        <v>1636895</v>
      </c>
      <c r="H169">
        <v>3519</v>
      </c>
      <c r="I169" s="2">
        <v>17860</v>
      </c>
      <c r="J169">
        <v>106065</v>
      </c>
      <c r="K169" s="2">
        <v>1295</v>
      </c>
      <c r="L169">
        <v>10</v>
      </c>
      <c r="M169">
        <v>12</v>
      </c>
      <c r="N169">
        <v>13</v>
      </c>
      <c r="O169">
        <v>64</v>
      </c>
      <c r="P169">
        <v>79</v>
      </c>
      <c r="W169" t="str">
        <f t="shared" si="35"/>
        <v>10121364</v>
      </c>
      <c r="X169" t="str">
        <f t="shared" si="36"/>
        <v>12136479</v>
      </c>
      <c r="Y169" t="str">
        <f t="shared" si="37"/>
        <v>1012136479</v>
      </c>
      <c r="AH169" t="str">
        <f t="shared" si="38"/>
        <v/>
      </c>
      <c r="AI169" t="str">
        <f t="shared" si="39"/>
        <v>+</v>
      </c>
      <c r="AK169" t="str">
        <f t="shared" si="40"/>
        <v/>
      </c>
      <c r="AL169" t="str">
        <f t="shared" si="41"/>
        <v/>
      </c>
      <c r="AM169" t="str">
        <f t="shared" si="42"/>
        <v/>
      </c>
      <c r="AN169" t="str">
        <f t="shared" si="43"/>
        <v/>
      </c>
      <c r="AO169" t="str">
        <f t="shared" si="44"/>
        <v/>
      </c>
      <c r="AP169" t="str">
        <f t="shared" si="45"/>
        <v/>
      </c>
      <c r="AQ169" t="str">
        <f t="shared" si="46"/>
        <v/>
      </c>
      <c r="AS169">
        <v>169</v>
      </c>
      <c r="AT169">
        <f t="shared" si="47"/>
        <v>178</v>
      </c>
    </row>
    <row r="170" spans="1:46" x14ac:dyDescent="0.25">
      <c r="A170">
        <v>2017</v>
      </c>
      <c r="B170">
        <v>7</v>
      </c>
      <c r="C170" s="1">
        <v>42784</v>
      </c>
      <c r="D170">
        <v>0</v>
      </c>
      <c r="E170" s="2">
        <v>0</v>
      </c>
      <c r="F170">
        <v>17</v>
      </c>
      <c r="G170" s="2">
        <v>3560010</v>
      </c>
      <c r="H170">
        <v>1574</v>
      </c>
      <c r="I170" s="2">
        <v>41015</v>
      </c>
      <c r="J170">
        <v>59749</v>
      </c>
      <c r="K170" s="2">
        <v>2365</v>
      </c>
      <c r="L170">
        <v>51</v>
      </c>
      <c r="M170">
        <v>61</v>
      </c>
      <c r="N170">
        <v>64</v>
      </c>
      <c r="O170">
        <v>74</v>
      </c>
      <c r="P170">
        <v>79</v>
      </c>
      <c r="W170" t="str">
        <f t="shared" si="35"/>
        <v>51616474</v>
      </c>
      <c r="X170" t="str">
        <f t="shared" si="36"/>
        <v>61647479</v>
      </c>
      <c r="Y170" t="str">
        <f t="shared" si="37"/>
        <v>5161647479</v>
      </c>
      <c r="AH170" t="str">
        <f t="shared" si="38"/>
        <v/>
      </c>
      <c r="AI170" t="str">
        <f t="shared" si="39"/>
        <v/>
      </c>
      <c r="AK170" t="str">
        <f t="shared" si="40"/>
        <v/>
      </c>
      <c r="AL170" t="str">
        <f t="shared" si="41"/>
        <v/>
      </c>
      <c r="AM170" t="str">
        <f t="shared" si="42"/>
        <v/>
      </c>
      <c r="AN170" t="str">
        <f t="shared" si="43"/>
        <v/>
      </c>
      <c r="AO170" t="str">
        <f t="shared" si="44"/>
        <v/>
      </c>
      <c r="AP170" t="str">
        <f t="shared" si="45"/>
        <v/>
      </c>
      <c r="AQ170" t="str">
        <f t="shared" si="46"/>
        <v/>
      </c>
      <c r="AS170">
        <v>170</v>
      </c>
      <c r="AT170">
        <f t="shared" si="47"/>
        <v>329</v>
      </c>
    </row>
    <row r="171" spans="1:46" x14ac:dyDescent="0.25">
      <c r="A171">
        <v>2017</v>
      </c>
      <c r="B171">
        <v>6</v>
      </c>
      <c r="C171" s="1">
        <v>42777</v>
      </c>
      <c r="D171">
        <v>0</v>
      </c>
      <c r="E171" s="2">
        <v>0</v>
      </c>
      <c r="F171">
        <v>81</v>
      </c>
      <c r="G171" s="2">
        <v>740025</v>
      </c>
      <c r="H171">
        <v>5521</v>
      </c>
      <c r="I171" s="2">
        <v>11580</v>
      </c>
      <c r="J171">
        <v>139154</v>
      </c>
      <c r="K171" s="2">
        <v>1005</v>
      </c>
      <c r="L171">
        <v>3</v>
      </c>
      <c r="M171">
        <v>5</v>
      </c>
      <c r="N171">
        <v>13</v>
      </c>
      <c r="O171">
        <v>62</v>
      </c>
      <c r="P171">
        <v>87</v>
      </c>
      <c r="W171" t="str">
        <f t="shared" si="35"/>
        <v>351362</v>
      </c>
      <c r="X171" t="str">
        <f t="shared" si="36"/>
        <v>5136287</v>
      </c>
      <c r="Y171" t="str">
        <f t="shared" si="37"/>
        <v>35136287</v>
      </c>
      <c r="AH171" t="str">
        <f t="shared" si="38"/>
        <v/>
      </c>
      <c r="AI171" t="str">
        <f t="shared" si="39"/>
        <v/>
      </c>
      <c r="AK171" t="str">
        <f t="shared" si="40"/>
        <v/>
      </c>
      <c r="AL171" t="str">
        <f t="shared" si="41"/>
        <v/>
      </c>
      <c r="AM171" t="str">
        <f t="shared" si="42"/>
        <v/>
      </c>
      <c r="AN171" t="str">
        <f t="shared" si="43"/>
        <v/>
      </c>
      <c r="AO171" t="str">
        <f t="shared" si="44"/>
        <v/>
      </c>
      <c r="AP171" t="str">
        <f t="shared" si="45"/>
        <v/>
      </c>
      <c r="AQ171" t="str">
        <f t="shared" si="46"/>
        <v/>
      </c>
      <c r="AS171">
        <v>171</v>
      </c>
      <c r="AT171">
        <f t="shared" si="47"/>
        <v>170</v>
      </c>
    </row>
    <row r="172" spans="1:46" x14ac:dyDescent="0.25">
      <c r="A172">
        <v>2017</v>
      </c>
      <c r="B172">
        <v>5</v>
      </c>
      <c r="C172" s="1">
        <v>42770</v>
      </c>
      <c r="D172">
        <v>0</v>
      </c>
      <c r="E172" s="2">
        <v>0</v>
      </c>
      <c r="F172">
        <v>14</v>
      </c>
      <c r="G172" s="2">
        <v>3941810</v>
      </c>
      <c r="H172">
        <v>2017</v>
      </c>
      <c r="I172" s="2">
        <v>29185</v>
      </c>
      <c r="J172">
        <v>67431</v>
      </c>
      <c r="K172" s="2">
        <v>1910</v>
      </c>
      <c r="L172">
        <v>4</v>
      </c>
      <c r="M172">
        <v>39</v>
      </c>
      <c r="N172">
        <v>49</v>
      </c>
      <c r="O172">
        <v>60</v>
      </c>
      <c r="P172">
        <v>62</v>
      </c>
      <c r="W172" t="str">
        <f t="shared" si="35"/>
        <v>4394960</v>
      </c>
      <c r="X172" t="str">
        <f t="shared" si="36"/>
        <v>39496062</v>
      </c>
      <c r="Y172" t="str">
        <f t="shared" si="37"/>
        <v>439496062</v>
      </c>
      <c r="AH172" t="str">
        <f t="shared" si="38"/>
        <v/>
      </c>
      <c r="AI172" t="str">
        <f t="shared" si="39"/>
        <v/>
      </c>
      <c r="AK172" t="str">
        <f t="shared" si="40"/>
        <v/>
      </c>
      <c r="AL172" t="str">
        <f t="shared" si="41"/>
        <v/>
      </c>
      <c r="AM172" t="str">
        <f t="shared" si="42"/>
        <v/>
      </c>
      <c r="AN172" t="str">
        <f t="shared" si="43"/>
        <v/>
      </c>
      <c r="AO172" t="str">
        <f t="shared" si="44"/>
        <v/>
      </c>
      <c r="AP172" t="str">
        <f t="shared" si="45"/>
        <v/>
      </c>
      <c r="AQ172" t="str">
        <f t="shared" si="46"/>
        <v/>
      </c>
      <c r="AS172">
        <v>172</v>
      </c>
      <c r="AT172">
        <f t="shared" si="47"/>
        <v>214</v>
      </c>
    </row>
    <row r="173" spans="1:46" x14ac:dyDescent="0.25">
      <c r="A173">
        <v>2017</v>
      </c>
      <c r="B173">
        <v>4</v>
      </c>
      <c r="C173" s="1">
        <v>42763</v>
      </c>
      <c r="D173">
        <v>0</v>
      </c>
      <c r="E173" s="2">
        <v>0</v>
      </c>
      <c r="F173">
        <v>48</v>
      </c>
      <c r="G173" s="2">
        <v>1122000</v>
      </c>
      <c r="H173">
        <v>5324</v>
      </c>
      <c r="I173" s="2">
        <v>10790</v>
      </c>
      <c r="J173">
        <v>119333</v>
      </c>
      <c r="K173" s="2">
        <v>1055</v>
      </c>
      <c r="L173">
        <v>3</v>
      </c>
      <c r="M173">
        <v>19</v>
      </c>
      <c r="N173">
        <v>64</v>
      </c>
      <c r="O173">
        <v>66</v>
      </c>
      <c r="P173">
        <v>77</v>
      </c>
      <c r="W173" t="str">
        <f t="shared" si="35"/>
        <v>3196466</v>
      </c>
      <c r="X173" t="str">
        <f t="shared" si="36"/>
        <v>19646677</v>
      </c>
      <c r="Y173" t="str">
        <f t="shared" si="37"/>
        <v>319646677</v>
      </c>
      <c r="AH173" t="str">
        <f t="shared" si="38"/>
        <v/>
      </c>
      <c r="AI173" t="str">
        <f t="shared" si="39"/>
        <v/>
      </c>
      <c r="AK173" t="str">
        <f t="shared" si="40"/>
        <v/>
      </c>
      <c r="AL173" t="str">
        <f t="shared" si="41"/>
        <v/>
      </c>
      <c r="AM173" t="str">
        <f t="shared" si="42"/>
        <v/>
      </c>
      <c r="AN173" t="str">
        <f t="shared" si="43"/>
        <v/>
      </c>
      <c r="AO173" t="str">
        <f t="shared" si="44"/>
        <v/>
      </c>
      <c r="AP173" t="str">
        <f t="shared" si="45"/>
        <v/>
      </c>
      <c r="AQ173" t="str">
        <f t="shared" si="46"/>
        <v/>
      </c>
      <c r="AS173">
        <v>173</v>
      </c>
      <c r="AT173">
        <f t="shared" si="47"/>
        <v>229</v>
      </c>
    </row>
    <row r="174" spans="1:46" x14ac:dyDescent="0.25">
      <c r="A174">
        <v>2017</v>
      </c>
      <c r="B174">
        <v>3</v>
      </c>
      <c r="C174" s="1">
        <v>42756</v>
      </c>
      <c r="D174">
        <v>0</v>
      </c>
      <c r="E174" s="2">
        <v>0</v>
      </c>
      <c r="F174">
        <v>29</v>
      </c>
      <c r="G174" s="2">
        <v>1823190</v>
      </c>
      <c r="H174">
        <v>2273</v>
      </c>
      <c r="I174" s="2">
        <v>24810</v>
      </c>
      <c r="J174">
        <v>68098</v>
      </c>
      <c r="K174" s="2">
        <v>1810</v>
      </c>
      <c r="L174">
        <v>17</v>
      </c>
      <c r="M174">
        <v>20</v>
      </c>
      <c r="N174">
        <v>59</v>
      </c>
      <c r="O174">
        <v>78</v>
      </c>
      <c r="P174">
        <v>81</v>
      </c>
      <c r="W174" t="str">
        <f t="shared" si="35"/>
        <v>17205978</v>
      </c>
      <c r="X174" t="str">
        <f t="shared" si="36"/>
        <v>20597881</v>
      </c>
      <c r="Y174" t="str">
        <f t="shared" si="37"/>
        <v>1720597881</v>
      </c>
      <c r="AH174" t="str">
        <f t="shared" si="38"/>
        <v/>
      </c>
      <c r="AI174" t="str">
        <f t="shared" si="39"/>
        <v/>
      </c>
      <c r="AK174" t="str">
        <f t="shared" si="40"/>
        <v/>
      </c>
      <c r="AL174" t="str">
        <f t="shared" si="41"/>
        <v/>
      </c>
      <c r="AM174" t="str">
        <f t="shared" si="42"/>
        <v/>
      </c>
      <c r="AN174" t="str">
        <f t="shared" si="43"/>
        <v/>
      </c>
      <c r="AO174" t="str">
        <f t="shared" si="44"/>
        <v/>
      </c>
      <c r="AP174" t="str">
        <f t="shared" si="45"/>
        <v/>
      </c>
      <c r="AQ174" t="str">
        <f t="shared" si="46"/>
        <v/>
      </c>
      <c r="AS174">
        <v>174</v>
      </c>
      <c r="AT174">
        <f t="shared" si="47"/>
        <v>255</v>
      </c>
    </row>
    <row r="175" spans="1:46" x14ac:dyDescent="0.25">
      <c r="A175">
        <v>2017</v>
      </c>
      <c r="B175">
        <v>2</v>
      </c>
      <c r="C175" s="1">
        <v>42749</v>
      </c>
      <c r="D175">
        <v>0</v>
      </c>
      <c r="E175" s="2">
        <v>0</v>
      </c>
      <c r="F175">
        <v>31</v>
      </c>
      <c r="G175" s="2">
        <v>1870930</v>
      </c>
      <c r="H175">
        <v>3580</v>
      </c>
      <c r="I175" s="2">
        <v>17280</v>
      </c>
      <c r="J175">
        <v>105191</v>
      </c>
      <c r="K175" s="2">
        <v>1285</v>
      </c>
      <c r="L175">
        <v>3</v>
      </c>
      <c r="M175">
        <v>6</v>
      </c>
      <c r="N175">
        <v>67</v>
      </c>
      <c r="O175">
        <v>72</v>
      </c>
      <c r="P175">
        <v>76</v>
      </c>
      <c r="W175" t="str">
        <f t="shared" si="35"/>
        <v>366772</v>
      </c>
      <c r="X175" t="str">
        <f t="shared" si="36"/>
        <v>6677276</v>
      </c>
      <c r="Y175" t="str">
        <f t="shared" si="37"/>
        <v>36677276</v>
      </c>
      <c r="AH175" t="str">
        <f t="shared" si="38"/>
        <v/>
      </c>
      <c r="AI175" t="str">
        <f t="shared" si="39"/>
        <v/>
      </c>
      <c r="AK175" t="str">
        <f t="shared" si="40"/>
        <v/>
      </c>
      <c r="AL175" t="str">
        <f t="shared" si="41"/>
        <v/>
      </c>
      <c r="AM175" t="str">
        <f t="shared" si="42"/>
        <v/>
      </c>
      <c r="AN175" t="str">
        <f t="shared" si="43"/>
        <v/>
      </c>
      <c r="AO175" t="str">
        <f t="shared" si="44"/>
        <v/>
      </c>
      <c r="AP175" t="str">
        <f t="shared" si="45"/>
        <v/>
      </c>
      <c r="AQ175" t="str">
        <f t="shared" si="46"/>
        <v/>
      </c>
      <c r="AS175">
        <v>175</v>
      </c>
      <c r="AT175">
        <f t="shared" si="47"/>
        <v>224</v>
      </c>
    </row>
    <row r="176" spans="1:46" x14ac:dyDescent="0.25">
      <c r="A176">
        <v>2017</v>
      </c>
      <c r="B176">
        <v>1</v>
      </c>
      <c r="C176" s="1">
        <v>42742</v>
      </c>
      <c r="D176">
        <v>0</v>
      </c>
      <c r="E176" s="2">
        <v>0</v>
      </c>
      <c r="F176">
        <v>43</v>
      </c>
      <c r="G176" s="2">
        <v>1192020</v>
      </c>
      <c r="H176">
        <v>3434</v>
      </c>
      <c r="I176" s="2">
        <v>15920</v>
      </c>
      <c r="J176">
        <v>88562</v>
      </c>
      <c r="K176" s="2">
        <v>1350</v>
      </c>
      <c r="L176">
        <v>9</v>
      </c>
      <c r="M176">
        <v>11</v>
      </c>
      <c r="N176">
        <v>43</v>
      </c>
      <c r="O176">
        <v>57</v>
      </c>
      <c r="P176">
        <v>88</v>
      </c>
      <c r="W176" t="str">
        <f t="shared" si="35"/>
        <v>9114357</v>
      </c>
      <c r="X176" t="str">
        <f t="shared" si="36"/>
        <v>11435788</v>
      </c>
      <c r="Y176" t="str">
        <f t="shared" si="37"/>
        <v>911435788</v>
      </c>
      <c r="AH176" t="str">
        <f t="shared" si="38"/>
        <v/>
      </c>
      <c r="AI176" t="str">
        <f t="shared" si="39"/>
        <v/>
      </c>
      <c r="AK176" t="str">
        <f t="shared" si="40"/>
        <v/>
      </c>
      <c r="AL176" t="str">
        <f t="shared" si="41"/>
        <v/>
      </c>
      <c r="AM176" t="str">
        <f t="shared" si="42"/>
        <v/>
      </c>
      <c r="AN176" t="str">
        <f t="shared" si="43"/>
        <v/>
      </c>
      <c r="AO176" t="str">
        <f t="shared" si="44"/>
        <v/>
      </c>
      <c r="AP176" t="str">
        <f t="shared" si="45"/>
        <v/>
      </c>
      <c r="AQ176" t="str">
        <f t="shared" si="46"/>
        <v/>
      </c>
      <c r="AS176">
        <v>176</v>
      </c>
      <c r="AT176">
        <f t="shared" si="47"/>
        <v>208</v>
      </c>
    </row>
    <row r="177" spans="1:46" x14ac:dyDescent="0.25">
      <c r="A177">
        <v>2016</v>
      </c>
      <c r="B177">
        <v>52</v>
      </c>
      <c r="C177" s="1">
        <v>42736</v>
      </c>
      <c r="D177">
        <v>0</v>
      </c>
      <c r="E177" s="2">
        <v>0</v>
      </c>
      <c r="F177">
        <v>32</v>
      </c>
      <c r="G177" s="2">
        <v>1845885</v>
      </c>
      <c r="H177">
        <v>2709</v>
      </c>
      <c r="I177" s="2">
        <v>23260</v>
      </c>
      <c r="J177">
        <v>83890</v>
      </c>
      <c r="K177" s="2">
        <v>1645</v>
      </c>
      <c r="L177">
        <v>25</v>
      </c>
      <c r="M177">
        <v>42</v>
      </c>
      <c r="N177">
        <v>45</v>
      </c>
      <c r="O177">
        <v>52</v>
      </c>
      <c r="P177">
        <v>86</v>
      </c>
      <c r="W177" t="str">
        <f t="shared" si="35"/>
        <v>25424552</v>
      </c>
      <c r="X177" t="str">
        <f t="shared" si="36"/>
        <v>42455286</v>
      </c>
      <c r="Y177" t="str">
        <f t="shared" si="37"/>
        <v>2542455286</v>
      </c>
      <c r="AH177" t="str">
        <f t="shared" si="38"/>
        <v/>
      </c>
      <c r="AI177" t="str">
        <f t="shared" si="39"/>
        <v/>
      </c>
      <c r="AK177" t="str">
        <f t="shared" si="40"/>
        <v/>
      </c>
      <c r="AL177" t="str">
        <f t="shared" si="41"/>
        <v/>
      </c>
      <c r="AM177" t="str">
        <f t="shared" si="42"/>
        <v/>
      </c>
      <c r="AN177" t="str">
        <f t="shared" si="43"/>
        <v/>
      </c>
      <c r="AO177" t="str">
        <f t="shared" si="44"/>
        <v/>
      </c>
      <c r="AP177" t="str">
        <f t="shared" si="45"/>
        <v/>
      </c>
      <c r="AQ177" t="str">
        <f t="shared" si="46"/>
        <v/>
      </c>
      <c r="AS177">
        <v>177</v>
      </c>
      <c r="AT177">
        <f t="shared" si="47"/>
        <v>250</v>
      </c>
    </row>
    <row r="178" spans="1:46" x14ac:dyDescent="0.25">
      <c r="A178">
        <v>2016</v>
      </c>
      <c r="B178">
        <v>51</v>
      </c>
      <c r="C178" s="1">
        <v>42727</v>
      </c>
      <c r="D178">
        <v>0</v>
      </c>
      <c r="E178" s="2">
        <v>0</v>
      </c>
      <c r="F178">
        <v>17</v>
      </c>
      <c r="G178" s="2">
        <v>2845225</v>
      </c>
      <c r="H178">
        <v>2120</v>
      </c>
      <c r="I178" s="2">
        <v>24335</v>
      </c>
      <c r="J178">
        <v>61966</v>
      </c>
      <c r="K178" s="2">
        <v>1820</v>
      </c>
      <c r="L178">
        <v>8</v>
      </c>
      <c r="M178">
        <v>35</v>
      </c>
      <c r="N178">
        <v>60</v>
      </c>
      <c r="O178">
        <v>67</v>
      </c>
      <c r="P178">
        <v>84</v>
      </c>
      <c r="W178" t="str">
        <f t="shared" si="35"/>
        <v>8356067</v>
      </c>
      <c r="X178" t="str">
        <f t="shared" si="36"/>
        <v>35606784</v>
      </c>
      <c r="Y178" t="str">
        <f t="shared" si="37"/>
        <v>835606784</v>
      </c>
      <c r="AH178" t="str">
        <f t="shared" si="38"/>
        <v/>
      </c>
      <c r="AI178" t="str">
        <f t="shared" si="39"/>
        <v/>
      </c>
      <c r="AK178" t="str">
        <f t="shared" si="40"/>
        <v/>
      </c>
      <c r="AL178" t="str">
        <f t="shared" si="41"/>
        <v/>
      </c>
      <c r="AM178" t="str">
        <f t="shared" si="42"/>
        <v/>
      </c>
      <c r="AN178" t="str">
        <f t="shared" si="43"/>
        <v/>
      </c>
      <c r="AO178" t="str">
        <f t="shared" si="44"/>
        <v/>
      </c>
      <c r="AP178" t="str">
        <f t="shared" si="45"/>
        <v/>
      </c>
      <c r="AQ178" t="str">
        <f t="shared" si="46"/>
        <v/>
      </c>
      <c r="AS178">
        <v>178</v>
      </c>
      <c r="AT178">
        <f t="shared" si="47"/>
        <v>254</v>
      </c>
    </row>
    <row r="179" spans="1:46" x14ac:dyDescent="0.25">
      <c r="A179">
        <v>2016</v>
      </c>
      <c r="B179">
        <v>50</v>
      </c>
      <c r="C179" s="1">
        <v>42721</v>
      </c>
      <c r="D179">
        <v>0</v>
      </c>
      <c r="E179" s="2">
        <v>0</v>
      </c>
      <c r="F179">
        <v>10</v>
      </c>
      <c r="G179" s="2">
        <v>5000815</v>
      </c>
      <c r="H179">
        <v>1610</v>
      </c>
      <c r="I179" s="2">
        <v>33130</v>
      </c>
      <c r="J179">
        <v>61802</v>
      </c>
      <c r="K179" s="2">
        <v>1890</v>
      </c>
      <c r="L179">
        <v>26</v>
      </c>
      <c r="M179">
        <v>27</v>
      </c>
      <c r="N179">
        <v>30</v>
      </c>
      <c r="O179">
        <v>73</v>
      </c>
      <c r="P179">
        <v>85</v>
      </c>
      <c r="W179" t="str">
        <f t="shared" si="35"/>
        <v>26273073</v>
      </c>
      <c r="X179" t="str">
        <f t="shared" si="36"/>
        <v>27307385</v>
      </c>
      <c r="Y179" t="str">
        <f t="shared" si="37"/>
        <v>2627307385</v>
      </c>
      <c r="AH179" t="str">
        <f t="shared" si="38"/>
        <v>+</v>
      </c>
      <c r="AI179" t="str">
        <f t="shared" si="39"/>
        <v/>
      </c>
      <c r="AK179" t="str">
        <f t="shared" si="40"/>
        <v/>
      </c>
      <c r="AL179" t="str">
        <f t="shared" si="41"/>
        <v/>
      </c>
      <c r="AM179" t="str">
        <f t="shared" si="42"/>
        <v/>
      </c>
      <c r="AN179" t="str">
        <f t="shared" si="43"/>
        <v/>
      </c>
      <c r="AO179" t="str">
        <f t="shared" si="44"/>
        <v/>
      </c>
      <c r="AP179" t="str">
        <f t="shared" si="45"/>
        <v/>
      </c>
      <c r="AQ179" t="str">
        <f t="shared" si="46"/>
        <v/>
      </c>
      <c r="AS179">
        <v>179</v>
      </c>
      <c r="AT179">
        <f t="shared" si="47"/>
        <v>241</v>
      </c>
    </row>
    <row r="180" spans="1:46" x14ac:dyDescent="0.25">
      <c r="A180">
        <v>2016</v>
      </c>
      <c r="B180">
        <v>49</v>
      </c>
      <c r="C180" s="1">
        <v>42714</v>
      </c>
      <c r="D180">
        <v>0</v>
      </c>
      <c r="E180" s="2">
        <v>0</v>
      </c>
      <c r="F180">
        <v>35</v>
      </c>
      <c r="G180" s="2">
        <v>1425650</v>
      </c>
      <c r="H180">
        <v>2663</v>
      </c>
      <c r="I180" s="2">
        <v>19985</v>
      </c>
      <c r="J180">
        <v>73057</v>
      </c>
      <c r="K180" s="2">
        <v>1595</v>
      </c>
      <c r="L180">
        <v>10</v>
      </c>
      <c r="M180">
        <v>14</v>
      </c>
      <c r="N180">
        <v>25</v>
      </c>
      <c r="O180">
        <v>51</v>
      </c>
      <c r="P180">
        <v>71</v>
      </c>
      <c r="W180" t="str">
        <f t="shared" si="35"/>
        <v>10142551</v>
      </c>
      <c r="X180" t="str">
        <f t="shared" si="36"/>
        <v>14255171</v>
      </c>
      <c r="Y180" t="str">
        <f t="shared" si="37"/>
        <v>1014255171</v>
      </c>
      <c r="AH180" t="str">
        <f t="shared" si="38"/>
        <v/>
      </c>
      <c r="AI180" t="str">
        <f t="shared" si="39"/>
        <v/>
      </c>
      <c r="AK180" t="str">
        <f t="shared" si="40"/>
        <v/>
      </c>
      <c r="AL180" t="str">
        <f t="shared" si="41"/>
        <v/>
      </c>
      <c r="AM180" t="str">
        <f t="shared" si="42"/>
        <v/>
      </c>
      <c r="AN180" t="str">
        <f t="shared" si="43"/>
        <v/>
      </c>
      <c r="AO180" t="str">
        <f t="shared" si="44"/>
        <v/>
      </c>
      <c r="AP180" t="str">
        <f t="shared" si="45"/>
        <v/>
      </c>
      <c r="AQ180" t="str">
        <f t="shared" si="46"/>
        <v/>
      </c>
      <c r="AS180">
        <v>180</v>
      </c>
      <c r="AT180">
        <f t="shared" si="47"/>
        <v>171</v>
      </c>
    </row>
    <row r="181" spans="1:46" x14ac:dyDescent="0.25">
      <c r="A181">
        <v>2016</v>
      </c>
      <c r="B181">
        <v>48</v>
      </c>
      <c r="C181" s="1">
        <v>42707</v>
      </c>
      <c r="D181">
        <v>0</v>
      </c>
      <c r="E181" s="2">
        <v>0</v>
      </c>
      <c r="F181">
        <v>13</v>
      </c>
      <c r="G181" s="2">
        <v>3732370</v>
      </c>
      <c r="H181">
        <v>2230</v>
      </c>
      <c r="I181" s="2">
        <v>23210</v>
      </c>
      <c r="J181">
        <v>72263</v>
      </c>
      <c r="K181" s="2">
        <v>1565</v>
      </c>
      <c r="L181">
        <v>7</v>
      </c>
      <c r="M181">
        <v>63</v>
      </c>
      <c r="N181">
        <v>69</v>
      </c>
      <c r="O181">
        <v>76</v>
      </c>
      <c r="P181">
        <v>85</v>
      </c>
      <c r="W181" t="str">
        <f t="shared" si="35"/>
        <v>7636976</v>
      </c>
      <c r="X181" t="str">
        <f t="shared" si="36"/>
        <v>63697685</v>
      </c>
      <c r="Y181" t="str">
        <f t="shared" si="37"/>
        <v>763697685</v>
      </c>
      <c r="AH181" t="str">
        <f t="shared" si="38"/>
        <v/>
      </c>
      <c r="AI181" t="str">
        <f t="shared" si="39"/>
        <v/>
      </c>
      <c r="AK181" t="str">
        <f t="shared" si="40"/>
        <v/>
      </c>
      <c r="AL181" t="str">
        <f t="shared" si="41"/>
        <v/>
      </c>
      <c r="AM181" t="str">
        <f t="shared" si="42"/>
        <v/>
      </c>
      <c r="AN181" t="str">
        <f t="shared" si="43"/>
        <v/>
      </c>
      <c r="AO181" t="str">
        <f t="shared" si="44"/>
        <v/>
      </c>
      <c r="AP181" t="str">
        <f t="shared" si="45"/>
        <v/>
      </c>
      <c r="AQ181" t="str">
        <f t="shared" si="46"/>
        <v/>
      </c>
      <c r="AS181">
        <v>181</v>
      </c>
      <c r="AT181">
        <f t="shared" si="47"/>
        <v>300</v>
      </c>
    </row>
    <row r="182" spans="1:46" x14ac:dyDescent="0.25">
      <c r="A182">
        <v>2016</v>
      </c>
      <c r="B182">
        <v>47</v>
      </c>
      <c r="C182" s="1">
        <v>42700</v>
      </c>
      <c r="D182">
        <v>1</v>
      </c>
      <c r="E182" s="2">
        <v>892375285</v>
      </c>
      <c r="F182">
        <v>18</v>
      </c>
      <c r="G182" s="2">
        <v>2867950</v>
      </c>
      <c r="H182">
        <v>2082</v>
      </c>
      <c r="I182" s="2">
        <v>26450</v>
      </c>
      <c r="J182">
        <v>67633</v>
      </c>
      <c r="K182" s="2">
        <v>1780</v>
      </c>
      <c r="L182">
        <v>33</v>
      </c>
      <c r="M182">
        <v>43</v>
      </c>
      <c r="N182">
        <v>58</v>
      </c>
      <c r="O182">
        <v>60</v>
      </c>
      <c r="P182">
        <v>77</v>
      </c>
      <c r="W182" t="str">
        <f t="shared" si="35"/>
        <v>33435860</v>
      </c>
      <c r="X182" t="str">
        <f t="shared" si="36"/>
        <v>43586077</v>
      </c>
      <c r="Y182" t="str">
        <f t="shared" si="37"/>
        <v>3343586077</v>
      </c>
      <c r="AH182" t="str">
        <f t="shared" si="38"/>
        <v/>
      </c>
      <c r="AI182" t="str">
        <f t="shared" si="39"/>
        <v/>
      </c>
      <c r="AK182" t="str">
        <f t="shared" si="40"/>
        <v/>
      </c>
      <c r="AL182" t="str">
        <f t="shared" si="41"/>
        <v/>
      </c>
      <c r="AM182" t="str">
        <f t="shared" si="42"/>
        <v/>
      </c>
      <c r="AN182" t="str">
        <f t="shared" si="43"/>
        <v/>
      </c>
      <c r="AO182" t="str">
        <f t="shared" si="44"/>
        <v/>
      </c>
      <c r="AP182" t="str">
        <f t="shared" si="45"/>
        <v/>
      </c>
      <c r="AQ182" t="str">
        <f t="shared" si="46"/>
        <v/>
      </c>
      <c r="AS182">
        <v>182</v>
      </c>
      <c r="AT182">
        <f t="shared" si="47"/>
        <v>271</v>
      </c>
    </row>
    <row r="183" spans="1:46" x14ac:dyDescent="0.25">
      <c r="A183">
        <v>2016</v>
      </c>
      <c r="B183">
        <v>46</v>
      </c>
      <c r="C183" s="1">
        <v>42693</v>
      </c>
      <c r="D183">
        <v>0</v>
      </c>
      <c r="E183" s="2">
        <v>0</v>
      </c>
      <c r="F183">
        <v>61</v>
      </c>
      <c r="G183" s="2">
        <v>871040</v>
      </c>
      <c r="H183">
        <v>5274</v>
      </c>
      <c r="I183" s="2">
        <v>10745</v>
      </c>
      <c r="J183">
        <v>124209</v>
      </c>
      <c r="K183" s="2">
        <v>1000</v>
      </c>
      <c r="L183">
        <v>8</v>
      </c>
      <c r="M183">
        <v>9</v>
      </c>
      <c r="N183">
        <v>19</v>
      </c>
      <c r="O183">
        <v>37</v>
      </c>
      <c r="P183">
        <v>43</v>
      </c>
      <c r="W183" t="str">
        <f t="shared" si="35"/>
        <v>891937</v>
      </c>
      <c r="X183" t="str">
        <f t="shared" si="36"/>
        <v>9193743</v>
      </c>
      <c r="Y183" t="str">
        <f t="shared" si="37"/>
        <v>89193743</v>
      </c>
      <c r="AH183" t="str">
        <f t="shared" si="38"/>
        <v>+</v>
      </c>
      <c r="AI183" t="str">
        <f t="shared" si="39"/>
        <v/>
      </c>
      <c r="AK183" t="str">
        <f t="shared" si="40"/>
        <v/>
      </c>
      <c r="AL183" t="str">
        <f t="shared" si="41"/>
        <v/>
      </c>
      <c r="AM183" t="str">
        <f t="shared" si="42"/>
        <v/>
      </c>
      <c r="AN183" t="str">
        <f t="shared" si="43"/>
        <v/>
      </c>
      <c r="AO183" t="str">
        <f t="shared" si="44"/>
        <v/>
      </c>
      <c r="AP183" t="str">
        <f t="shared" si="45"/>
        <v/>
      </c>
      <c r="AQ183" t="str">
        <f t="shared" si="46"/>
        <v/>
      </c>
      <c r="AS183">
        <v>183</v>
      </c>
      <c r="AT183">
        <f t="shared" si="47"/>
        <v>116</v>
      </c>
    </row>
    <row r="184" spans="1:46" x14ac:dyDescent="0.25">
      <c r="A184">
        <v>2016</v>
      </c>
      <c r="B184">
        <v>45</v>
      </c>
      <c r="C184" s="1">
        <v>42686</v>
      </c>
      <c r="D184">
        <v>0</v>
      </c>
      <c r="E184" s="2">
        <v>0</v>
      </c>
      <c r="F184">
        <v>42</v>
      </c>
      <c r="G184" s="2">
        <v>1262915</v>
      </c>
      <c r="H184">
        <v>3333</v>
      </c>
      <c r="I184" s="2">
        <v>16975</v>
      </c>
      <c r="J184">
        <v>87464</v>
      </c>
      <c r="K184" s="2">
        <v>1415</v>
      </c>
      <c r="L184">
        <v>1</v>
      </c>
      <c r="M184">
        <v>11</v>
      </c>
      <c r="N184">
        <v>45</v>
      </c>
      <c r="O184">
        <v>67</v>
      </c>
      <c r="P184">
        <v>78</v>
      </c>
      <c r="W184" t="str">
        <f t="shared" si="35"/>
        <v>1114567</v>
      </c>
      <c r="X184" t="str">
        <f t="shared" si="36"/>
        <v>11456778</v>
      </c>
      <c r="Y184" t="str">
        <f t="shared" si="37"/>
        <v>111456778</v>
      </c>
      <c r="AH184" t="str">
        <f t="shared" si="38"/>
        <v/>
      </c>
      <c r="AI184" t="str">
        <f t="shared" si="39"/>
        <v/>
      </c>
      <c r="AK184" t="str">
        <f t="shared" si="40"/>
        <v/>
      </c>
      <c r="AL184" t="str">
        <f t="shared" si="41"/>
        <v/>
      </c>
      <c r="AM184" t="str">
        <f t="shared" si="42"/>
        <v/>
      </c>
      <c r="AN184" t="str">
        <f t="shared" si="43"/>
        <v/>
      </c>
      <c r="AO184" t="str">
        <f t="shared" si="44"/>
        <v/>
      </c>
      <c r="AP184" t="str">
        <f t="shared" si="45"/>
        <v/>
      </c>
      <c r="AQ184" t="str">
        <f t="shared" si="46"/>
        <v/>
      </c>
      <c r="AS184">
        <v>184</v>
      </c>
      <c r="AT184">
        <f t="shared" si="47"/>
        <v>202</v>
      </c>
    </row>
    <row r="185" spans="1:46" x14ac:dyDescent="0.25">
      <c r="A185">
        <v>2016</v>
      </c>
      <c r="B185">
        <v>44</v>
      </c>
      <c r="C185" s="1">
        <v>42679</v>
      </c>
      <c r="D185">
        <v>0</v>
      </c>
      <c r="E185" s="2">
        <v>0</v>
      </c>
      <c r="F185">
        <v>29</v>
      </c>
      <c r="G185" s="2">
        <v>1723080</v>
      </c>
      <c r="H185">
        <v>2559</v>
      </c>
      <c r="I185" s="2">
        <v>20675</v>
      </c>
      <c r="J185">
        <v>76094</v>
      </c>
      <c r="K185" s="2">
        <v>1350</v>
      </c>
      <c r="L185">
        <v>7</v>
      </c>
      <c r="M185">
        <v>53</v>
      </c>
      <c r="N185">
        <v>65</v>
      </c>
      <c r="O185">
        <v>73</v>
      </c>
      <c r="P185">
        <v>87</v>
      </c>
      <c r="W185" t="str">
        <f t="shared" si="35"/>
        <v>7536573</v>
      </c>
      <c r="X185" t="str">
        <f t="shared" si="36"/>
        <v>53657387</v>
      </c>
      <c r="Y185" t="str">
        <f t="shared" si="37"/>
        <v>753657387</v>
      </c>
      <c r="AH185" t="str">
        <f t="shared" si="38"/>
        <v/>
      </c>
      <c r="AI185" t="str">
        <f t="shared" si="39"/>
        <v/>
      </c>
      <c r="AK185" t="str">
        <f t="shared" si="40"/>
        <v/>
      </c>
      <c r="AL185" t="str">
        <f t="shared" si="41"/>
        <v/>
      </c>
      <c r="AM185" t="str">
        <f t="shared" si="42"/>
        <v/>
      </c>
      <c r="AN185" t="str">
        <f t="shared" si="43"/>
        <v/>
      </c>
      <c r="AO185" t="str">
        <f t="shared" si="44"/>
        <v/>
      </c>
      <c r="AP185" t="str">
        <f t="shared" si="45"/>
        <v/>
      </c>
      <c r="AQ185" t="str">
        <f t="shared" si="46"/>
        <v/>
      </c>
      <c r="AS185">
        <v>185</v>
      </c>
      <c r="AT185">
        <f t="shared" si="47"/>
        <v>285</v>
      </c>
    </row>
    <row r="186" spans="1:46" x14ac:dyDescent="0.25">
      <c r="A186">
        <v>2016</v>
      </c>
      <c r="B186">
        <v>43</v>
      </c>
      <c r="C186" s="1">
        <v>42672</v>
      </c>
      <c r="D186">
        <v>0</v>
      </c>
      <c r="E186" s="2">
        <v>0</v>
      </c>
      <c r="F186">
        <v>23</v>
      </c>
      <c r="G186" s="2">
        <v>2199735</v>
      </c>
      <c r="H186">
        <v>1967</v>
      </c>
      <c r="I186" s="2">
        <v>27235</v>
      </c>
      <c r="J186">
        <v>63735</v>
      </c>
      <c r="K186" s="2">
        <v>1635</v>
      </c>
      <c r="L186">
        <v>53</v>
      </c>
      <c r="M186">
        <v>55</v>
      </c>
      <c r="N186">
        <v>67</v>
      </c>
      <c r="O186">
        <v>79</v>
      </c>
      <c r="P186">
        <v>80</v>
      </c>
      <c r="W186" t="str">
        <f t="shared" si="35"/>
        <v>53556779</v>
      </c>
      <c r="X186" t="str">
        <f t="shared" si="36"/>
        <v>55677980</v>
      </c>
      <c r="Y186" t="str">
        <f t="shared" si="37"/>
        <v>5355677980</v>
      </c>
      <c r="AH186" t="str">
        <f t="shared" si="38"/>
        <v/>
      </c>
      <c r="AI186" t="str">
        <f t="shared" si="39"/>
        <v/>
      </c>
      <c r="AK186" t="str">
        <f t="shared" si="40"/>
        <v>+</v>
      </c>
      <c r="AL186" t="str">
        <f t="shared" si="41"/>
        <v/>
      </c>
      <c r="AM186" t="str">
        <f t="shared" si="42"/>
        <v/>
      </c>
      <c r="AN186" t="str">
        <f t="shared" si="43"/>
        <v/>
      </c>
      <c r="AO186" t="str">
        <f t="shared" si="44"/>
        <v/>
      </c>
      <c r="AP186" t="str">
        <f t="shared" si="45"/>
        <v/>
      </c>
      <c r="AQ186" t="str">
        <f t="shared" si="46"/>
        <v/>
      </c>
      <c r="AS186">
        <v>186</v>
      </c>
      <c r="AT186">
        <f t="shared" si="47"/>
        <v>334</v>
      </c>
    </row>
    <row r="187" spans="1:46" x14ac:dyDescent="0.25">
      <c r="A187">
        <v>2016</v>
      </c>
      <c r="B187">
        <v>42</v>
      </c>
      <c r="C187" s="1">
        <v>42665</v>
      </c>
      <c r="D187">
        <v>0</v>
      </c>
      <c r="E187" s="2">
        <v>0</v>
      </c>
      <c r="F187">
        <v>37</v>
      </c>
      <c r="G187" s="2">
        <v>1374070</v>
      </c>
      <c r="H187">
        <v>2803</v>
      </c>
      <c r="I187" s="2">
        <v>19205</v>
      </c>
      <c r="J187">
        <v>72848</v>
      </c>
      <c r="K187" s="2">
        <v>1435</v>
      </c>
      <c r="L187">
        <v>14</v>
      </c>
      <c r="M187">
        <v>34</v>
      </c>
      <c r="N187">
        <v>43</v>
      </c>
      <c r="O187">
        <v>52</v>
      </c>
      <c r="P187">
        <v>78</v>
      </c>
      <c r="W187" t="str">
        <f t="shared" si="35"/>
        <v>14344352</v>
      </c>
      <c r="X187" t="str">
        <f t="shared" si="36"/>
        <v>34435278</v>
      </c>
      <c r="Y187" t="str">
        <f t="shared" si="37"/>
        <v>1434435278</v>
      </c>
      <c r="AH187" t="str">
        <f t="shared" si="38"/>
        <v/>
      </c>
      <c r="AI187" t="str">
        <f t="shared" si="39"/>
        <v/>
      </c>
      <c r="AK187" t="str">
        <f t="shared" si="40"/>
        <v/>
      </c>
      <c r="AL187" t="str">
        <f t="shared" si="41"/>
        <v/>
      </c>
      <c r="AM187" t="str">
        <f t="shared" si="42"/>
        <v/>
      </c>
      <c r="AN187" t="str">
        <f t="shared" si="43"/>
        <v/>
      </c>
      <c r="AO187" t="str">
        <f t="shared" si="44"/>
        <v/>
      </c>
      <c r="AP187" t="str">
        <f t="shared" si="45"/>
        <v/>
      </c>
      <c r="AQ187" t="str">
        <f t="shared" si="46"/>
        <v/>
      </c>
      <c r="AS187">
        <v>187</v>
      </c>
      <c r="AT187">
        <f t="shared" si="47"/>
        <v>221</v>
      </c>
    </row>
    <row r="188" spans="1:46" x14ac:dyDescent="0.25">
      <c r="A188">
        <v>2016</v>
      </c>
      <c r="B188">
        <v>41</v>
      </c>
      <c r="C188" s="1">
        <v>42658</v>
      </c>
      <c r="D188">
        <v>0</v>
      </c>
      <c r="E188" s="2">
        <v>0</v>
      </c>
      <c r="F188">
        <v>50</v>
      </c>
      <c r="G188" s="2">
        <v>1054195</v>
      </c>
      <c r="H188">
        <v>3051</v>
      </c>
      <c r="I188" s="2">
        <v>18290</v>
      </c>
      <c r="J188">
        <v>81082</v>
      </c>
      <c r="K188" s="2">
        <v>1340</v>
      </c>
      <c r="L188">
        <v>17</v>
      </c>
      <c r="M188">
        <v>22</v>
      </c>
      <c r="N188">
        <v>47</v>
      </c>
      <c r="O188">
        <v>73</v>
      </c>
      <c r="P188">
        <v>90</v>
      </c>
      <c r="W188" t="str">
        <f t="shared" si="35"/>
        <v>17224773</v>
      </c>
      <c r="X188" t="str">
        <f t="shared" si="36"/>
        <v>22477390</v>
      </c>
      <c r="Y188" t="str">
        <f t="shared" si="37"/>
        <v>1722477390</v>
      </c>
      <c r="AH188" t="str">
        <f t="shared" si="38"/>
        <v/>
      </c>
      <c r="AI188" t="str">
        <f t="shared" si="39"/>
        <v/>
      </c>
      <c r="AK188" t="str">
        <f t="shared" si="40"/>
        <v/>
      </c>
      <c r="AL188" t="str">
        <f t="shared" si="41"/>
        <v/>
      </c>
      <c r="AM188" t="str">
        <f t="shared" si="42"/>
        <v/>
      </c>
      <c r="AN188" t="str">
        <f t="shared" si="43"/>
        <v/>
      </c>
      <c r="AO188" t="str">
        <f t="shared" si="44"/>
        <v/>
      </c>
      <c r="AP188" t="str">
        <f t="shared" si="45"/>
        <v/>
      </c>
      <c r="AQ188" t="str">
        <f t="shared" si="46"/>
        <v/>
      </c>
      <c r="AS188">
        <v>188</v>
      </c>
      <c r="AT188">
        <f t="shared" si="47"/>
        <v>249</v>
      </c>
    </row>
    <row r="189" spans="1:46" x14ac:dyDescent="0.25">
      <c r="A189">
        <v>2016</v>
      </c>
      <c r="B189">
        <v>40</v>
      </c>
      <c r="C189" s="1">
        <v>42651</v>
      </c>
      <c r="D189">
        <v>0</v>
      </c>
      <c r="E189" s="2">
        <v>0</v>
      </c>
      <c r="F189">
        <v>35</v>
      </c>
      <c r="G189" s="2">
        <v>1450860</v>
      </c>
      <c r="H189">
        <v>3193</v>
      </c>
      <c r="I189" s="2">
        <v>16840</v>
      </c>
      <c r="J189">
        <v>81843</v>
      </c>
      <c r="K189" s="2">
        <v>1275</v>
      </c>
      <c r="L189">
        <v>23</v>
      </c>
      <c r="M189">
        <v>36</v>
      </c>
      <c r="N189">
        <v>38</v>
      </c>
      <c r="O189">
        <v>57</v>
      </c>
      <c r="P189">
        <v>76</v>
      </c>
      <c r="W189" t="str">
        <f t="shared" si="35"/>
        <v>23363857</v>
      </c>
      <c r="X189" t="str">
        <f t="shared" si="36"/>
        <v>36385776</v>
      </c>
      <c r="Y189" t="str">
        <f t="shared" si="37"/>
        <v>2336385776</v>
      </c>
      <c r="AH189" t="str">
        <f t="shared" si="38"/>
        <v/>
      </c>
      <c r="AI189" t="str">
        <f t="shared" si="39"/>
        <v/>
      </c>
      <c r="AK189" t="str">
        <f t="shared" si="40"/>
        <v/>
      </c>
      <c r="AL189" t="str">
        <f t="shared" si="41"/>
        <v/>
      </c>
      <c r="AM189" t="str">
        <f t="shared" si="42"/>
        <v/>
      </c>
      <c r="AN189" t="str">
        <f t="shared" si="43"/>
        <v/>
      </c>
      <c r="AO189" t="str">
        <f t="shared" si="44"/>
        <v/>
      </c>
      <c r="AP189" t="str">
        <f t="shared" si="45"/>
        <v/>
      </c>
      <c r="AQ189" t="str">
        <f t="shared" si="46"/>
        <v/>
      </c>
      <c r="AS189">
        <v>189</v>
      </c>
      <c r="AT189">
        <f t="shared" si="47"/>
        <v>230</v>
      </c>
    </row>
    <row r="190" spans="1:46" x14ac:dyDescent="0.25">
      <c r="A190">
        <v>2016</v>
      </c>
      <c r="B190">
        <v>39</v>
      </c>
      <c r="C190" s="1">
        <v>42644</v>
      </c>
      <c r="D190">
        <v>0</v>
      </c>
      <c r="E190" s="2">
        <v>0</v>
      </c>
      <c r="F190">
        <v>19</v>
      </c>
      <c r="G190" s="2">
        <v>2531650</v>
      </c>
      <c r="H190">
        <v>2214</v>
      </c>
      <c r="I190" s="2">
        <v>23005</v>
      </c>
      <c r="J190">
        <v>68892</v>
      </c>
      <c r="K190" s="2">
        <v>1435</v>
      </c>
      <c r="L190">
        <v>1</v>
      </c>
      <c r="M190">
        <v>23</v>
      </c>
      <c r="N190">
        <v>37</v>
      </c>
      <c r="O190">
        <v>49</v>
      </c>
      <c r="P190">
        <v>60</v>
      </c>
      <c r="W190" t="str">
        <f t="shared" si="35"/>
        <v>1233749</v>
      </c>
      <c r="X190" t="str">
        <f t="shared" si="36"/>
        <v>23374960</v>
      </c>
      <c r="Y190" t="str">
        <f t="shared" si="37"/>
        <v>123374960</v>
      </c>
      <c r="AH190" t="str">
        <f t="shared" si="38"/>
        <v/>
      </c>
      <c r="AI190" t="str">
        <f t="shared" si="39"/>
        <v/>
      </c>
      <c r="AK190" t="str">
        <f t="shared" si="40"/>
        <v/>
      </c>
      <c r="AL190" t="str">
        <f t="shared" si="41"/>
        <v/>
      </c>
      <c r="AM190" t="str">
        <f t="shared" si="42"/>
        <v/>
      </c>
      <c r="AN190" t="str">
        <f t="shared" si="43"/>
        <v/>
      </c>
      <c r="AO190" t="str">
        <f t="shared" si="44"/>
        <v/>
      </c>
      <c r="AP190" t="str">
        <f t="shared" si="45"/>
        <v/>
      </c>
      <c r="AQ190" t="str">
        <f t="shared" si="46"/>
        <v/>
      </c>
      <c r="AS190">
        <v>190</v>
      </c>
      <c r="AT190">
        <f t="shared" si="47"/>
        <v>170</v>
      </c>
    </row>
    <row r="191" spans="1:46" x14ac:dyDescent="0.25">
      <c r="A191">
        <v>2016</v>
      </c>
      <c r="B191">
        <v>38</v>
      </c>
      <c r="C191" s="1">
        <v>42637</v>
      </c>
      <c r="D191">
        <v>1</v>
      </c>
      <c r="E191" s="2">
        <v>538536140</v>
      </c>
      <c r="F191">
        <v>25</v>
      </c>
      <c r="G191" s="2">
        <v>2064845</v>
      </c>
      <c r="H191">
        <v>2544</v>
      </c>
      <c r="I191" s="2">
        <v>21485</v>
      </c>
      <c r="J191">
        <v>73287</v>
      </c>
      <c r="K191" s="2">
        <v>1450</v>
      </c>
      <c r="L191">
        <v>8</v>
      </c>
      <c r="M191">
        <v>29</v>
      </c>
      <c r="N191">
        <v>59</v>
      </c>
      <c r="O191">
        <v>77</v>
      </c>
      <c r="P191">
        <v>89</v>
      </c>
      <c r="W191" t="str">
        <f t="shared" si="35"/>
        <v>8295977</v>
      </c>
      <c r="X191" t="str">
        <f t="shared" si="36"/>
        <v>29597789</v>
      </c>
      <c r="Y191" t="str">
        <f t="shared" si="37"/>
        <v>829597789</v>
      </c>
      <c r="AH191" t="str">
        <f t="shared" si="38"/>
        <v/>
      </c>
      <c r="AI191" t="str">
        <f t="shared" si="39"/>
        <v/>
      </c>
      <c r="AK191" t="str">
        <f t="shared" si="40"/>
        <v/>
      </c>
      <c r="AL191" t="str">
        <f t="shared" si="41"/>
        <v/>
      </c>
      <c r="AM191" t="str">
        <f t="shared" si="42"/>
        <v/>
      </c>
      <c r="AN191" t="str">
        <f t="shared" si="43"/>
        <v/>
      </c>
      <c r="AO191" t="str">
        <f t="shared" si="44"/>
        <v/>
      </c>
      <c r="AP191" t="str">
        <f t="shared" si="45"/>
        <v/>
      </c>
      <c r="AQ191" t="str">
        <f t="shared" si="46"/>
        <v/>
      </c>
      <c r="AS191">
        <v>191</v>
      </c>
      <c r="AT191">
        <f t="shared" si="47"/>
        <v>262</v>
      </c>
    </row>
    <row r="192" spans="1:46" x14ac:dyDescent="0.25">
      <c r="A192">
        <v>2016</v>
      </c>
      <c r="B192">
        <v>37</v>
      </c>
      <c r="C192" s="1">
        <v>42630</v>
      </c>
      <c r="D192">
        <v>0</v>
      </c>
      <c r="E192" s="2">
        <v>0</v>
      </c>
      <c r="F192">
        <v>74</v>
      </c>
      <c r="G192" s="2">
        <v>721245</v>
      </c>
      <c r="H192">
        <v>4054</v>
      </c>
      <c r="I192" s="2">
        <v>13940</v>
      </c>
      <c r="J192">
        <v>96620</v>
      </c>
      <c r="K192" s="2">
        <v>1135</v>
      </c>
      <c r="L192">
        <v>1</v>
      </c>
      <c r="M192">
        <v>9</v>
      </c>
      <c r="N192">
        <v>17</v>
      </c>
      <c r="O192">
        <v>18</v>
      </c>
      <c r="P192">
        <v>89</v>
      </c>
      <c r="W192" t="str">
        <f t="shared" si="35"/>
        <v>191718</v>
      </c>
      <c r="X192" t="str">
        <f t="shared" si="36"/>
        <v>9171889</v>
      </c>
      <c r="Y192" t="str">
        <f t="shared" si="37"/>
        <v>19171889</v>
      </c>
      <c r="AH192" t="str">
        <f t="shared" si="38"/>
        <v/>
      </c>
      <c r="AI192" t="str">
        <f t="shared" si="39"/>
        <v/>
      </c>
      <c r="AK192" t="str">
        <f t="shared" si="40"/>
        <v/>
      </c>
      <c r="AL192" t="str">
        <f t="shared" si="41"/>
        <v/>
      </c>
      <c r="AM192" t="str">
        <f t="shared" si="42"/>
        <v/>
      </c>
      <c r="AN192" t="str">
        <f t="shared" si="43"/>
        <v/>
      </c>
      <c r="AO192" t="str">
        <f t="shared" si="44"/>
        <v/>
      </c>
      <c r="AP192" t="str">
        <f t="shared" si="45"/>
        <v/>
      </c>
      <c r="AQ192" t="str">
        <f t="shared" si="46"/>
        <v/>
      </c>
      <c r="AS192">
        <v>192</v>
      </c>
      <c r="AT192">
        <f t="shared" si="47"/>
        <v>134</v>
      </c>
    </row>
    <row r="193" spans="1:46" x14ac:dyDescent="0.25">
      <c r="A193">
        <v>2016</v>
      </c>
      <c r="B193">
        <v>36</v>
      </c>
      <c r="C193" s="1">
        <v>42623</v>
      </c>
      <c r="D193">
        <v>0</v>
      </c>
      <c r="E193" s="2">
        <v>0</v>
      </c>
      <c r="F193">
        <v>27</v>
      </c>
      <c r="G193" s="2">
        <v>1948020</v>
      </c>
      <c r="H193">
        <v>2271</v>
      </c>
      <c r="I193" s="2">
        <v>24520</v>
      </c>
      <c r="J193">
        <v>71904</v>
      </c>
      <c r="K193" s="2">
        <v>1505</v>
      </c>
      <c r="L193">
        <v>9</v>
      </c>
      <c r="M193">
        <v>16</v>
      </c>
      <c r="N193">
        <v>78</v>
      </c>
      <c r="O193">
        <v>83</v>
      </c>
      <c r="P193">
        <v>86</v>
      </c>
      <c r="W193" t="str">
        <f t="shared" si="35"/>
        <v>9167883</v>
      </c>
      <c r="X193" t="str">
        <f t="shared" si="36"/>
        <v>16788386</v>
      </c>
      <c r="Y193" t="str">
        <f t="shared" si="37"/>
        <v>916788386</v>
      </c>
      <c r="AH193" t="str">
        <f t="shared" si="38"/>
        <v/>
      </c>
      <c r="AI193" t="str">
        <f t="shared" si="39"/>
        <v/>
      </c>
      <c r="AK193" t="str">
        <f t="shared" si="40"/>
        <v/>
      </c>
      <c r="AL193" t="str">
        <f t="shared" si="41"/>
        <v/>
      </c>
      <c r="AM193" t="str">
        <f t="shared" si="42"/>
        <v/>
      </c>
      <c r="AN193" t="str">
        <f t="shared" si="43"/>
        <v/>
      </c>
      <c r="AO193" t="str">
        <f t="shared" si="44"/>
        <v/>
      </c>
      <c r="AP193" t="str">
        <f t="shared" si="45"/>
        <v/>
      </c>
      <c r="AQ193" t="str">
        <f t="shared" si="46"/>
        <v/>
      </c>
      <c r="AS193">
        <v>193</v>
      </c>
      <c r="AT193">
        <f t="shared" si="47"/>
        <v>272</v>
      </c>
    </row>
    <row r="194" spans="1:46" x14ac:dyDescent="0.25">
      <c r="A194">
        <v>2016</v>
      </c>
      <c r="B194">
        <v>35</v>
      </c>
      <c r="C194" s="1">
        <v>42616</v>
      </c>
      <c r="D194">
        <v>0</v>
      </c>
      <c r="E194" s="2">
        <v>0</v>
      </c>
      <c r="F194">
        <v>60</v>
      </c>
      <c r="G194" s="2">
        <v>838020</v>
      </c>
      <c r="H194">
        <v>3941</v>
      </c>
      <c r="I194" s="2">
        <v>13510</v>
      </c>
      <c r="J194">
        <v>98414</v>
      </c>
      <c r="K194" s="2">
        <v>1050</v>
      </c>
      <c r="L194">
        <v>4</v>
      </c>
      <c r="M194">
        <v>13</v>
      </c>
      <c r="N194">
        <v>47</v>
      </c>
      <c r="O194">
        <v>76</v>
      </c>
      <c r="P194">
        <v>78</v>
      </c>
      <c r="W194" t="str">
        <f t="shared" ref="W194:W257" si="48">L194&amp;M194&amp;N194&amp;O194</f>
        <v>4134776</v>
      </c>
      <c r="X194" t="str">
        <f t="shared" ref="X194:X257" si="49">M194&amp;N194&amp;O194&amp;P194</f>
        <v>13477678</v>
      </c>
      <c r="Y194" t="str">
        <f t="shared" ref="Y194:Y257" si="50">L194&amp;M194&amp;N194&amp;O194&amp;P194</f>
        <v>413477678</v>
      </c>
      <c r="AH194" t="str">
        <f t="shared" ref="AH194:AH257" si="51">IF(L194+1=M194,"+","")</f>
        <v/>
      </c>
      <c r="AI194" t="str">
        <f t="shared" ref="AI194:AI257" si="52">IF(M194+1=N194,"+","")</f>
        <v/>
      </c>
      <c r="AK194" t="str">
        <f t="shared" ref="AK194:AK257" si="53">IF(O194+1=P194,"+","")</f>
        <v/>
      </c>
      <c r="AL194" t="str">
        <f t="shared" ref="AL194:AL257" si="54">IF(AH194&amp;AI194&amp;AJ194&amp;AK194="++++","Xdmihogy","")</f>
        <v/>
      </c>
      <c r="AM194" t="str">
        <f t="shared" ref="AM194:AM257" si="55">IF(AI194&amp;AJ194&amp;AK194="+++","Xdmihogy","")</f>
        <v/>
      </c>
      <c r="AN194" t="str">
        <f t="shared" ref="AN194:AN257" si="56">IF(AH194&amp;AI194&amp;AJ194="+++","Xdmihogy","")</f>
        <v/>
      </c>
      <c r="AO194" t="str">
        <f t="shared" ref="AO194:AO257" si="57">IF(AH194&amp;AI194="++","Xdmihogy","")</f>
        <v/>
      </c>
      <c r="AP194" t="str">
        <f t="shared" ref="AP194:AP257" si="58">IF(AI194&amp;AJ194="++","Xdmihogy","")</f>
        <v/>
      </c>
      <c r="AQ194" t="str">
        <f t="shared" ref="AQ194:AQ257" si="59">IF(AJ194&amp;AK194="++","Xdmihogy","")</f>
        <v/>
      </c>
      <c r="AS194">
        <v>194</v>
      </c>
      <c r="AT194">
        <f t="shared" ref="AT194:AT257" si="60">SUM(L194:P194)</f>
        <v>218</v>
      </c>
    </row>
    <row r="195" spans="1:46" x14ac:dyDescent="0.25">
      <c r="A195">
        <v>2016</v>
      </c>
      <c r="B195">
        <v>34</v>
      </c>
      <c r="C195" s="1">
        <v>42609</v>
      </c>
      <c r="D195">
        <v>0</v>
      </c>
      <c r="E195" s="2">
        <v>0</v>
      </c>
      <c r="F195">
        <v>48</v>
      </c>
      <c r="G195" s="2">
        <v>1042055</v>
      </c>
      <c r="H195">
        <v>2700</v>
      </c>
      <c r="I195" s="2">
        <v>19615</v>
      </c>
      <c r="J195">
        <v>73192</v>
      </c>
      <c r="K195" s="2">
        <v>1405</v>
      </c>
      <c r="L195">
        <v>22</v>
      </c>
      <c r="M195">
        <v>29</v>
      </c>
      <c r="N195">
        <v>53</v>
      </c>
      <c r="O195">
        <v>62</v>
      </c>
      <c r="P195">
        <v>74</v>
      </c>
      <c r="W195" t="str">
        <f t="shared" si="48"/>
        <v>22295362</v>
      </c>
      <c r="X195" t="str">
        <f t="shared" si="49"/>
        <v>29536274</v>
      </c>
      <c r="Y195" t="str">
        <f t="shared" si="50"/>
        <v>2229536274</v>
      </c>
      <c r="AH195" t="str">
        <f t="shared" si="51"/>
        <v/>
      </c>
      <c r="AI195" t="str">
        <f t="shared" si="52"/>
        <v/>
      </c>
      <c r="AK195" t="str">
        <f t="shared" si="53"/>
        <v/>
      </c>
      <c r="AL195" t="str">
        <f t="shared" si="54"/>
        <v/>
      </c>
      <c r="AM195" t="str">
        <f t="shared" si="55"/>
        <v/>
      </c>
      <c r="AN195" t="str">
        <f t="shared" si="56"/>
        <v/>
      </c>
      <c r="AO195" t="str">
        <f t="shared" si="57"/>
        <v/>
      </c>
      <c r="AP195" t="str">
        <f t="shared" si="58"/>
        <v/>
      </c>
      <c r="AQ195" t="str">
        <f t="shared" si="59"/>
        <v/>
      </c>
      <c r="AS195">
        <v>195</v>
      </c>
      <c r="AT195">
        <f t="shared" si="60"/>
        <v>240</v>
      </c>
    </row>
    <row r="196" spans="1:46" x14ac:dyDescent="0.25">
      <c r="A196">
        <v>2016</v>
      </c>
      <c r="B196">
        <v>33</v>
      </c>
      <c r="C196" s="1">
        <v>42602</v>
      </c>
      <c r="D196">
        <v>0</v>
      </c>
      <c r="E196" s="2">
        <v>0</v>
      </c>
      <c r="F196">
        <v>6</v>
      </c>
      <c r="G196" s="2">
        <v>7880110</v>
      </c>
      <c r="H196">
        <v>1131</v>
      </c>
      <c r="I196" s="2">
        <v>44265</v>
      </c>
      <c r="J196">
        <v>46062</v>
      </c>
      <c r="K196" s="2">
        <v>2115</v>
      </c>
      <c r="L196">
        <v>39</v>
      </c>
      <c r="M196">
        <v>41</v>
      </c>
      <c r="N196">
        <v>46</v>
      </c>
      <c r="O196">
        <v>47</v>
      </c>
      <c r="P196">
        <v>60</v>
      </c>
      <c r="W196" t="str">
        <f t="shared" si="48"/>
        <v>39414647</v>
      </c>
      <c r="X196" t="str">
        <f t="shared" si="49"/>
        <v>41464760</v>
      </c>
      <c r="Y196" t="str">
        <f t="shared" si="50"/>
        <v>3941464760</v>
      </c>
      <c r="AH196" t="str">
        <f t="shared" si="51"/>
        <v/>
      </c>
      <c r="AI196" t="str">
        <f t="shared" si="52"/>
        <v/>
      </c>
      <c r="AK196" t="str">
        <f t="shared" si="53"/>
        <v/>
      </c>
      <c r="AL196" t="str">
        <f t="shared" si="54"/>
        <v/>
      </c>
      <c r="AM196" t="str">
        <f t="shared" si="55"/>
        <v/>
      </c>
      <c r="AN196" t="str">
        <f t="shared" si="56"/>
        <v/>
      </c>
      <c r="AO196" t="str">
        <f t="shared" si="57"/>
        <v/>
      </c>
      <c r="AP196" t="str">
        <f t="shared" si="58"/>
        <v/>
      </c>
      <c r="AQ196" t="str">
        <f t="shared" si="59"/>
        <v/>
      </c>
      <c r="AS196">
        <v>196</v>
      </c>
      <c r="AT196">
        <f t="shared" si="60"/>
        <v>233</v>
      </c>
    </row>
    <row r="197" spans="1:46" x14ac:dyDescent="0.25">
      <c r="A197">
        <v>2016</v>
      </c>
      <c r="B197">
        <v>32</v>
      </c>
      <c r="C197" s="1">
        <v>42595</v>
      </c>
      <c r="D197">
        <v>1</v>
      </c>
      <c r="E197" s="2">
        <v>573765355</v>
      </c>
      <c r="F197">
        <v>40</v>
      </c>
      <c r="G197" s="2">
        <v>1407460</v>
      </c>
      <c r="H197">
        <v>4358</v>
      </c>
      <c r="I197" s="2">
        <v>13680</v>
      </c>
      <c r="J197">
        <v>116994</v>
      </c>
      <c r="K197" s="2">
        <v>990</v>
      </c>
      <c r="L197">
        <v>13</v>
      </c>
      <c r="M197">
        <v>14</v>
      </c>
      <c r="N197">
        <v>21</v>
      </c>
      <c r="O197">
        <v>34</v>
      </c>
      <c r="P197">
        <v>84</v>
      </c>
      <c r="W197" t="str">
        <f t="shared" si="48"/>
        <v>13142134</v>
      </c>
      <c r="X197" t="str">
        <f t="shared" si="49"/>
        <v>14213484</v>
      </c>
      <c r="Y197" t="str">
        <f t="shared" si="50"/>
        <v>1314213484</v>
      </c>
      <c r="AH197" t="str">
        <f t="shared" si="51"/>
        <v>+</v>
      </c>
      <c r="AI197" t="str">
        <f t="shared" si="52"/>
        <v/>
      </c>
      <c r="AK197" t="str">
        <f t="shared" si="53"/>
        <v/>
      </c>
      <c r="AL197" t="str">
        <f t="shared" si="54"/>
        <v/>
      </c>
      <c r="AM197" t="str">
        <f t="shared" si="55"/>
        <v/>
      </c>
      <c r="AN197" t="str">
        <f t="shared" si="56"/>
        <v/>
      </c>
      <c r="AO197" t="str">
        <f t="shared" si="57"/>
        <v/>
      </c>
      <c r="AP197" t="str">
        <f t="shared" si="58"/>
        <v/>
      </c>
      <c r="AQ197" t="str">
        <f t="shared" si="59"/>
        <v/>
      </c>
      <c r="AS197">
        <v>197</v>
      </c>
      <c r="AT197">
        <f t="shared" si="60"/>
        <v>166</v>
      </c>
    </row>
    <row r="198" spans="1:46" x14ac:dyDescent="0.25">
      <c r="A198">
        <v>2016</v>
      </c>
      <c r="B198">
        <v>31</v>
      </c>
      <c r="C198" s="1">
        <v>42588</v>
      </c>
      <c r="D198">
        <v>0</v>
      </c>
      <c r="E198" s="2">
        <v>0</v>
      </c>
      <c r="F198">
        <v>22</v>
      </c>
      <c r="G198" s="2">
        <v>2413885</v>
      </c>
      <c r="H198">
        <v>2445</v>
      </c>
      <c r="I198" s="2">
        <v>23000</v>
      </c>
      <c r="J198">
        <v>80415</v>
      </c>
      <c r="K198" s="2">
        <v>1360</v>
      </c>
      <c r="L198">
        <v>15</v>
      </c>
      <c r="M198">
        <v>24</v>
      </c>
      <c r="N198">
        <v>27</v>
      </c>
      <c r="O198">
        <v>29</v>
      </c>
      <c r="P198">
        <v>40</v>
      </c>
      <c r="W198" t="str">
        <f t="shared" si="48"/>
        <v>15242729</v>
      </c>
      <c r="X198" t="str">
        <f t="shared" si="49"/>
        <v>24272940</v>
      </c>
      <c r="Y198" t="str">
        <f t="shared" si="50"/>
        <v>1524272940</v>
      </c>
      <c r="AH198" t="str">
        <f t="shared" si="51"/>
        <v/>
      </c>
      <c r="AI198" t="str">
        <f t="shared" si="52"/>
        <v/>
      </c>
      <c r="AK198" t="str">
        <f t="shared" si="53"/>
        <v/>
      </c>
      <c r="AL198" t="str">
        <f t="shared" si="54"/>
        <v/>
      </c>
      <c r="AM198" t="str">
        <f t="shared" si="55"/>
        <v/>
      </c>
      <c r="AN198" t="str">
        <f t="shared" si="56"/>
        <v/>
      </c>
      <c r="AO198" t="str">
        <f t="shared" si="57"/>
        <v/>
      </c>
      <c r="AP198" t="str">
        <f t="shared" si="58"/>
        <v/>
      </c>
      <c r="AQ198" t="str">
        <f t="shared" si="59"/>
        <v/>
      </c>
      <c r="AS198">
        <v>198</v>
      </c>
      <c r="AT198">
        <f t="shared" si="60"/>
        <v>135</v>
      </c>
    </row>
    <row r="199" spans="1:46" x14ac:dyDescent="0.25">
      <c r="A199">
        <v>2016</v>
      </c>
      <c r="B199">
        <v>30</v>
      </c>
      <c r="C199" s="1">
        <v>42581</v>
      </c>
      <c r="D199">
        <v>0</v>
      </c>
      <c r="E199" s="2">
        <v>0</v>
      </c>
      <c r="F199">
        <v>21</v>
      </c>
      <c r="G199" s="2">
        <v>2489370</v>
      </c>
      <c r="H199">
        <v>1987</v>
      </c>
      <c r="I199" s="2">
        <v>27855</v>
      </c>
      <c r="J199">
        <v>64433</v>
      </c>
      <c r="K199" s="2">
        <v>1670</v>
      </c>
      <c r="L199">
        <v>16</v>
      </c>
      <c r="M199">
        <v>55</v>
      </c>
      <c r="N199">
        <v>60</v>
      </c>
      <c r="O199">
        <v>67</v>
      </c>
      <c r="P199">
        <v>76</v>
      </c>
      <c r="W199" t="str">
        <f t="shared" si="48"/>
        <v>16556067</v>
      </c>
      <c r="X199" t="str">
        <f t="shared" si="49"/>
        <v>55606776</v>
      </c>
      <c r="Y199" t="str">
        <f t="shared" si="50"/>
        <v>1655606776</v>
      </c>
      <c r="AH199" t="str">
        <f t="shared" si="51"/>
        <v/>
      </c>
      <c r="AI199" t="str">
        <f t="shared" si="52"/>
        <v/>
      </c>
      <c r="AK199" t="str">
        <f t="shared" si="53"/>
        <v/>
      </c>
      <c r="AL199" t="str">
        <f t="shared" si="54"/>
        <v/>
      </c>
      <c r="AM199" t="str">
        <f t="shared" si="55"/>
        <v/>
      </c>
      <c r="AN199" t="str">
        <f t="shared" si="56"/>
        <v/>
      </c>
      <c r="AO199" t="str">
        <f t="shared" si="57"/>
        <v/>
      </c>
      <c r="AP199" t="str">
        <f t="shared" si="58"/>
        <v/>
      </c>
      <c r="AQ199" t="str">
        <f t="shared" si="59"/>
        <v/>
      </c>
      <c r="AS199">
        <v>199</v>
      </c>
      <c r="AT199">
        <f t="shared" si="60"/>
        <v>274</v>
      </c>
    </row>
    <row r="200" spans="1:46" x14ac:dyDescent="0.25">
      <c r="A200">
        <v>2016</v>
      </c>
      <c r="B200">
        <v>29</v>
      </c>
      <c r="C200" s="1">
        <v>42574</v>
      </c>
      <c r="D200">
        <v>0</v>
      </c>
      <c r="E200" s="2">
        <v>0</v>
      </c>
      <c r="F200">
        <v>11</v>
      </c>
      <c r="G200" s="2">
        <v>4631210</v>
      </c>
      <c r="H200">
        <v>1605</v>
      </c>
      <c r="I200" s="2">
        <v>33605</v>
      </c>
      <c r="J200">
        <v>54209</v>
      </c>
      <c r="K200" s="2">
        <v>1935</v>
      </c>
      <c r="L200">
        <v>32</v>
      </c>
      <c r="M200">
        <v>43</v>
      </c>
      <c r="N200">
        <v>60</v>
      </c>
      <c r="O200">
        <v>74</v>
      </c>
      <c r="P200">
        <v>79</v>
      </c>
      <c r="W200" t="str">
        <f t="shared" si="48"/>
        <v>32436074</v>
      </c>
      <c r="X200" t="str">
        <f t="shared" si="49"/>
        <v>43607479</v>
      </c>
      <c r="Y200" t="str">
        <f t="shared" si="50"/>
        <v>3243607479</v>
      </c>
      <c r="AH200" t="str">
        <f t="shared" si="51"/>
        <v/>
      </c>
      <c r="AI200" t="str">
        <f t="shared" si="52"/>
        <v/>
      </c>
      <c r="AK200" t="str">
        <f t="shared" si="53"/>
        <v/>
      </c>
      <c r="AL200" t="str">
        <f t="shared" si="54"/>
        <v/>
      </c>
      <c r="AM200" t="str">
        <f t="shared" si="55"/>
        <v/>
      </c>
      <c r="AN200" t="str">
        <f t="shared" si="56"/>
        <v/>
      </c>
      <c r="AO200" t="str">
        <f t="shared" si="57"/>
        <v/>
      </c>
      <c r="AP200" t="str">
        <f t="shared" si="58"/>
        <v/>
      </c>
      <c r="AQ200" t="str">
        <f t="shared" si="59"/>
        <v/>
      </c>
      <c r="AS200">
        <v>200</v>
      </c>
      <c r="AT200">
        <f t="shared" si="60"/>
        <v>288</v>
      </c>
    </row>
    <row r="201" spans="1:46" x14ac:dyDescent="0.25">
      <c r="A201">
        <v>2016</v>
      </c>
      <c r="B201">
        <v>28</v>
      </c>
      <c r="C201" s="1">
        <v>42567</v>
      </c>
      <c r="D201">
        <v>0</v>
      </c>
      <c r="E201" s="2">
        <v>0</v>
      </c>
      <c r="F201">
        <v>13</v>
      </c>
      <c r="G201" s="2">
        <v>4041000</v>
      </c>
      <c r="H201">
        <v>1732</v>
      </c>
      <c r="I201" s="2">
        <v>32115</v>
      </c>
      <c r="J201">
        <v>59733</v>
      </c>
      <c r="K201" s="2">
        <v>1810</v>
      </c>
      <c r="L201">
        <v>10</v>
      </c>
      <c r="M201">
        <v>42</v>
      </c>
      <c r="N201">
        <v>60</v>
      </c>
      <c r="O201">
        <v>78</v>
      </c>
      <c r="P201">
        <v>82</v>
      </c>
      <c r="W201" t="str">
        <f t="shared" si="48"/>
        <v>10426078</v>
      </c>
      <c r="X201" t="str">
        <f t="shared" si="49"/>
        <v>42607882</v>
      </c>
      <c r="Y201" t="str">
        <f t="shared" si="50"/>
        <v>1042607882</v>
      </c>
      <c r="AH201" t="str">
        <f t="shared" si="51"/>
        <v/>
      </c>
      <c r="AI201" t="str">
        <f t="shared" si="52"/>
        <v/>
      </c>
      <c r="AK201" t="str">
        <f t="shared" si="53"/>
        <v/>
      </c>
      <c r="AL201" t="str">
        <f t="shared" si="54"/>
        <v/>
      </c>
      <c r="AM201" t="str">
        <f t="shared" si="55"/>
        <v/>
      </c>
      <c r="AN201" t="str">
        <f t="shared" si="56"/>
        <v/>
      </c>
      <c r="AO201" t="str">
        <f t="shared" si="57"/>
        <v/>
      </c>
      <c r="AP201" t="str">
        <f t="shared" si="58"/>
        <v/>
      </c>
      <c r="AQ201" t="str">
        <f t="shared" si="59"/>
        <v/>
      </c>
      <c r="AS201">
        <v>201</v>
      </c>
      <c r="AT201">
        <f t="shared" si="60"/>
        <v>272</v>
      </c>
    </row>
    <row r="202" spans="1:46" x14ac:dyDescent="0.25">
      <c r="A202">
        <v>2016</v>
      </c>
      <c r="B202">
        <v>27</v>
      </c>
      <c r="C202" s="1">
        <v>42560</v>
      </c>
      <c r="D202">
        <v>0</v>
      </c>
      <c r="E202" s="2">
        <v>0</v>
      </c>
      <c r="F202">
        <v>15</v>
      </c>
      <c r="G202" s="2">
        <v>3431790</v>
      </c>
      <c r="H202">
        <v>1862</v>
      </c>
      <c r="I202" s="2">
        <v>29270</v>
      </c>
      <c r="J202">
        <v>60128</v>
      </c>
      <c r="K202" s="2">
        <v>1765</v>
      </c>
      <c r="L202">
        <v>40</v>
      </c>
      <c r="M202">
        <v>47</v>
      </c>
      <c r="N202">
        <v>52</v>
      </c>
      <c r="O202">
        <v>57</v>
      </c>
      <c r="P202">
        <v>83</v>
      </c>
      <c r="W202" t="str">
        <f t="shared" si="48"/>
        <v>40475257</v>
      </c>
      <c r="X202" t="str">
        <f t="shared" si="49"/>
        <v>47525783</v>
      </c>
      <c r="Y202" t="str">
        <f t="shared" si="50"/>
        <v>4047525783</v>
      </c>
      <c r="AH202" t="str">
        <f t="shared" si="51"/>
        <v/>
      </c>
      <c r="AI202" t="str">
        <f t="shared" si="52"/>
        <v/>
      </c>
      <c r="AK202" t="str">
        <f t="shared" si="53"/>
        <v/>
      </c>
      <c r="AL202" t="str">
        <f t="shared" si="54"/>
        <v/>
      </c>
      <c r="AM202" t="str">
        <f t="shared" si="55"/>
        <v/>
      </c>
      <c r="AN202" t="str">
        <f t="shared" si="56"/>
        <v/>
      </c>
      <c r="AO202" t="str">
        <f t="shared" si="57"/>
        <v/>
      </c>
      <c r="AP202" t="str">
        <f t="shared" si="58"/>
        <v/>
      </c>
      <c r="AQ202" t="str">
        <f t="shared" si="59"/>
        <v/>
      </c>
      <c r="AS202">
        <v>202</v>
      </c>
      <c r="AT202">
        <f t="shared" si="60"/>
        <v>279</v>
      </c>
    </row>
    <row r="203" spans="1:46" x14ac:dyDescent="0.25">
      <c r="A203">
        <v>2016</v>
      </c>
      <c r="B203">
        <v>26</v>
      </c>
      <c r="C203" s="1">
        <v>42553</v>
      </c>
      <c r="D203">
        <v>3</v>
      </c>
      <c r="E203" s="2">
        <v>356532130</v>
      </c>
      <c r="F203">
        <v>216</v>
      </c>
      <c r="G203" s="2">
        <v>255160</v>
      </c>
      <c r="H203">
        <v>8671</v>
      </c>
      <c r="I203" s="2">
        <v>6730</v>
      </c>
      <c r="J203">
        <v>136140</v>
      </c>
      <c r="K203" s="2">
        <v>835</v>
      </c>
      <c r="L203">
        <v>1</v>
      </c>
      <c r="M203">
        <v>9</v>
      </c>
      <c r="N203">
        <v>11</v>
      </c>
      <c r="O203">
        <v>19</v>
      </c>
      <c r="P203">
        <v>41</v>
      </c>
      <c r="W203" t="str">
        <f t="shared" si="48"/>
        <v>191119</v>
      </c>
      <c r="X203" t="str">
        <f t="shared" si="49"/>
        <v>9111941</v>
      </c>
      <c r="Y203" t="str">
        <f t="shared" si="50"/>
        <v>19111941</v>
      </c>
      <c r="AH203" t="str">
        <f t="shared" si="51"/>
        <v/>
      </c>
      <c r="AI203" t="str">
        <f t="shared" si="52"/>
        <v/>
      </c>
      <c r="AK203" t="str">
        <f t="shared" si="53"/>
        <v/>
      </c>
      <c r="AL203" t="str">
        <f t="shared" si="54"/>
        <v/>
      </c>
      <c r="AM203" t="str">
        <f t="shared" si="55"/>
        <v/>
      </c>
      <c r="AN203" t="str">
        <f t="shared" si="56"/>
        <v/>
      </c>
      <c r="AO203" t="str">
        <f t="shared" si="57"/>
        <v/>
      </c>
      <c r="AP203" t="str">
        <f t="shared" si="58"/>
        <v/>
      </c>
      <c r="AQ203" t="str">
        <f t="shared" si="59"/>
        <v/>
      </c>
      <c r="AS203">
        <v>203</v>
      </c>
      <c r="AT203">
        <f t="shared" si="60"/>
        <v>81</v>
      </c>
    </row>
    <row r="204" spans="1:46" x14ac:dyDescent="0.25">
      <c r="A204">
        <v>2016</v>
      </c>
      <c r="B204">
        <v>25</v>
      </c>
      <c r="C204" s="1">
        <v>42546</v>
      </c>
      <c r="D204">
        <v>0</v>
      </c>
      <c r="E204" s="2">
        <v>0</v>
      </c>
      <c r="F204">
        <v>29</v>
      </c>
      <c r="G204" s="2">
        <v>1894895</v>
      </c>
      <c r="H204">
        <v>3277</v>
      </c>
      <c r="I204" s="2">
        <v>17755</v>
      </c>
      <c r="J204">
        <v>80563</v>
      </c>
      <c r="K204" s="2">
        <v>1405</v>
      </c>
      <c r="L204">
        <v>29</v>
      </c>
      <c r="M204">
        <v>54</v>
      </c>
      <c r="N204">
        <v>63</v>
      </c>
      <c r="O204">
        <v>78</v>
      </c>
      <c r="P204">
        <v>83</v>
      </c>
      <c r="W204" t="str">
        <f t="shared" si="48"/>
        <v>29546378</v>
      </c>
      <c r="X204" t="str">
        <f t="shared" si="49"/>
        <v>54637883</v>
      </c>
      <c r="Y204" t="str">
        <f t="shared" si="50"/>
        <v>2954637883</v>
      </c>
      <c r="AH204" t="str">
        <f t="shared" si="51"/>
        <v/>
      </c>
      <c r="AI204" t="str">
        <f t="shared" si="52"/>
        <v/>
      </c>
      <c r="AK204" t="str">
        <f t="shared" si="53"/>
        <v/>
      </c>
      <c r="AL204" t="str">
        <f t="shared" si="54"/>
        <v/>
      </c>
      <c r="AM204" t="str">
        <f t="shared" si="55"/>
        <v/>
      </c>
      <c r="AN204" t="str">
        <f t="shared" si="56"/>
        <v/>
      </c>
      <c r="AO204" t="str">
        <f t="shared" si="57"/>
        <v/>
      </c>
      <c r="AP204" t="str">
        <f t="shared" si="58"/>
        <v/>
      </c>
      <c r="AQ204" t="str">
        <f t="shared" si="59"/>
        <v/>
      </c>
      <c r="AS204">
        <v>204</v>
      </c>
      <c r="AT204">
        <f t="shared" si="60"/>
        <v>307</v>
      </c>
    </row>
    <row r="205" spans="1:46" x14ac:dyDescent="0.25">
      <c r="A205">
        <v>2016</v>
      </c>
      <c r="B205">
        <v>24</v>
      </c>
      <c r="C205" s="1">
        <v>42539</v>
      </c>
      <c r="D205">
        <v>0</v>
      </c>
      <c r="E205" s="2">
        <v>0</v>
      </c>
      <c r="F205">
        <v>22</v>
      </c>
      <c r="G205" s="2">
        <v>2572455</v>
      </c>
      <c r="H205">
        <v>3019</v>
      </c>
      <c r="I205" s="2">
        <v>19850</v>
      </c>
      <c r="J205">
        <v>81331</v>
      </c>
      <c r="K205" s="2">
        <v>1435</v>
      </c>
      <c r="L205">
        <v>2</v>
      </c>
      <c r="M205">
        <v>39</v>
      </c>
      <c r="N205">
        <v>69</v>
      </c>
      <c r="O205">
        <v>72</v>
      </c>
      <c r="P205">
        <v>74</v>
      </c>
      <c r="W205" t="str">
        <f t="shared" si="48"/>
        <v>2396972</v>
      </c>
      <c r="X205" t="str">
        <f t="shared" si="49"/>
        <v>39697274</v>
      </c>
      <c r="Y205" t="str">
        <f t="shared" si="50"/>
        <v>239697274</v>
      </c>
      <c r="AH205" t="str">
        <f t="shared" si="51"/>
        <v/>
      </c>
      <c r="AI205" t="str">
        <f t="shared" si="52"/>
        <v/>
      </c>
      <c r="AK205" t="str">
        <f t="shared" si="53"/>
        <v/>
      </c>
      <c r="AL205" t="str">
        <f t="shared" si="54"/>
        <v/>
      </c>
      <c r="AM205" t="str">
        <f t="shared" si="55"/>
        <v/>
      </c>
      <c r="AN205" t="str">
        <f t="shared" si="56"/>
        <v/>
      </c>
      <c r="AO205" t="str">
        <f t="shared" si="57"/>
        <v/>
      </c>
      <c r="AP205" t="str">
        <f t="shared" si="58"/>
        <v/>
      </c>
      <c r="AQ205" t="str">
        <f t="shared" si="59"/>
        <v/>
      </c>
      <c r="AS205">
        <v>205</v>
      </c>
      <c r="AT205">
        <f t="shared" si="60"/>
        <v>256</v>
      </c>
    </row>
    <row r="206" spans="1:46" x14ac:dyDescent="0.25">
      <c r="A206">
        <v>2016</v>
      </c>
      <c r="B206">
        <v>23</v>
      </c>
      <c r="C206" s="1">
        <v>42532</v>
      </c>
      <c r="D206">
        <v>0</v>
      </c>
      <c r="E206" s="2">
        <v>0</v>
      </c>
      <c r="F206">
        <v>51</v>
      </c>
      <c r="G206" s="2">
        <v>1135310</v>
      </c>
      <c r="H206">
        <v>3979</v>
      </c>
      <c r="I206" s="2">
        <v>15410</v>
      </c>
      <c r="J206">
        <v>109198</v>
      </c>
      <c r="K206" s="2">
        <v>1090</v>
      </c>
      <c r="L206">
        <v>3</v>
      </c>
      <c r="M206">
        <v>7</v>
      </c>
      <c r="N206">
        <v>32</v>
      </c>
      <c r="O206">
        <v>41</v>
      </c>
      <c r="P206">
        <v>58</v>
      </c>
      <c r="W206" t="str">
        <f t="shared" si="48"/>
        <v>373241</v>
      </c>
      <c r="X206" t="str">
        <f t="shared" si="49"/>
        <v>7324158</v>
      </c>
      <c r="Y206" t="str">
        <f t="shared" si="50"/>
        <v>37324158</v>
      </c>
      <c r="AH206" t="str">
        <f t="shared" si="51"/>
        <v/>
      </c>
      <c r="AI206" t="str">
        <f t="shared" si="52"/>
        <v/>
      </c>
      <c r="AK206" t="str">
        <f t="shared" si="53"/>
        <v/>
      </c>
      <c r="AL206" t="str">
        <f t="shared" si="54"/>
        <v/>
      </c>
      <c r="AM206" t="str">
        <f t="shared" si="55"/>
        <v/>
      </c>
      <c r="AN206" t="str">
        <f t="shared" si="56"/>
        <v/>
      </c>
      <c r="AO206" t="str">
        <f t="shared" si="57"/>
        <v/>
      </c>
      <c r="AP206" t="str">
        <f t="shared" si="58"/>
        <v/>
      </c>
      <c r="AQ206" t="str">
        <f t="shared" si="59"/>
        <v/>
      </c>
      <c r="AS206">
        <v>206</v>
      </c>
      <c r="AT206">
        <f t="shared" si="60"/>
        <v>141</v>
      </c>
    </row>
    <row r="207" spans="1:46" x14ac:dyDescent="0.25">
      <c r="A207">
        <v>2016</v>
      </c>
      <c r="B207">
        <v>22</v>
      </c>
      <c r="C207" s="1">
        <v>42525</v>
      </c>
      <c r="D207">
        <v>0</v>
      </c>
      <c r="E207" s="2">
        <v>0</v>
      </c>
      <c r="F207">
        <v>45</v>
      </c>
      <c r="G207" s="2">
        <v>1204000</v>
      </c>
      <c r="H207">
        <v>1940</v>
      </c>
      <c r="I207" s="2">
        <v>29570</v>
      </c>
      <c r="J207">
        <v>61830</v>
      </c>
      <c r="K207" s="2">
        <v>1805</v>
      </c>
      <c r="L207">
        <v>22</v>
      </c>
      <c r="M207">
        <v>42</v>
      </c>
      <c r="N207">
        <v>62</v>
      </c>
      <c r="O207">
        <v>82</v>
      </c>
      <c r="P207">
        <v>84</v>
      </c>
      <c r="W207" t="str">
        <f t="shared" si="48"/>
        <v>22426282</v>
      </c>
      <c r="X207" t="str">
        <f t="shared" si="49"/>
        <v>42628284</v>
      </c>
      <c r="Y207" t="str">
        <f t="shared" si="50"/>
        <v>2242628284</v>
      </c>
      <c r="AH207" t="str">
        <f t="shared" si="51"/>
        <v/>
      </c>
      <c r="AI207" t="str">
        <f t="shared" si="52"/>
        <v/>
      </c>
      <c r="AK207" t="str">
        <f t="shared" si="53"/>
        <v/>
      </c>
      <c r="AL207" t="str">
        <f t="shared" si="54"/>
        <v/>
      </c>
      <c r="AM207" t="str">
        <f t="shared" si="55"/>
        <v/>
      </c>
      <c r="AN207" t="str">
        <f t="shared" si="56"/>
        <v/>
      </c>
      <c r="AO207" t="str">
        <f t="shared" si="57"/>
        <v/>
      </c>
      <c r="AP207" t="str">
        <f t="shared" si="58"/>
        <v/>
      </c>
      <c r="AQ207" t="str">
        <f t="shared" si="59"/>
        <v/>
      </c>
      <c r="AS207">
        <v>207</v>
      </c>
      <c r="AT207">
        <f t="shared" si="60"/>
        <v>292</v>
      </c>
    </row>
    <row r="208" spans="1:46" x14ac:dyDescent="0.25">
      <c r="A208">
        <v>2016</v>
      </c>
      <c r="B208">
        <v>21</v>
      </c>
      <c r="C208" s="1">
        <v>42518</v>
      </c>
      <c r="D208">
        <v>0</v>
      </c>
      <c r="E208" s="2">
        <v>0</v>
      </c>
      <c r="F208">
        <v>34</v>
      </c>
      <c r="G208" s="2">
        <v>1574275</v>
      </c>
      <c r="H208">
        <v>3080</v>
      </c>
      <c r="I208" s="2">
        <v>18400</v>
      </c>
      <c r="J208">
        <v>85366</v>
      </c>
      <c r="K208" s="2">
        <v>1290</v>
      </c>
      <c r="L208">
        <v>4</v>
      </c>
      <c r="M208">
        <v>27</v>
      </c>
      <c r="N208">
        <v>41</v>
      </c>
      <c r="O208">
        <v>72</v>
      </c>
      <c r="P208">
        <v>88</v>
      </c>
      <c r="W208" t="str">
        <f t="shared" si="48"/>
        <v>4274172</v>
      </c>
      <c r="X208" t="str">
        <f t="shared" si="49"/>
        <v>27417288</v>
      </c>
      <c r="Y208" t="str">
        <f t="shared" si="50"/>
        <v>427417288</v>
      </c>
      <c r="AH208" t="str">
        <f t="shared" si="51"/>
        <v/>
      </c>
      <c r="AI208" t="str">
        <f t="shared" si="52"/>
        <v/>
      </c>
      <c r="AK208" t="str">
        <f t="shared" si="53"/>
        <v/>
      </c>
      <c r="AL208" t="str">
        <f t="shared" si="54"/>
        <v/>
      </c>
      <c r="AM208" t="str">
        <f t="shared" si="55"/>
        <v/>
      </c>
      <c r="AN208" t="str">
        <f t="shared" si="56"/>
        <v/>
      </c>
      <c r="AO208" t="str">
        <f t="shared" si="57"/>
        <v/>
      </c>
      <c r="AP208" t="str">
        <f t="shared" si="58"/>
        <v/>
      </c>
      <c r="AQ208" t="str">
        <f t="shared" si="59"/>
        <v/>
      </c>
      <c r="AS208">
        <v>208</v>
      </c>
      <c r="AT208">
        <f t="shared" si="60"/>
        <v>232</v>
      </c>
    </row>
    <row r="209" spans="1:46" x14ac:dyDescent="0.25">
      <c r="A209">
        <v>2016</v>
      </c>
      <c r="B209">
        <v>20</v>
      </c>
      <c r="C209" s="1">
        <v>42511</v>
      </c>
      <c r="D209">
        <v>0</v>
      </c>
      <c r="E209" s="2">
        <v>0</v>
      </c>
      <c r="F209">
        <v>19</v>
      </c>
      <c r="G209" s="2">
        <v>2898540</v>
      </c>
      <c r="H209">
        <v>2494</v>
      </c>
      <c r="I209" s="2">
        <v>23380</v>
      </c>
      <c r="J209">
        <v>82121</v>
      </c>
      <c r="K209" s="2">
        <v>1380</v>
      </c>
      <c r="L209">
        <v>9</v>
      </c>
      <c r="M209">
        <v>10</v>
      </c>
      <c r="N209">
        <v>36</v>
      </c>
      <c r="O209">
        <v>50</v>
      </c>
      <c r="P209">
        <v>78</v>
      </c>
      <c r="W209" t="str">
        <f t="shared" si="48"/>
        <v>9103650</v>
      </c>
      <c r="X209" t="str">
        <f t="shared" si="49"/>
        <v>10365078</v>
      </c>
      <c r="Y209" t="str">
        <f t="shared" si="50"/>
        <v>910365078</v>
      </c>
      <c r="AH209" t="str">
        <f t="shared" si="51"/>
        <v>+</v>
      </c>
      <c r="AI209" t="str">
        <f t="shared" si="52"/>
        <v/>
      </c>
      <c r="AK209" t="str">
        <f t="shared" si="53"/>
        <v/>
      </c>
      <c r="AL209" t="str">
        <f t="shared" si="54"/>
        <v/>
      </c>
      <c r="AM209" t="str">
        <f t="shared" si="55"/>
        <v/>
      </c>
      <c r="AN209" t="str">
        <f t="shared" si="56"/>
        <v/>
      </c>
      <c r="AO209" t="str">
        <f t="shared" si="57"/>
        <v/>
      </c>
      <c r="AP209" t="str">
        <f t="shared" si="58"/>
        <v/>
      </c>
      <c r="AQ209" t="str">
        <f t="shared" si="59"/>
        <v/>
      </c>
      <c r="AS209">
        <v>209</v>
      </c>
      <c r="AT209">
        <f t="shared" si="60"/>
        <v>183</v>
      </c>
    </row>
    <row r="210" spans="1:46" x14ac:dyDescent="0.25">
      <c r="A210">
        <v>2016</v>
      </c>
      <c r="B210">
        <v>19</v>
      </c>
      <c r="C210" s="1">
        <v>42504</v>
      </c>
      <c r="D210">
        <v>0</v>
      </c>
      <c r="E210" s="2">
        <v>0</v>
      </c>
      <c r="F210">
        <v>47</v>
      </c>
      <c r="G210" s="2">
        <v>1335815</v>
      </c>
      <c r="H210">
        <v>3078</v>
      </c>
      <c r="I210" s="2">
        <v>21595</v>
      </c>
      <c r="J210">
        <v>90641</v>
      </c>
      <c r="K210" s="2">
        <v>1425</v>
      </c>
      <c r="L210">
        <v>6</v>
      </c>
      <c r="M210">
        <v>18</v>
      </c>
      <c r="N210">
        <v>51</v>
      </c>
      <c r="O210">
        <v>59</v>
      </c>
      <c r="P210">
        <v>64</v>
      </c>
      <c r="W210" t="str">
        <f t="shared" si="48"/>
        <v>6185159</v>
      </c>
      <c r="X210" t="str">
        <f t="shared" si="49"/>
        <v>18515964</v>
      </c>
      <c r="Y210" t="str">
        <f t="shared" si="50"/>
        <v>618515964</v>
      </c>
      <c r="AH210" t="str">
        <f t="shared" si="51"/>
        <v/>
      </c>
      <c r="AI210" t="str">
        <f t="shared" si="52"/>
        <v/>
      </c>
      <c r="AK210" t="str">
        <f t="shared" si="53"/>
        <v/>
      </c>
      <c r="AL210" t="str">
        <f t="shared" si="54"/>
        <v/>
      </c>
      <c r="AM210" t="str">
        <f t="shared" si="55"/>
        <v/>
      </c>
      <c r="AN210" t="str">
        <f t="shared" si="56"/>
        <v/>
      </c>
      <c r="AO210" t="str">
        <f t="shared" si="57"/>
        <v/>
      </c>
      <c r="AP210" t="str">
        <f t="shared" si="58"/>
        <v/>
      </c>
      <c r="AQ210" t="str">
        <f t="shared" si="59"/>
        <v/>
      </c>
      <c r="AS210">
        <v>210</v>
      </c>
      <c r="AT210">
        <f t="shared" si="60"/>
        <v>198</v>
      </c>
    </row>
    <row r="211" spans="1:46" x14ac:dyDescent="0.25">
      <c r="A211">
        <v>2016</v>
      </c>
      <c r="B211">
        <v>18</v>
      </c>
      <c r="C211" s="1">
        <v>42497</v>
      </c>
      <c r="D211">
        <v>0</v>
      </c>
      <c r="E211" s="2">
        <v>0</v>
      </c>
      <c r="F211">
        <v>27</v>
      </c>
      <c r="G211" s="2">
        <v>1962430</v>
      </c>
      <c r="H211">
        <v>2619</v>
      </c>
      <c r="I211" s="2">
        <v>21420</v>
      </c>
      <c r="J211">
        <v>76790</v>
      </c>
      <c r="K211" s="2">
        <v>1420</v>
      </c>
      <c r="L211">
        <v>22</v>
      </c>
      <c r="M211">
        <v>24</v>
      </c>
      <c r="N211">
        <v>43</v>
      </c>
      <c r="O211">
        <v>64</v>
      </c>
      <c r="P211">
        <v>90</v>
      </c>
      <c r="W211" t="str">
        <f t="shared" si="48"/>
        <v>22244364</v>
      </c>
      <c r="X211" t="str">
        <f t="shared" si="49"/>
        <v>24436490</v>
      </c>
      <c r="Y211" t="str">
        <f t="shared" si="50"/>
        <v>2224436490</v>
      </c>
      <c r="AH211" t="str">
        <f t="shared" si="51"/>
        <v/>
      </c>
      <c r="AI211" t="str">
        <f t="shared" si="52"/>
        <v/>
      </c>
      <c r="AK211" t="str">
        <f t="shared" si="53"/>
        <v/>
      </c>
      <c r="AL211" t="str">
        <f t="shared" si="54"/>
        <v/>
      </c>
      <c r="AM211" t="str">
        <f t="shared" si="55"/>
        <v/>
      </c>
      <c r="AN211" t="str">
        <f t="shared" si="56"/>
        <v/>
      </c>
      <c r="AO211" t="str">
        <f t="shared" si="57"/>
        <v/>
      </c>
      <c r="AP211" t="str">
        <f t="shared" si="58"/>
        <v/>
      </c>
      <c r="AQ211" t="str">
        <f t="shared" si="59"/>
        <v/>
      </c>
      <c r="AS211">
        <v>211</v>
      </c>
      <c r="AT211">
        <f t="shared" si="60"/>
        <v>243</v>
      </c>
    </row>
    <row r="212" spans="1:46" x14ac:dyDescent="0.25">
      <c r="A212">
        <v>2016</v>
      </c>
      <c r="B212">
        <v>17</v>
      </c>
      <c r="C212" s="1">
        <v>42490</v>
      </c>
      <c r="D212">
        <v>0</v>
      </c>
      <c r="E212" s="2">
        <v>0</v>
      </c>
      <c r="F212">
        <v>20</v>
      </c>
      <c r="G212" s="2">
        <v>2589425</v>
      </c>
      <c r="H212">
        <v>2009</v>
      </c>
      <c r="I212" s="2">
        <v>27295</v>
      </c>
      <c r="J212">
        <v>68627</v>
      </c>
      <c r="K212" s="2">
        <v>1555</v>
      </c>
      <c r="L212">
        <v>43</v>
      </c>
      <c r="M212">
        <v>45</v>
      </c>
      <c r="N212">
        <v>56</v>
      </c>
      <c r="O212">
        <v>66</v>
      </c>
      <c r="P212">
        <v>82</v>
      </c>
      <c r="W212" t="str">
        <f t="shared" si="48"/>
        <v>43455666</v>
      </c>
      <c r="X212" t="str">
        <f t="shared" si="49"/>
        <v>45566682</v>
      </c>
      <c r="Y212" t="str">
        <f t="shared" si="50"/>
        <v>4345566682</v>
      </c>
      <c r="AH212" t="str">
        <f t="shared" si="51"/>
        <v/>
      </c>
      <c r="AI212" t="str">
        <f t="shared" si="52"/>
        <v/>
      </c>
      <c r="AK212" t="str">
        <f t="shared" si="53"/>
        <v/>
      </c>
      <c r="AL212" t="str">
        <f t="shared" si="54"/>
        <v/>
      </c>
      <c r="AM212" t="str">
        <f t="shared" si="55"/>
        <v/>
      </c>
      <c r="AN212" t="str">
        <f t="shared" si="56"/>
        <v/>
      </c>
      <c r="AO212" t="str">
        <f t="shared" si="57"/>
        <v/>
      </c>
      <c r="AP212" t="str">
        <f t="shared" si="58"/>
        <v/>
      </c>
      <c r="AQ212" t="str">
        <f t="shared" si="59"/>
        <v/>
      </c>
      <c r="AS212">
        <v>212</v>
      </c>
      <c r="AT212">
        <f t="shared" si="60"/>
        <v>292</v>
      </c>
    </row>
    <row r="213" spans="1:46" x14ac:dyDescent="0.25">
      <c r="A213">
        <v>2016</v>
      </c>
      <c r="B213">
        <v>16</v>
      </c>
      <c r="C213" s="1">
        <v>42483</v>
      </c>
      <c r="D213">
        <v>0</v>
      </c>
      <c r="E213" s="2">
        <v>0</v>
      </c>
      <c r="F213">
        <v>59</v>
      </c>
      <c r="G213" s="2">
        <v>867925</v>
      </c>
      <c r="H213">
        <v>4222</v>
      </c>
      <c r="I213" s="2">
        <v>12840</v>
      </c>
      <c r="J213">
        <v>90446</v>
      </c>
      <c r="K213" s="2">
        <v>1165</v>
      </c>
      <c r="L213">
        <v>24</v>
      </c>
      <c r="M213">
        <v>36</v>
      </c>
      <c r="N213">
        <v>44</v>
      </c>
      <c r="O213">
        <v>63</v>
      </c>
      <c r="P213">
        <v>68</v>
      </c>
      <c r="W213" t="str">
        <f t="shared" si="48"/>
        <v>24364463</v>
      </c>
      <c r="X213" t="str">
        <f t="shared" si="49"/>
        <v>36446368</v>
      </c>
      <c r="Y213" t="str">
        <f t="shared" si="50"/>
        <v>2436446368</v>
      </c>
      <c r="AH213" t="str">
        <f t="shared" si="51"/>
        <v/>
      </c>
      <c r="AI213" t="str">
        <f t="shared" si="52"/>
        <v/>
      </c>
      <c r="AK213" t="str">
        <f t="shared" si="53"/>
        <v/>
      </c>
      <c r="AL213" t="str">
        <f t="shared" si="54"/>
        <v/>
      </c>
      <c r="AM213" t="str">
        <f t="shared" si="55"/>
        <v/>
      </c>
      <c r="AN213" t="str">
        <f t="shared" si="56"/>
        <v/>
      </c>
      <c r="AO213" t="str">
        <f t="shared" si="57"/>
        <v/>
      </c>
      <c r="AP213" t="str">
        <f t="shared" si="58"/>
        <v/>
      </c>
      <c r="AQ213" t="str">
        <f t="shared" si="59"/>
        <v/>
      </c>
      <c r="AS213">
        <v>213</v>
      </c>
      <c r="AT213">
        <f t="shared" si="60"/>
        <v>235</v>
      </c>
    </row>
    <row r="214" spans="1:46" x14ac:dyDescent="0.25">
      <c r="A214">
        <v>2016</v>
      </c>
      <c r="B214">
        <v>15</v>
      </c>
      <c r="C214" s="1">
        <v>42476</v>
      </c>
      <c r="D214">
        <v>1</v>
      </c>
      <c r="E214" s="2">
        <v>783562710</v>
      </c>
      <c r="F214">
        <v>42</v>
      </c>
      <c r="G214" s="2">
        <v>1400670</v>
      </c>
      <c r="H214">
        <v>3494</v>
      </c>
      <c r="I214" s="2">
        <v>17825</v>
      </c>
      <c r="J214">
        <v>91530</v>
      </c>
      <c r="K214" s="2">
        <v>1325</v>
      </c>
      <c r="L214">
        <v>8</v>
      </c>
      <c r="M214">
        <v>33</v>
      </c>
      <c r="N214">
        <v>57</v>
      </c>
      <c r="O214">
        <v>62</v>
      </c>
      <c r="P214">
        <v>66</v>
      </c>
      <c r="W214" t="str">
        <f t="shared" si="48"/>
        <v>8335762</v>
      </c>
      <c r="X214" t="str">
        <f t="shared" si="49"/>
        <v>33576266</v>
      </c>
      <c r="Y214" t="str">
        <f t="shared" si="50"/>
        <v>833576266</v>
      </c>
      <c r="AH214" t="str">
        <f t="shared" si="51"/>
        <v/>
      </c>
      <c r="AI214" t="str">
        <f t="shared" si="52"/>
        <v/>
      </c>
      <c r="AK214" t="str">
        <f t="shared" si="53"/>
        <v/>
      </c>
      <c r="AL214" t="str">
        <f t="shared" si="54"/>
        <v/>
      </c>
      <c r="AM214" t="str">
        <f t="shared" si="55"/>
        <v/>
      </c>
      <c r="AN214" t="str">
        <f t="shared" si="56"/>
        <v/>
      </c>
      <c r="AO214" t="str">
        <f t="shared" si="57"/>
        <v/>
      </c>
      <c r="AP214" t="str">
        <f t="shared" si="58"/>
        <v/>
      </c>
      <c r="AQ214" t="str">
        <f t="shared" si="59"/>
        <v/>
      </c>
      <c r="AS214">
        <v>214</v>
      </c>
      <c r="AT214">
        <f t="shared" si="60"/>
        <v>226</v>
      </c>
    </row>
    <row r="215" spans="1:46" x14ac:dyDescent="0.25">
      <c r="A215">
        <v>2016</v>
      </c>
      <c r="B215">
        <v>14</v>
      </c>
      <c r="C215" s="1">
        <v>42469</v>
      </c>
      <c r="D215">
        <v>0</v>
      </c>
      <c r="E215" s="2">
        <v>0</v>
      </c>
      <c r="F215">
        <v>55</v>
      </c>
      <c r="G215" s="2">
        <v>1048870</v>
      </c>
      <c r="H215">
        <v>4051</v>
      </c>
      <c r="I215" s="2">
        <v>15080</v>
      </c>
      <c r="J215">
        <v>100024</v>
      </c>
      <c r="K215" s="2">
        <v>1185</v>
      </c>
      <c r="L215">
        <v>5</v>
      </c>
      <c r="M215">
        <v>22</v>
      </c>
      <c r="N215">
        <v>25</v>
      </c>
      <c r="O215">
        <v>67</v>
      </c>
      <c r="P215">
        <v>87</v>
      </c>
      <c r="W215" t="str">
        <f t="shared" si="48"/>
        <v>5222567</v>
      </c>
      <c r="X215" t="str">
        <f t="shared" si="49"/>
        <v>22256787</v>
      </c>
      <c r="Y215" t="str">
        <f t="shared" si="50"/>
        <v>522256787</v>
      </c>
      <c r="AH215" t="str">
        <f t="shared" si="51"/>
        <v/>
      </c>
      <c r="AI215" t="str">
        <f t="shared" si="52"/>
        <v/>
      </c>
      <c r="AK215" t="str">
        <f t="shared" si="53"/>
        <v/>
      </c>
      <c r="AL215" t="str">
        <f t="shared" si="54"/>
        <v/>
      </c>
      <c r="AM215" t="str">
        <f t="shared" si="55"/>
        <v/>
      </c>
      <c r="AN215" t="str">
        <f t="shared" si="56"/>
        <v/>
      </c>
      <c r="AO215" t="str">
        <f t="shared" si="57"/>
        <v/>
      </c>
      <c r="AP215" t="str">
        <f t="shared" si="58"/>
        <v/>
      </c>
      <c r="AQ215" t="str">
        <f t="shared" si="59"/>
        <v/>
      </c>
      <c r="AS215">
        <v>215</v>
      </c>
      <c r="AT215">
        <f t="shared" si="60"/>
        <v>206</v>
      </c>
    </row>
    <row r="216" spans="1:46" x14ac:dyDescent="0.25">
      <c r="A216">
        <v>2016</v>
      </c>
      <c r="B216">
        <v>13</v>
      </c>
      <c r="C216" s="1">
        <v>42462</v>
      </c>
      <c r="D216">
        <v>0</v>
      </c>
      <c r="E216" s="2">
        <v>0</v>
      </c>
      <c r="F216">
        <v>42</v>
      </c>
      <c r="G216" s="2">
        <v>1275090</v>
      </c>
      <c r="H216">
        <v>3017</v>
      </c>
      <c r="I216" s="2">
        <v>18795</v>
      </c>
      <c r="J216">
        <v>89284</v>
      </c>
      <c r="K216" s="2">
        <v>1235</v>
      </c>
      <c r="L216">
        <v>1</v>
      </c>
      <c r="M216">
        <v>23</v>
      </c>
      <c r="N216">
        <v>27</v>
      </c>
      <c r="O216">
        <v>42</v>
      </c>
      <c r="P216">
        <v>84</v>
      </c>
      <c r="W216" t="str">
        <f t="shared" si="48"/>
        <v>1232742</v>
      </c>
      <c r="X216" t="str">
        <f t="shared" si="49"/>
        <v>23274284</v>
      </c>
      <c r="Y216" t="str">
        <f t="shared" si="50"/>
        <v>123274284</v>
      </c>
      <c r="AH216" t="str">
        <f t="shared" si="51"/>
        <v/>
      </c>
      <c r="AI216" t="str">
        <f t="shared" si="52"/>
        <v/>
      </c>
      <c r="AK216" t="str">
        <f t="shared" si="53"/>
        <v/>
      </c>
      <c r="AL216" t="str">
        <f t="shared" si="54"/>
        <v/>
      </c>
      <c r="AM216" t="str">
        <f t="shared" si="55"/>
        <v/>
      </c>
      <c r="AN216" t="str">
        <f t="shared" si="56"/>
        <v/>
      </c>
      <c r="AO216" t="str">
        <f t="shared" si="57"/>
        <v/>
      </c>
      <c r="AP216" t="str">
        <f t="shared" si="58"/>
        <v/>
      </c>
      <c r="AQ216" t="str">
        <f t="shared" si="59"/>
        <v/>
      </c>
      <c r="AS216">
        <v>216</v>
      </c>
      <c r="AT216">
        <f t="shared" si="60"/>
        <v>177</v>
      </c>
    </row>
    <row r="217" spans="1:46" x14ac:dyDescent="0.25">
      <c r="A217">
        <v>2016</v>
      </c>
      <c r="B217">
        <v>12</v>
      </c>
      <c r="C217" s="1">
        <v>42455</v>
      </c>
      <c r="D217">
        <v>0</v>
      </c>
      <c r="E217" s="2">
        <v>0</v>
      </c>
      <c r="F217">
        <v>24</v>
      </c>
      <c r="G217" s="2">
        <v>2312945</v>
      </c>
      <c r="H217">
        <v>2466</v>
      </c>
      <c r="I217" s="2">
        <v>23835</v>
      </c>
      <c r="J217">
        <v>68958</v>
      </c>
      <c r="K217" s="2">
        <v>1655</v>
      </c>
      <c r="L217">
        <v>16</v>
      </c>
      <c r="M217">
        <v>38</v>
      </c>
      <c r="N217">
        <v>54</v>
      </c>
      <c r="O217">
        <v>84</v>
      </c>
      <c r="P217">
        <v>90</v>
      </c>
      <c r="W217" t="str">
        <f t="shared" si="48"/>
        <v>16385484</v>
      </c>
      <c r="X217" t="str">
        <f t="shared" si="49"/>
        <v>38548490</v>
      </c>
      <c r="Y217" t="str">
        <f t="shared" si="50"/>
        <v>1638548490</v>
      </c>
      <c r="AH217" t="str">
        <f t="shared" si="51"/>
        <v/>
      </c>
      <c r="AI217" t="str">
        <f t="shared" si="52"/>
        <v/>
      </c>
      <c r="AK217" t="str">
        <f t="shared" si="53"/>
        <v/>
      </c>
      <c r="AL217" t="str">
        <f t="shared" si="54"/>
        <v/>
      </c>
      <c r="AM217" t="str">
        <f t="shared" si="55"/>
        <v/>
      </c>
      <c r="AN217" t="str">
        <f t="shared" si="56"/>
        <v/>
      </c>
      <c r="AO217" t="str">
        <f t="shared" si="57"/>
        <v/>
      </c>
      <c r="AP217" t="str">
        <f t="shared" si="58"/>
        <v/>
      </c>
      <c r="AQ217" t="str">
        <f t="shared" si="59"/>
        <v/>
      </c>
      <c r="AS217">
        <v>217</v>
      </c>
      <c r="AT217">
        <f t="shared" si="60"/>
        <v>282</v>
      </c>
    </row>
    <row r="218" spans="1:46" x14ac:dyDescent="0.25">
      <c r="A218">
        <v>2016</v>
      </c>
      <c r="B218">
        <v>11</v>
      </c>
      <c r="C218" s="1">
        <v>42448</v>
      </c>
      <c r="D218">
        <v>0</v>
      </c>
      <c r="E218" s="2">
        <v>0</v>
      </c>
      <c r="F218">
        <v>42</v>
      </c>
      <c r="G218" s="2">
        <v>1273500</v>
      </c>
      <c r="H218">
        <v>3342</v>
      </c>
      <c r="I218" s="2">
        <v>16945</v>
      </c>
      <c r="J218">
        <v>84873</v>
      </c>
      <c r="K218" s="2">
        <v>1295</v>
      </c>
      <c r="L218">
        <v>15</v>
      </c>
      <c r="M218">
        <v>36</v>
      </c>
      <c r="N218">
        <v>45</v>
      </c>
      <c r="O218">
        <v>58</v>
      </c>
      <c r="P218">
        <v>72</v>
      </c>
      <c r="W218" t="str">
        <f t="shared" si="48"/>
        <v>15364558</v>
      </c>
      <c r="X218" t="str">
        <f t="shared" si="49"/>
        <v>36455872</v>
      </c>
      <c r="Y218" t="str">
        <f t="shared" si="50"/>
        <v>1536455872</v>
      </c>
      <c r="AH218" t="str">
        <f t="shared" si="51"/>
        <v/>
      </c>
      <c r="AI218" t="str">
        <f t="shared" si="52"/>
        <v/>
      </c>
      <c r="AK218" t="str">
        <f t="shared" si="53"/>
        <v/>
      </c>
      <c r="AL218" t="str">
        <f t="shared" si="54"/>
        <v/>
      </c>
      <c r="AM218" t="str">
        <f t="shared" si="55"/>
        <v/>
      </c>
      <c r="AN218" t="str">
        <f t="shared" si="56"/>
        <v/>
      </c>
      <c r="AO218" t="str">
        <f t="shared" si="57"/>
        <v/>
      </c>
      <c r="AP218" t="str">
        <f t="shared" si="58"/>
        <v/>
      </c>
      <c r="AQ218" t="str">
        <f t="shared" si="59"/>
        <v/>
      </c>
      <c r="AS218">
        <v>218</v>
      </c>
      <c r="AT218">
        <f t="shared" si="60"/>
        <v>226</v>
      </c>
    </row>
    <row r="219" spans="1:46" x14ac:dyDescent="0.25">
      <c r="A219">
        <v>2016</v>
      </c>
      <c r="B219">
        <v>10</v>
      </c>
      <c r="C219" s="1">
        <v>42441</v>
      </c>
      <c r="D219">
        <v>0</v>
      </c>
      <c r="E219" s="2">
        <v>0</v>
      </c>
      <c r="F219">
        <v>38</v>
      </c>
      <c r="G219" s="2">
        <v>1498460</v>
      </c>
      <c r="H219">
        <v>3048</v>
      </c>
      <c r="I219" s="2">
        <v>19780</v>
      </c>
      <c r="J219">
        <v>79578</v>
      </c>
      <c r="K219" s="2">
        <v>1475</v>
      </c>
      <c r="L219">
        <v>28</v>
      </c>
      <c r="M219">
        <v>30</v>
      </c>
      <c r="N219">
        <v>35</v>
      </c>
      <c r="O219">
        <v>56</v>
      </c>
      <c r="P219">
        <v>84</v>
      </c>
      <c r="W219" t="str">
        <f t="shared" si="48"/>
        <v>28303556</v>
      </c>
      <c r="X219" t="str">
        <f t="shared" si="49"/>
        <v>30355684</v>
      </c>
      <c r="Y219" t="str">
        <f t="shared" si="50"/>
        <v>2830355684</v>
      </c>
      <c r="AH219" t="str">
        <f t="shared" si="51"/>
        <v/>
      </c>
      <c r="AI219" t="str">
        <f t="shared" si="52"/>
        <v/>
      </c>
      <c r="AK219" t="str">
        <f t="shared" si="53"/>
        <v/>
      </c>
      <c r="AL219" t="str">
        <f t="shared" si="54"/>
        <v/>
      </c>
      <c r="AM219" t="str">
        <f t="shared" si="55"/>
        <v/>
      </c>
      <c r="AN219" t="str">
        <f t="shared" si="56"/>
        <v/>
      </c>
      <c r="AO219" t="str">
        <f t="shared" si="57"/>
        <v/>
      </c>
      <c r="AP219" t="str">
        <f t="shared" si="58"/>
        <v/>
      </c>
      <c r="AQ219" t="str">
        <f t="shared" si="59"/>
        <v/>
      </c>
      <c r="AS219">
        <v>219</v>
      </c>
      <c r="AT219">
        <f t="shared" si="60"/>
        <v>233</v>
      </c>
    </row>
    <row r="220" spans="1:46" x14ac:dyDescent="0.25">
      <c r="A220">
        <v>2016</v>
      </c>
      <c r="B220">
        <v>9</v>
      </c>
      <c r="C220" s="1">
        <v>42434</v>
      </c>
      <c r="D220">
        <v>0</v>
      </c>
      <c r="E220" s="2">
        <v>0</v>
      </c>
      <c r="F220">
        <v>22</v>
      </c>
      <c r="G220" s="2">
        <v>2506310</v>
      </c>
      <c r="H220">
        <v>1742</v>
      </c>
      <c r="I220" s="2">
        <v>33515</v>
      </c>
      <c r="J220">
        <v>61425</v>
      </c>
      <c r="K220" s="2">
        <v>1850</v>
      </c>
      <c r="L220">
        <v>38</v>
      </c>
      <c r="M220">
        <v>39</v>
      </c>
      <c r="N220">
        <v>52</v>
      </c>
      <c r="O220">
        <v>79</v>
      </c>
      <c r="P220">
        <v>85</v>
      </c>
      <c r="W220" t="str">
        <f t="shared" si="48"/>
        <v>38395279</v>
      </c>
      <c r="X220" t="str">
        <f t="shared" si="49"/>
        <v>39527985</v>
      </c>
      <c r="Y220" t="str">
        <f t="shared" si="50"/>
        <v>3839527985</v>
      </c>
      <c r="AH220" t="str">
        <f t="shared" si="51"/>
        <v>+</v>
      </c>
      <c r="AI220" t="str">
        <f t="shared" si="52"/>
        <v/>
      </c>
      <c r="AK220" t="str">
        <f t="shared" si="53"/>
        <v/>
      </c>
      <c r="AL220" t="str">
        <f t="shared" si="54"/>
        <v/>
      </c>
      <c r="AM220" t="str">
        <f t="shared" si="55"/>
        <v/>
      </c>
      <c r="AN220" t="str">
        <f t="shared" si="56"/>
        <v/>
      </c>
      <c r="AO220" t="str">
        <f t="shared" si="57"/>
        <v/>
      </c>
      <c r="AP220" t="str">
        <f t="shared" si="58"/>
        <v/>
      </c>
      <c r="AQ220" t="str">
        <f t="shared" si="59"/>
        <v/>
      </c>
      <c r="AS220">
        <v>220</v>
      </c>
      <c r="AT220">
        <f t="shared" si="60"/>
        <v>293</v>
      </c>
    </row>
    <row r="221" spans="1:46" x14ac:dyDescent="0.25">
      <c r="A221">
        <v>2016</v>
      </c>
      <c r="B221">
        <v>8</v>
      </c>
      <c r="C221" s="1">
        <v>42427</v>
      </c>
      <c r="D221">
        <v>0</v>
      </c>
      <c r="E221" s="2">
        <v>0</v>
      </c>
      <c r="F221">
        <v>26</v>
      </c>
      <c r="G221" s="2">
        <v>2033510</v>
      </c>
      <c r="H221">
        <v>3115</v>
      </c>
      <c r="I221" s="2">
        <v>17970</v>
      </c>
      <c r="J221">
        <v>81826</v>
      </c>
      <c r="K221" s="2">
        <v>1330</v>
      </c>
      <c r="L221">
        <v>27</v>
      </c>
      <c r="M221">
        <v>35</v>
      </c>
      <c r="N221">
        <v>51</v>
      </c>
      <c r="O221">
        <v>57</v>
      </c>
      <c r="P221">
        <v>59</v>
      </c>
      <c r="W221" t="str">
        <f t="shared" si="48"/>
        <v>27355157</v>
      </c>
      <c r="X221" t="str">
        <f t="shared" si="49"/>
        <v>35515759</v>
      </c>
      <c r="Y221" t="str">
        <f t="shared" si="50"/>
        <v>2735515759</v>
      </c>
      <c r="AH221" t="str">
        <f t="shared" si="51"/>
        <v/>
      </c>
      <c r="AI221" t="str">
        <f t="shared" si="52"/>
        <v/>
      </c>
      <c r="AK221" t="str">
        <f t="shared" si="53"/>
        <v/>
      </c>
      <c r="AL221" t="str">
        <f t="shared" si="54"/>
        <v/>
      </c>
      <c r="AM221" t="str">
        <f t="shared" si="55"/>
        <v/>
      </c>
      <c r="AN221" t="str">
        <f t="shared" si="56"/>
        <v/>
      </c>
      <c r="AO221" t="str">
        <f t="shared" si="57"/>
        <v/>
      </c>
      <c r="AP221" t="str">
        <f t="shared" si="58"/>
        <v/>
      </c>
      <c r="AQ221" t="str">
        <f t="shared" si="59"/>
        <v/>
      </c>
      <c r="AS221">
        <v>221</v>
      </c>
      <c r="AT221">
        <f t="shared" si="60"/>
        <v>229</v>
      </c>
    </row>
    <row r="222" spans="1:46" x14ac:dyDescent="0.25">
      <c r="A222">
        <v>2016</v>
      </c>
      <c r="B222">
        <v>7</v>
      </c>
      <c r="C222" s="1">
        <v>42420</v>
      </c>
      <c r="D222">
        <v>1</v>
      </c>
      <c r="E222" s="2">
        <v>467849960</v>
      </c>
      <c r="F222">
        <v>22</v>
      </c>
      <c r="G222" s="2">
        <v>2595460</v>
      </c>
      <c r="H222">
        <v>2904</v>
      </c>
      <c r="I222" s="2">
        <v>20820</v>
      </c>
      <c r="J222">
        <v>86952</v>
      </c>
      <c r="K222" s="2">
        <v>1350</v>
      </c>
      <c r="L222">
        <v>24</v>
      </c>
      <c r="M222">
        <v>43</v>
      </c>
      <c r="N222">
        <v>44</v>
      </c>
      <c r="O222">
        <v>48</v>
      </c>
      <c r="P222">
        <v>58</v>
      </c>
      <c r="W222" t="str">
        <f t="shared" si="48"/>
        <v>24434448</v>
      </c>
      <c r="X222" t="str">
        <f t="shared" si="49"/>
        <v>43444858</v>
      </c>
      <c r="Y222" t="str">
        <f t="shared" si="50"/>
        <v>2443444858</v>
      </c>
      <c r="AH222" t="str">
        <f t="shared" si="51"/>
        <v/>
      </c>
      <c r="AI222" t="str">
        <f t="shared" si="52"/>
        <v>+</v>
      </c>
      <c r="AK222" t="str">
        <f t="shared" si="53"/>
        <v/>
      </c>
      <c r="AL222" t="str">
        <f t="shared" si="54"/>
        <v/>
      </c>
      <c r="AM222" t="str">
        <f t="shared" si="55"/>
        <v/>
      </c>
      <c r="AN222" t="str">
        <f t="shared" si="56"/>
        <v/>
      </c>
      <c r="AO222" t="str">
        <f t="shared" si="57"/>
        <v/>
      </c>
      <c r="AP222" t="str">
        <f t="shared" si="58"/>
        <v/>
      </c>
      <c r="AQ222" t="str">
        <f t="shared" si="59"/>
        <v/>
      </c>
      <c r="AS222">
        <v>222</v>
      </c>
      <c r="AT222">
        <f t="shared" si="60"/>
        <v>217</v>
      </c>
    </row>
    <row r="223" spans="1:46" x14ac:dyDescent="0.25">
      <c r="A223">
        <v>2016</v>
      </c>
      <c r="B223">
        <v>6</v>
      </c>
      <c r="C223" s="1">
        <v>42413</v>
      </c>
      <c r="D223">
        <v>0</v>
      </c>
      <c r="E223" s="2">
        <v>0</v>
      </c>
      <c r="F223">
        <v>29</v>
      </c>
      <c r="G223" s="2">
        <v>2039795</v>
      </c>
      <c r="H223">
        <v>3344</v>
      </c>
      <c r="I223" s="2">
        <v>18730</v>
      </c>
      <c r="J223">
        <v>97329</v>
      </c>
      <c r="K223" s="2">
        <v>1250</v>
      </c>
      <c r="L223">
        <v>11</v>
      </c>
      <c r="M223">
        <v>15</v>
      </c>
      <c r="N223">
        <v>23</v>
      </c>
      <c r="O223">
        <v>43</v>
      </c>
      <c r="P223">
        <v>87</v>
      </c>
      <c r="W223" t="str">
        <f t="shared" si="48"/>
        <v>11152343</v>
      </c>
      <c r="X223" t="str">
        <f t="shared" si="49"/>
        <v>15234387</v>
      </c>
      <c r="Y223" t="str">
        <f t="shared" si="50"/>
        <v>1115234387</v>
      </c>
      <c r="AH223" t="str">
        <f t="shared" si="51"/>
        <v/>
      </c>
      <c r="AI223" t="str">
        <f t="shared" si="52"/>
        <v/>
      </c>
      <c r="AK223" t="str">
        <f t="shared" si="53"/>
        <v/>
      </c>
      <c r="AL223" t="str">
        <f t="shared" si="54"/>
        <v/>
      </c>
      <c r="AM223" t="str">
        <f t="shared" si="55"/>
        <v/>
      </c>
      <c r="AN223" t="str">
        <f t="shared" si="56"/>
        <v/>
      </c>
      <c r="AO223" t="str">
        <f t="shared" si="57"/>
        <v/>
      </c>
      <c r="AP223" t="str">
        <f t="shared" si="58"/>
        <v/>
      </c>
      <c r="AQ223" t="str">
        <f t="shared" si="59"/>
        <v/>
      </c>
      <c r="AS223">
        <v>223</v>
      </c>
      <c r="AT223">
        <f t="shared" si="60"/>
        <v>179</v>
      </c>
    </row>
    <row r="224" spans="1:46" x14ac:dyDescent="0.25">
      <c r="A224">
        <v>2016</v>
      </c>
      <c r="B224">
        <v>5</v>
      </c>
      <c r="C224" s="1">
        <v>42406</v>
      </c>
      <c r="D224">
        <v>0</v>
      </c>
      <c r="E224" s="2">
        <v>0</v>
      </c>
      <c r="F224">
        <v>30</v>
      </c>
      <c r="G224" s="2">
        <v>1910065</v>
      </c>
      <c r="H224">
        <v>2955</v>
      </c>
      <c r="I224" s="2">
        <v>20530</v>
      </c>
      <c r="J224">
        <v>86050</v>
      </c>
      <c r="K224" s="2">
        <v>1370</v>
      </c>
      <c r="L224">
        <v>11</v>
      </c>
      <c r="M224">
        <v>15</v>
      </c>
      <c r="N224">
        <v>26</v>
      </c>
      <c r="O224">
        <v>39</v>
      </c>
      <c r="P224">
        <v>78</v>
      </c>
      <c r="W224" t="str">
        <f t="shared" si="48"/>
        <v>11152639</v>
      </c>
      <c r="X224" t="str">
        <f t="shared" si="49"/>
        <v>15263978</v>
      </c>
      <c r="Y224" t="str">
        <f t="shared" si="50"/>
        <v>1115263978</v>
      </c>
      <c r="AH224" t="str">
        <f t="shared" si="51"/>
        <v/>
      </c>
      <c r="AI224" t="str">
        <f t="shared" si="52"/>
        <v/>
      </c>
      <c r="AK224" t="str">
        <f t="shared" si="53"/>
        <v/>
      </c>
      <c r="AL224" t="str">
        <f t="shared" si="54"/>
        <v/>
      </c>
      <c r="AM224" t="str">
        <f t="shared" si="55"/>
        <v/>
      </c>
      <c r="AN224" t="str">
        <f t="shared" si="56"/>
        <v/>
      </c>
      <c r="AO224" t="str">
        <f t="shared" si="57"/>
        <v/>
      </c>
      <c r="AP224" t="str">
        <f t="shared" si="58"/>
        <v/>
      </c>
      <c r="AQ224" t="str">
        <f t="shared" si="59"/>
        <v/>
      </c>
      <c r="AS224">
        <v>224</v>
      </c>
      <c r="AT224">
        <f t="shared" si="60"/>
        <v>169</v>
      </c>
    </row>
    <row r="225" spans="1:46" x14ac:dyDescent="0.25">
      <c r="A225">
        <v>2016</v>
      </c>
      <c r="B225">
        <v>4</v>
      </c>
      <c r="C225" s="1">
        <v>42399</v>
      </c>
      <c r="D225">
        <v>0</v>
      </c>
      <c r="E225" s="2">
        <v>0</v>
      </c>
      <c r="F225">
        <v>16</v>
      </c>
      <c r="G225" s="2">
        <v>3384925</v>
      </c>
      <c r="H225">
        <v>1729</v>
      </c>
      <c r="I225" s="2">
        <v>33165</v>
      </c>
      <c r="J225">
        <v>60555</v>
      </c>
      <c r="K225" s="2">
        <v>1840</v>
      </c>
      <c r="L225">
        <v>48</v>
      </c>
      <c r="M225">
        <v>55</v>
      </c>
      <c r="N225">
        <v>62</v>
      </c>
      <c r="O225">
        <v>69</v>
      </c>
      <c r="P225">
        <v>80</v>
      </c>
      <c r="W225" t="str">
        <f t="shared" si="48"/>
        <v>48556269</v>
      </c>
      <c r="X225" t="str">
        <f t="shared" si="49"/>
        <v>55626980</v>
      </c>
      <c r="Y225" t="str">
        <f t="shared" si="50"/>
        <v>4855626980</v>
      </c>
      <c r="AH225" t="str">
        <f t="shared" si="51"/>
        <v/>
      </c>
      <c r="AI225" t="str">
        <f t="shared" si="52"/>
        <v/>
      </c>
      <c r="AK225" t="str">
        <f t="shared" si="53"/>
        <v/>
      </c>
      <c r="AL225" t="str">
        <f t="shared" si="54"/>
        <v/>
      </c>
      <c r="AM225" t="str">
        <f t="shared" si="55"/>
        <v/>
      </c>
      <c r="AN225" t="str">
        <f t="shared" si="56"/>
        <v/>
      </c>
      <c r="AO225" t="str">
        <f t="shared" si="57"/>
        <v/>
      </c>
      <c r="AP225" t="str">
        <f t="shared" si="58"/>
        <v/>
      </c>
      <c r="AQ225" t="str">
        <f t="shared" si="59"/>
        <v/>
      </c>
      <c r="AS225">
        <v>225</v>
      </c>
      <c r="AT225">
        <f t="shared" si="60"/>
        <v>314</v>
      </c>
    </row>
    <row r="226" spans="1:46" x14ac:dyDescent="0.25">
      <c r="A226">
        <v>2016</v>
      </c>
      <c r="B226">
        <v>3</v>
      </c>
      <c r="C226" s="1">
        <v>42392</v>
      </c>
      <c r="D226">
        <v>1</v>
      </c>
      <c r="E226" s="2">
        <v>1496723740</v>
      </c>
      <c r="F226">
        <v>46</v>
      </c>
      <c r="G226" s="2">
        <v>1481290</v>
      </c>
      <c r="H226">
        <v>3797</v>
      </c>
      <c r="I226" s="2">
        <v>19000</v>
      </c>
      <c r="J226">
        <v>107680</v>
      </c>
      <c r="K226" s="2">
        <v>1305</v>
      </c>
      <c r="L226">
        <v>11</v>
      </c>
      <c r="M226">
        <v>27</v>
      </c>
      <c r="N226">
        <v>55</v>
      </c>
      <c r="O226">
        <v>68</v>
      </c>
      <c r="P226">
        <v>80</v>
      </c>
      <c r="W226" t="str">
        <f t="shared" si="48"/>
        <v>11275568</v>
      </c>
      <c r="X226" t="str">
        <f t="shared" si="49"/>
        <v>27556880</v>
      </c>
      <c r="Y226" t="str">
        <f t="shared" si="50"/>
        <v>1127556880</v>
      </c>
      <c r="AH226" t="str">
        <f t="shared" si="51"/>
        <v/>
      </c>
      <c r="AI226" t="str">
        <f t="shared" si="52"/>
        <v/>
      </c>
      <c r="AK226" t="str">
        <f t="shared" si="53"/>
        <v/>
      </c>
      <c r="AL226" t="str">
        <f t="shared" si="54"/>
        <v/>
      </c>
      <c r="AM226" t="str">
        <f t="shared" si="55"/>
        <v/>
      </c>
      <c r="AN226" t="str">
        <f t="shared" si="56"/>
        <v/>
      </c>
      <c r="AO226" t="str">
        <f t="shared" si="57"/>
        <v/>
      </c>
      <c r="AP226" t="str">
        <f t="shared" si="58"/>
        <v/>
      </c>
      <c r="AQ226" t="str">
        <f t="shared" si="59"/>
        <v/>
      </c>
      <c r="AS226">
        <v>226</v>
      </c>
      <c r="AT226">
        <f t="shared" si="60"/>
        <v>241</v>
      </c>
    </row>
    <row r="227" spans="1:46" x14ac:dyDescent="0.25">
      <c r="A227">
        <v>2016</v>
      </c>
      <c r="B227">
        <v>2</v>
      </c>
      <c r="C227" s="1">
        <v>42385</v>
      </c>
      <c r="D227">
        <v>0</v>
      </c>
      <c r="E227" s="2">
        <v>0</v>
      </c>
      <c r="F227">
        <v>36</v>
      </c>
      <c r="G227" s="2">
        <v>1909780</v>
      </c>
      <c r="H227">
        <v>3963</v>
      </c>
      <c r="I227" s="2">
        <v>18370</v>
      </c>
      <c r="J227">
        <v>119122</v>
      </c>
      <c r="K227" s="2">
        <v>1455</v>
      </c>
      <c r="L227">
        <v>7</v>
      </c>
      <c r="M227">
        <v>18</v>
      </c>
      <c r="N227">
        <v>53</v>
      </c>
      <c r="O227">
        <v>54</v>
      </c>
      <c r="P227">
        <v>85</v>
      </c>
      <c r="W227" t="str">
        <f t="shared" si="48"/>
        <v>7185354</v>
      </c>
      <c r="X227" t="str">
        <f t="shared" si="49"/>
        <v>18535485</v>
      </c>
      <c r="Y227" t="str">
        <f t="shared" si="50"/>
        <v>718535485</v>
      </c>
      <c r="AH227" t="str">
        <f t="shared" si="51"/>
        <v/>
      </c>
      <c r="AI227" t="str">
        <f t="shared" si="52"/>
        <v/>
      </c>
      <c r="AK227" t="str">
        <f t="shared" si="53"/>
        <v/>
      </c>
      <c r="AL227" t="str">
        <f t="shared" si="54"/>
        <v/>
      </c>
      <c r="AM227" t="str">
        <f t="shared" si="55"/>
        <v/>
      </c>
      <c r="AN227" t="str">
        <f t="shared" si="56"/>
        <v/>
      </c>
      <c r="AO227" t="str">
        <f t="shared" si="57"/>
        <v/>
      </c>
      <c r="AP227" t="str">
        <f t="shared" si="58"/>
        <v/>
      </c>
      <c r="AQ227" t="str">
        <f t="shared" si="59"/>
        <v/>
      </c>
      <c r="AS227">
        <v>227</v>
      </c>
      <c r="AT227">
        <f t="shared" si="60"/>
        <v>217</v>
      </c>
    </row>
    <row r="228" spans="1:46" x14ac:dyDescent="0.25">
      <c r="A228">
        <v>2016</v>
      </c>
      <c r="B228">
        <v>1</v>
      </c>
      <c r="C228" s="1">
        <v>42378</v>
      </c>
      <c r="D228">
        <v>0</v>
      </c>
      <c r="E228" s="2">
        <v>0</v>
      </c>
      <c r="F228">
        <v>25</v>
      </c>
      <c r="G228" s="2">
        <v>2442905</v>
      </c>
      <c r="H228">
        <v>2916</v>
      </c>
      <c r="I228" s="2">
        <v>22175</v>
      </c>
      <c r="J228">
        <v>88545</v>
      </c>
      <c r="K228" s="2">
        <v>1420</v>
      </c>
      <c r="L228">
        <v>3</v>
      </c>
      <c r="M228">
        <v>50</v>
      </c>
      <c r="N228">
        <v>52</v>
      </c>
      <c r="O228">
        <v>59</v>
      </c>
      <c r="P228">
        <v>74</v>
      </c>
      <c r="W228" t="str">
        <f t="shared" si="48"/>
        <v>3505259</v>
      </c>
      <c r="X228" t="str">
        <f t="shared" si="49"/>
        <v>50525974</v>
      </c>
      <c r="Y228" t="str">
        <f t="shared" si="50"/>
        <v>350525974</v>
      </c>
      <c r="AH228" t="str">
        <f t="shared" si="51"/>
        <v/>
      </c>
      <c r="AI228" t="str">
        <f t="shared" si="52"/>
        <v/>
      </c>
      <c r="AK228" t="str">
        <f t="shared" si="53"/>
        <v/>
      </c>
      <c r="AL228" t="str">
        <f t="shared" si="54"/>
        <v/>
      </c>
      <c r="AM228" t="str">
        <f t="shared" si="55"/>
        <v/>
      </c>
      <c r="AN228" t="str">
        <f t="shared" si="56"/>
        <v/>
      </c>
      <c r="AO228" t="str">
        <f t="shared" si="57"/>
        <v/>
      </c>
      <c r="AP228" t="str">
        <f t="shared" si="58"/>
        <v/>
      </c>
      <c r="AQ228" t="str">
        <f t="shared" si="59"/>
        <v/>
      </c>
      <c r="AS228">
        <v>228</v>
      </c>
      <c r="AT228">
        <f t="shared" si="60"/>
        <v>238</v>
      </c>
    </row>
    <row r="229" spans="1:46" x14ac:dyDescent="0.25">
      <c r="A229">
        <v>2015</v>
      </c>
      <c r="B229">
        <v>53</v>
      </c>
      <c r="C229" s="1">
        <v>42371</v>
      </c>
      <c r="D229">
        <v>0</v>
      </c>
      <c r="E229" s="2">
        <v>0</v>
      </c>
      <c r="F229">
        <v>49</v>
      </c>
      <c r="G229" s="2">
        <v>1330075</v>
      </c>
      <c r="H229">
        <v>3612</v>
      </c>
      <c r="I229" s="2">
        <v>19105</v>
      </c>
      <c r="J229">
        <v>99691</v>
      </c>
      <c r="K229" s="2">
        <v>1345</v>
      </c>
      <c r="L229">
        <v>27</v>
      </c>
      <c r="M229">
        <v>30</v>
      </c>
      <c r="N229">
        <v>35</v>
      </c>
      <c r="O229">
        <v>56</v>
      </c>
      <c r="P229">
        <v>68</v>
      </c>
      <c r="W229" t="str">
        <f t="shared" si="48"/>
        <v>27303556</v>
      </c>
      <c r="X229" t="str">
        <f t="shared" si="49"/>
        <v>30355668</v>
      </c>
      <c r="Y229" t="str">
        <f t="shared" si="50"/>
        <v>2730355668</v>
      </c>
      <c r="AH229" t="str">
        <f t="shared" si="51"/>
        <v/>
      </c>
      <c r="AI229" t="str">
        <f t="shared" si="52"/>
        <v/>
      </c>
      <c r="AK229" t="str">
        <f t="shared" si="53"/>
        <v/>
      </c>
      <c r="AL229" t="str">
        <f t="shared" si="54"/>
        <v/>
      </c>
      <c r="AM229" t="str">
        <f t="shared" si="55"/>
        <v/>
      </c>
      <c r="AN229" t="str">
        <f t="shared" si="56"/>
        <v/>
      </c>
      <c r="AO229" t="str">
        <f t="shared" si="57"/>
        <v/>
      </c>
      <c r="AP229" t="str">
        <f t="shared" si="58"/>
        <v/>
      </c>
      <c r="AQ229" t="str">
        <f t="shared" si="59"/>
        <v/>
      </c>
      <c r="AS229">
        <v>229</v>
      </c>
      <c r="AT229">
        <f t="shared" si="60"/>
        <v>216</v>
      </c>
    </row>
    <row r="230" spans="1:46" x14ac:dyDescent="0.25">
      <c r="A230">
        <v>2015</v>
      </c>
      <c r="B230">
        <v>52</v>
      </c>
      <c r="C230" s="1">
        <v>42364</v>
      </c>
      <c r="D230">
        <v>0</v>
      </c>
      <c r="E230" s="2">
        <v>0</v>
      </c>
      <c r="F230">
        <v>60</v>
      </c>
      <c r="G230" s="2">
        <v>943155</v>
      </c>
      <c r="H230">
        <v>4354</v>
      </c>
      <c r="I230" s="2">
        <v>13760</v>
      </c>
      <c r="J230">
        <v>110681</v>
      </c>
      <c r="K230" s="2">
        <v>1055</v>
      </c>
      <c r="L230">
        <v>3</v>
      </c>
      <c r="M230">
        <v>9</v>
      </c>
      <c r="N230">
        <v>38</v>
      </c>
      <c r="O230">
        <v>42</v>
      </c>
      <c r="P230">
        <v>85</v>
      </c>
      <c r="W230" t="str">
        <f t="shared" si="48"/>
        <v>393842</v>
      </c>
      <c r="X230" t="str">
        <f t="shared" si="49"/>
        <v>9384285</v>
      </c>
      <c r="Y230" t="str">
        <f t="shared" si="50"/>
        <v>39384285</v>
      </c>
      <c r="AH230" t="str">
        <f t="shared" si="51"/>
        <v/>
      </c>
      <c r="AI230" t="str">
        <f t="shared" si="52"/>
        <v/>
      </c>
      <c r="AK230" t="str">
        <f t="shared" si="53"/>
        <v/>
      </c>
      <c r="AL230" t="str">
        <f t="shared" si="54"/>
        <v/>
      </c>
      <c r="AM230" t="str">
        <f t="shared" si="55"/>
        <v/>
      </c>
      <c r="AN230" t="str">
        <f t="shared" si="56"/>
        <v/>
      </c>
      <c r="AO230" t="str">
        <f t="shared" si="57"/>
        <v/>
      </c>
      <c r="AP230" t="str">
        <f t="shared" si="58"/>
        <v/>
      </c>
      <c r="AQ230" t="str">
        <f t="shared" si="59"/>
        <v/>
      </c>
      <c r="AS230">
        <v>230</v>
      </c>
      <c r="AT230">
        <f t="shared" si="60"/>
        <v>177</v>
      </c>
    </row>
    <row r="231" spans="1:46" x14ac:dyDescent="0.25">
      <c r="A231">
        <v>2015</v>
      </c>
      <c r="B231">
        <v>51</v>
      </c>
      <c r="C231" s="1">
        <v>42357</v>
      </c>
      <c r="D231">
        <v>0</v>
      </c>
      <c r="E231" s="2">
        <v>0</v>
      </c>
      <c r="F231">
        <v>21</v>
      </c>
      <c r="G231" s="2">
        <v>2873360</v>
      </c>
      <c r="H231">
        <v>2160</v>
      </c>
      <c r="I231" s="2">
        <v>29580</v>
      </c>
      <c r="J231">
        <v>76293</v>
      </c>
      <c r="K231" s="2">
        <v>1945</v>
      </c>
      <c r="L231">
        <v>15</v>
      </c>
      <c r="M231">
        <v>21</v>
      </c>
      <c r="N231">
        <v>78</v>
      </c>
      <c r="O231">
        <v>87</v>
      </c>
      <c r="P231">
        <v>89</v>
      </c>
      <c r="W231" t="str">
        <f t="shared" si="48"/>
        <v>15217887</v>
      </c>
      <c r="X231" t="str">
        <f t="shared" si="49"/>
        <v>21788789</v>
      </c>
      <c r="Y231" t="str">
        <f t="shared" si="50"/>
        <v>1521788789</v>
      </c>
      <c r="AH231" t="str">
        <f t="shared" si="51"/>
        <v/>
      </c>
      <c r="AI231" t="str">
        <f t="shared" si="52"/>
        <v/>
      </c>
      <c r="AK231" t="str">
        <f t="shared" si="53"/>
        <v/>
      </c>
      <c r="AL231" t="str">
        <f t="shared" si="54"/>
        <v/>
      </c>
      <c r="AM231" t="str">
        <f t="shared" si="55"/>
        <v/>
      </c>
      <c r="AN231" t="str">
        <f t="shared" si="56"/>
        <v/>
      </c>
      <c r="AO231" t="str">
        <f t="shared" si="57"/>
        <v/>
      </c>
      <c r="AP231" t="str">
        <f t="shared" si="58"/>
        <v/>
      </c>
      <c r="AQ231" t="str">
        <f t="shared" si="59"/>
        <v/>
      </c>
      <c r="AS231">
        <v>231</v>
      </c>
      <c r="AT231">
        <f t="shared" si="60"/>
        <v>290</v>
      </c>
    </row>
    <row r="232" spans="1:46" x14ac:dyDescent="0.25">
      <c r="A232">
        <v>2015</v>
      </c>
      <c r="B232">
        <v>50</v>
      </c>
      <c r="C232" s="1">
        <v>42350</v>
      </c>
      <c r="D232">
        <v>0</v>
      </c>
      <c r="E232" s="2">
        <v>0</v>
      </c>
      <c r="F232">
        <v>24</v>
      </c>
      <c r="G232" s="2">
        <v>2477585</v>
      </c>
      <c r="H232">
        <v>2346</v>
      </c>
      <c r="I232" s="2">
        <v>26835</v>
      </c>
      <c r="J232">
        <v>77042</v>
      </c>
      <c r="K232" s="2">
        <v>1590</v>
      </c>
      <c r="L232">
        <v>34</v>
      </c>
      <c r="M232">
        <v>38</v>
      </c>
      <c r="N232">
        <v>45</v>
      </c>
      <c r="O232">
        <v>62</v>
      </c>
      <c r="P232">
        <v>90</v>
      </c>
      <c r="W232" t="str">
        <f t="shared" si="48"/>
        <v>34384562</v>
      </c>
      <c r="X232" t="str">
        <f t="shared" si="49"/>
        <v>38456290</v>
      </c>
      <c r="Y232" t="str">
        <f t="shared" si="50"/>
        <v>3438456290</v>
      </c>
      <c r="AH232" t="str">
        <f t="shared" si="51"/>
        <v/>
      </c>
      <c r="AI232" t="str">
        <f t="shared" si="52"/>
        <v/>
      </c>
      <c r="AK232" t="str">
        <f t="shared" si="53"/>
        <v/>
      </c>
      <c r="AL232" t="str">
        <f t="shared" si="54"/>
        <v/>
      </c>
      <c r="AM232" t="str">
        <f t="shared" si="55"/>
        <v/>
      </c>
      <c r="AN232" t="str">
        <f t="shared" si="56"/>
        <v/>
      </c>
      <c r="AO232" t="str">
        <f t="shared" si="57"/>
        <v/>
      </c>
      <c r="AP232" t="str">
        <f t="shared" si="58"/>
        <v/>
      </c>
      <c r="AQ232" t="str">
        <f t="shared" si="59"/>
        <v/>
      </c>
      <c r="AS232">
        <v>232</v>
      </c>
      <c r="AT232">
        <f t="shared" si="60"/>
        <v>269</v>
      </c>
    </row>
    <row r="233" spans="1:46" x14ac:dyDescent="0.25">
      <c r="A233">
        <v>2015</v>
      </c>
      <c r="B233">
        <v>49</v>
      </c>
      <c r="C233" s="1">
        <v>42343</v>
      </c>
      <c r="D233">
        <v>0</v>
      </c>
      <c r="E233" s="2">
        <v>0</v>
      </c>
      <c r="F233">
        <v>53</v>
      </c>
      <c r="G233" s="2">
        <v>1099160</v>
      </c>
      <c r="H233">
        <v>3810</v>
      </c>
      <c r="I233" s="2">
        <v>16190</v>
      </c>
      <c r="J233">
        <v>96456</v>
      </c>
      <c r="K233" s="2">
        <v>1245</v>
      </c>
      <c r="L233">
        <v>22</v>
      </c>
      <c r="M233">
        <v>24</v>
      </c>
      <c r="N233">
        <v>35</v>
      </c>
      <c r="O233">
        <v>63</v>
      </c>
      <c r="P233">
        <v>68</v>
      </c>
      <c r="W233" t="str">
        <f t="shared" si="48"/>
        <v>22243563</v>
      </c>
      <c r="X233" t="str">
        <f t="shared" si="49"/>
        <v>24356368</v>
      </c>
      <c r="Y233" t="str">
        <f t="shared" si="50"/>
        <v>2224356368</v>
      </c>
      <c r="AH233" t="str">
        <f t="shared" si="51"/>
        <v/>
      </c>
      <c r="AI233" t="str">
        <f t="shared" si="52"/>
        <v/>
      </c>
      <c r="AK233" t="str">
        <f t="shared" si="53"/>
        <v/>
      </c>
      <c r="AL233" t="str">
        <f t="shared" si="54"/>
        <v/>
      </c>
      <c r="AM233" t="str">
        <f t="shared" si="55"/>
        <v/>
      </c>
      <c r="AN233" t="str">
        <f t="shared" si="56"/>
        <v/>
      </c>
      <c r="AO233" t="str">
        <f t="shared" si="57"/>
        <v/>
      </c>
      <c r="AP233" t="str">
        <f t="shared" si="58"/>
        <v/>
      </c>
      <c r="AQ233" t="str">
        <f t="shared" si="59"/>
        <v/>
      </c>
      <c r="AS233">
        <v>233</v>
      </c>
      <c r="AT233">
        <f t="shared" si="60"/>
        <v>212</v>
      </c>
    </row>
    <row r="234" spans="1:46" x14ac:dyDescent="0.25">
      <c r="A234">
        <v>2015</v>
      </c>
      <c r="B234">
        <v>48</v>
      </c>
      <c r="C234" s="1">
        <v>42336</v>
      </c>
      <c r="D234">
        <v>0</v>
      </c>
      <c r="E234" s="2">
        <v>0</v>
      </c>
      <c r="F234">
        <v>21</v>
      </c>
      <c r="G234" s="2">
        <v>2670505</v>
      </c>
      <c r="H234">
        <v>2403</v>
      </c>
      <c r="I234" s="2">
        <v>24710</v>
      </c>
      <c r="J234">
        <v>75831</v>
      </c>
      <c r="K234" s="2">
        <v>1525</v>
      </c>
      <c r="L234">
        <v>9</v>
      </c>
      <c r="M234">
        <v>50</v>
      </c>
      <c r="N234">
        <v>72</v>
      </c>
      <c r="O234">
        <v>76</v>
      </c>
      <c r="P234">
        <v>89</v>
      </c>
      <c r="W234" t="str">
        <f t="shared" si="48"/>
        <v>9507276</v>
      </c>
      <c r="X234" t="str">
        <f t="shared" si="49"/>
        <v>50727689</v>
      </c>
      <c r="Y234" t="str">
        <f t="shared" si="50"/>
        <v>950727689</v>
      </c>
      <c r="AH234" t="str">
        <f t="shared" si="51"/>
        <v/>
      </c>
      <c r="AI234" t="str">
        <f t="shared" si="52"/>
        <v/>
      </c>
      <c r="AK234" t="str">
        <f t="shared" si="53"/>
        <v/>
      </c>
      <c r="AL234" t="str">
        <f t="shared" si="54"/>
        <v/>
      </c>
      <c r="AM234" t="str">
        <f t="shared" si="55"/>
        <v/>
      </c>
      <c r="AN234" t="str">
        <f t="shared" si="56"/>
        <v/>
      </c>
      <c r="AO234" t="str">
        <f t="shared" si="57"/>
        <v/>
      </c>
      <c r="AP234" t="str">
        <f t="shared" si="58"/>
        <v/>
      </c>
      <c r="AQ234" t="str">
        <f t="shared" si="59"/>
        <v/>
      </c>
      <c r="AS234">
        <v>234</v>
      </c>
      <c r="AT234">
        <f t="shared" si="60"/>
        <v>296</v>
      </c>
    </row>
    <row r="235" spans="1:46" x14ac:dyDescent="0.25">
      <c r="A235">
        <v>2015</v>
      </c>
      <c r="B235">
        <v>47</v>
      </c>
      <c r="C235" s="1">
        <v>42329</v>
      </c>
      <c r="D235">
        <v>0</v>
      </c>
      <c r="E235" s="2">
        <v>0</v>
      </c>
      <c r="F235">
        <v>23</v>
      </c>
      <c r="G235" s="2">
        <v>2478740</v>
      </c>
      <c r="H235">
        <v>2515</v>
      </c>
      <c r="I235" s="2">
        <v>24000</v>
      </c>
      <c r="J235">
        <v>69459</v>
      </c>
      <c r="K235" s="2">
        <v>1690</v>
      </c>
      <c r="L235">
        <v>31</v>
      </c>
      <c r="M235">
        <v>53</v>
      </c>
      <c r="N235">
        <v>57</v>
      </c>
      <c r="O235">
        <v>60</v>
      </c>
      <c r="P235">
        <v>83</v>
      </c>
      <c r="W235" t="str">
        <f t="shared" si="48"/>
        <v>31535760</v>
      </c>
      <c r="X235" t="str">
        <f t="shared" si="49"/>
        <v>53576083</v>
      </c>
      <c r="Y235" t="str">
        <f t="shared" si="50"/>
        <v>3153576083</v>
      </c>
      <c r="AH235" t="str">
        <f t="shared" si="51"/>
        <v/>
      </c>
      <c r="AI235" t="str">
        <f t="shared" si="52"/>
        <v/>
      </c>
      <c r="AK235" t="str">
        <f t="shared" si="53"/>
        <v/>
      </c>
      <c r="AL235" t="str">
        <f t="shared" si="54"/>
        <v/>
      </c>
      <c r="AM235" t="str">
        <f t="shared" si="55"/>
        <v/>
      </c>
      <c r="AN235" t="str">
        <f t="shared" si="56"/>
        <v/>
      </c>
      <c r="AO235" t="str">
        <f t="shared" si="57"/>
        <v/>
      </c>
      <c r="AP235" t="str">
        <f t="shared" si="58"/>
        <v/>
      </c>
      <c r="AQ235" t="str">
        <f t="shared" si="59"/>
        <v/>
      </c>
      <c r="AS235">
        <v>235</v>
      </c>
      <c r="AT235">
        <f t="shared" si="60"/>
        <v>284</v>
      </c>
    </row>
    <row r="236" spans="1:46" x14ac:dyDescent="0.25">
      <c r="A236">
        <v>2015</v>
      </c>
      <c r="B236">
        <v>46</v>
      </c>
      <c r="C236" s="1">
        <v>42322</v>
      </c>
      <c r="D236">
        <v>0</v>
      </c>
      <c r="E236" s="2">
        <v>0</v>
      </c>
      <c r="F236">
        <v>33</v>
      </c>
      <c r="G236" s="2">
        <v>2088280</v>
      </c>
      <c r="H236">
        <v>3514</v>
      </c>
      <c r="I236" s="2">
        <v>20765</v>
      </c>
      <c r="J236">
        <v>102154</v>
      </c>
      <c r="K236" s="2">
        <v>1585</v>
      </c>
      <c r="L236">
        <v>10</v>
      </c>
      <c r="M236">
        <v>25</v>
      </c>
      <c r="N236">
        <v>38</v>
      </c>
      <c r="O236">
        <v>46</v>
      </c>
      <c r="P236">
        <v>50</v>
      </c>
      <c r="W236" t="str">
        <f t="shared" si="48"/>
        <v>10253846</v>
      </c>
      <c r="X236" t="str">
        <f t="shared" si="49"/>
        <v>25384650</v>
      </c>
      <c r="Y236" t="str">
        <f t="shared" si="50"/>
        <v>1025384650</v>
      </c>
      <c r="AH236" t="str">
        <f t="shared" si="51"/>
        <v/>
      </c>
      <c r="AI236" t="str">
        <f t="shared" si="52"/>
        <v/>
      </c>
      <c r="AK236" t="str">
        <f t="shared" si="53"/>
        <v/>
      </c>
      <c r="AL236" t="str">
        <f t="shared" si="54"/>
        <v/>
      </c>
      <c r="AM236" t="str">
        <f t="shared" si="55"/>
        <v/>
      </c>
      <c r="AN236" t="str">
        <f t="shared" si="56"/>
        <v/>
      </c>
      <c r="AO236" t="str">
        <f t="shared" si="57"/>
        <v/>
      </c>
      <c r="AP236" t="str">
        <f t="shared" si="58"/>
        <v/>
      </c>
      <c r="AQ236" t="str">
        <f t="shared" si="59"/>
        <v/>
      </c>
      <c r="AS236">
        <v>236</v>
      </c>
      <c r="AT236">
        <f t="shared" si="60"/>
        <v>169</v>
      </c>
    </row>
    <row r="237" spans="1:46" x14ac:dyDescent="0.25">
      <c r="A237">
        <v>2015</v>
      </c>
      <c r="B237">
        <v>45</v>
      </c>
      <c r="C237" s="1">
        <v>42315</v>
      </c>
      <c r="D237">
        <v>0</v>
      </c>
      <c r="E237" s="2">
        <v>0</v>
      </c>
      <c r="F237">
        <v>19</v>
      </c>
      <c r="G237" s="2">
        <v>2973970</v>
      </c>
      <c r="H237">
        <v>1714</v>
      </c>
      <c r="I237" s="2">
        <v>34905</v>
      </c>
      <c r="J237">
        <v>64445</v>
      </c>
      <c r="K237" s="2">
        <v>1805</v>
      </c>
      <c r="L237">
        <v>41</v>
      </c>
      <c r="M237">
        <v>45</v>
      </c>
      <c r="N237">
        <v>51</v>
      </c>
      <c r="O237">
        <v>54</v>
      </c>
      <c r="P237">
        <v>86</v>
      </c>
      <c r="W237" t="str">
        <f t="shared" si="48"/>
        <v>41455154</v>
      </c>
      <c r="X237" t="str">
        <f t="shared" si="49"/>
        <v>45515486</v>
      </c>
      <c r="Y237" t="str">
        <f t="shared" si="50"/>
        <v>4145515486</v>
      </c>
      <c r="AH237" t="str">
        <f t="shared" si="51"/>
        <v/>
      </c>
      <c r="AI237" t="str">
        <f t="shared" si="52"/>
        <v/>
      </c>
      <c r="AK237" t="str">
        <f t="shared" si="53"/>
        <v/>
      </c>
      <c r="AL237" t="str">
        <f t="shared" si="54"/>
        <v/>
      </c>
      <c r="AM237" t="str">
        <f t="shared" si="55"/>
        <v/>
      </c>
      <c r="AN237" t="str">
        <f t="shared" si="56"/>
        <v/>
      </c>
      <c r="AO237" t="str">
        <f t="shared" si="57"/>
        <v/>
      </c>
      <c r="AP237" t="str">
        <f t="shared" si="58"/>
        <v/>
      </c>
      <c r="AQ237" t="str">
        <f t="shared" si="59"/>
        <v/>
      </c>
      <c r="AS237">
        <v>237</v>
      </c>
      <c r="AT237">
        <f t="shared" si="60"/>
        <v>277</v>
      </c>
    </row>
    <row r="238" spans="1:46" x14ac:dyDescent="0.25">
      <c r="A238">
        <v>2015</v>
      </c>
      <c r="B238">
        <v>44</v>
      </c>
      <c r="C238" s="1">
        <v>42308</v>
      </c>
      <c r="D238">
        <v>0</v>
      </c>
      <c r="E238" s="2">
        <v>0</v>
      </c>
      <c r="F238">
        <v>27</v>
      </c>
      <c r="G238" s="2">
        <v>1970280</v>
      </c>
      <c r="H238">
        <v>2661</v>
      </c>
      <c r="I238" s="2">
        <v>21170</v>
      </c>
      <c r="J238">
        <v>76792</v>
      </c>
      <c r="K238" s="2">
        <v>1425</v>
      </c>
      <c r="L238">
        <v>18</v>
      </c>
      <c r="M238">
        <v>24</v>
      </c>
      <c r="N238">
        <v>30</v>
      </c>
      <c r="O238">
        <v>43</v>
      </c>
      <c r="P238">
        <v>79</v>
      </c>
      <c r="W238" t="str">
        <f t="shared" si="48"/>
        <v>18243043</v>
      </c>
      <c r="X238" t="str">
        <f t="shared" si="49"/>
        <v>24304379</v>
      </c>
      <c r="Y238" t="str">
        <f t="shared" si="50"/>
        <v>1824304379</v>
      </c>
      <c r="AH238" t="str">
        <f t="shared" si="51"/>
        <v/>
      </c>
      <c r="AI238" t="str">
        <f t="shared" si="52"/>
        <v/>
      </c>
      <c r="AK238" t="str">
        <f t="shared" si="53"/>
        <v/>
      </c>
      <c r="AL238" t="str">
        <f t="shared" si="54"/>
        <v/>
      </c>
      <c r="AM238" t="str">
        <f t="shared" si="55"/>
        <v/>
      </c>
      <c r="AN238" t="str">
        <f t="shared" si="56"/>
        <v/>
      </c>
      <c r="AO238" t="str">
        <f t="shared" si="57"/>
        <v/>
      </c>
      <c r="AP238" t="str">
        <f t="shared" si="58"/>
        <v/>
      </c>
      <c r="AQ238" t="str">
        <f t="shared" si="59"/>
        <v/>
      </c>
      <c r="AS238">
        <v>238</v>
      </c>
      <c r="AT238">
        <f t="shared" si="60"/>
        <v>194</v>
      </c>
    </row>
    <row r="239" spans="1:46" x14ac:dyDescent="0.25">
      <c r="A239">
        <v>2015</v>
      </c>
      <c r="B239">
        <v>43</v>
      </c>
      <c r="C239" s="1">
        <v>42301</v>
      </c>
      <c r="D239">
        <v>0</v>
      </c>
      <c r="E239" s="2">
        <v>0</v>
      </c>
      <c r="F239">
        <v>58</v>
      </c>
      <c r="G239" s="2">
        <v>892550</v>
      </c>
      <c r="H239">
        <v>3073</v>
      </c>
      <c r="I239" s="2">
        <v>17835</v>
      </c>
      <c r="J239">
        <v>78001</v>
      </c>
      <c r="K239" s="2">
        <v>1365</v>
      </c>
      <c r="L239">
        <v>2</v>
      </c>
      <c r="M239">
        <v>18</v>
      </c>
      <c r="N239">
        <v>45</v>
      </c>
      <c r="O239">
        <v>51</v>
      </c>
      <c r="P239">
        <v>70</v>
      </c>
      <c r="W239" t="str">
        <f t="shared" si="48"/>
        <v>2184551</v>
      </c>
      <c r="X239" t="str">
        <f t="shared" si="49"/>
        <v>18455170</v>
      </c>
      <c r="Y239" t="str">
        <f t="shared" si="50"/>
        <v>218455170</v>
      </c>
      <c r="AH239" t="str">
        <f t="shared" si="51"/>
        <v/>
      </c>
      <c r="AI239" t="str">
        <f t="shared" si="52"/>
        <v/>
      </c>
      <c r="AK239" t="str">
        <f t="shared" si="53"/>
        <v/>
      </c>
      <c r="AL239" t="str">
        <f t="shared" si="54"/>
        <v/>
      </c>
      <c r="AM239" t="str">
        <f t="shared" si="55"/>
        <v/>
      </c>
      <c r="AN239" t="str">
        <f t="shared" si="56"/>
        <v/>
      </c>
      <c r="AO239" t="str">
        <f t="shared" si="57"/>
        <v/>
      </c>
      <c r="AP239" t="str">
        <f t="shared" si="58"/>
        <v/>
      </c>
      <c r="AQ239" t="str">
        <f t="shared" si="59"/>
        <v/>
      </c>
      <c r="AS239">
        <v>239</v>
      </c>
      <c r="AT239">
        <f t="shared" si="60"/>
        <v>186</v>
      </c>
    </row>
    <row r="240" spans="1:46" x14ac:dyDescent="0.25">
      <c r="A240">
        <v>2015</v>
      </c>
      <c r="B240">
        <v>42</v>
      </c>
      <c r="C240" s="1">
        <v>42294</v>
      </c>
      <c r="D240">
        <v>1</v>
      </c>
      <c r="E240" s="2">
        <v>1786189915</v>
      </c>
      <c r="F240">
        <v>88</v>
      </c>
      <c r="G240" s="2">
        <v>747435</v>
      </c>
      <c r="H240">
        <v>6310</v>
      </c>
      <c r="I240" s="2">
        <v>11035</v>
      </c>
      <c r="J240">
        <v>141579</v>
      </c>
      <c r="K240" s="2">
        <v>955</v>
      </c>
      <c r="L240">
        <v>2</v>
      </c>
      <c r="M240">
        <v>5</v>
      </c>
      <c r="N240">
        <v>17</v>
      </c>
      <c r="O240">
        <v>24</v>
      </c>
      <c r="P240">
        <v>72</v>
      </c>
      <c r="W240" t="str">
        <f t="shared" si="48"/>
        <v>251724</v>
      </c>
      <c r="X240" t="str">
        <f t="shared" si="49"/>
        <v>5172472</v>
      </c>
      <c r="Y240" t="str">
        <f t="shared" si="50"/>
        <v>25172472</v>
      </c>
      <c r="AH240" t="str">
        <f t="shared" si="51"/>
        <v/>
      </c>
      <c r="AI240" t="str">
        <f t="shared" si="52"/>
        <v/>
      </c>
      <c r="AK240" t="str">
        <f t="shared" si="53"/>
        <v/>
      </c>
      <c r="AL240" t="str">
        <f t="shared" si="54"/>
        <v/>
      </c>
      <c r="AM240" t="str">
        <f t="shared" si="55"/>
        <v/>
      </c>
      <c r="AN240" t="str">
        <f t="shared" si="56"/>
        <v/>
      </c>
      <c r="AO240" t="str">
        <f t="shared" si="57"/>
        <v/>
      </c>
      <c r="AP240" t="str">
        <f t="shared" si="58"/>
        <v/>
      </c>
      <c r="AQ240" t="str">
        <f t="shared" si="59"/>
        <v/>
      </c>
      <c r="AS240">
        <v>240</v>
      </c>
      <c r="AT240">
        <f t="shared" si="60"/>
        <v>120</v>
      </c>
    </row>
    <row r="241" spans="1:46" x14ac:dyDescent="0.25">
      <c r="A241">
        <v>2015</v>
      </c>
      <c r="B241">
        <v>41</v>
      </c>
      <c r="C241" s="1">
        <v>42287</v>
      </c>
      <c r="D241">
        <v>0</v>
      </c>
      <c r="E241" s="2">
        <v>0</v>
      </c>
      <c r="F241">
        <v>42</v>
      </c>
      <c r="G241" s="2">
        <v>1548785</v>
      </c>
      <c r="H241">
        <v>3202</v>
      </c>
      <c r="I241" s="2">
        <v>21510</v>
      </c>
      <c r="J241">
        <v>83934</v>
      </c>
      <c r="K241" s="2">
        <v>1595</v>
      </c>
      <c r="L241">
        <v>14</v>
      </c>
      <c r="M241">
        <v>54</v>
      </c>
      <c r="N241">
        <v>60</v>
      </c>
      <c r="O241">
        <v>78</v>
      </c>
      <c r="P241">
        <v>81</v>
      </c>
      <c r="W241" t="str">
        <f t="shared" si="48"/>
        <v>14546078</v>
      </c>
      <c r="X241" t="str">
        <f t="shared" si="49"/>
        <v>54607881</v>
      </c>
      <c r="Y241" t="str">
        <f t="shared" si="50"/>
        <v>1454607881</v>
      </c>
      <c r="AH241" t="str">
        <f t="shared" si="51"/>
        <v/>
      </c>
      <c r="AI241" t="str">
        <f t="shared" si="52"/>
        <v/>
      </c>
      <c r="AK241" t="str">
        <f t="shared" si="53"/>
        <v/>
      </c>
      <c r="AL241" t="str">
        <f t="shared" si="54"/>
        <v/>
      </c>
      <c r="AM241" t="str">
        <f t="shared" si="55"/>
        <v/>
      </c>
      <c r="AN241" t="str">
        <f t="shared" si="56"/>
        <v/>
      </c>
      <c r="AO241" t="str">
        <f t="shared" si="57"/>
        <v/>
      </c>
      <c r="AP241" t="str">
        <f t="shared" si="58"/>
        <v/>
      </c>
      <c r="AQ241" t="str">
        <f t="shared" si="59"/>
        <v/>
      </c>
      <c r="AS241">
        <v>241</v>
      </c>
      <c r="AT241">
        <f t="shared" si="60"/>
        <v>287</v>
      </c>
    </row>
    <row r="242" spans="1:46" x14ac:dyDescent="0.25">
      <c r="A242">
        <v>2015</v>
      </c>
      <c r="B242">
        <v>40</v>
      </c>
      <c r="C242" s="1">
        <v>42280</v>
      </c>
      <c r="D242">
        <v>0</v>
      </c>
      <c r="E242" s="2">
        <v>0</v>
      </c>
      <c r="F242">
        <v>44</v>
      </c>
      <c r="G242" s="2">
        <v>1409885</v>
      </c>
      <c r="H242">
        <v>4599</v>
      </c>
      <c r="I242" s="2">
        <v>14280</v>
      </c>
      <c r="J242">
        <v>116302</v>
      </c>
      <c r="K242" s="2">
        <v>1100</v>
      </c>
      <c r="L242">
        <v>5</v>
      </c>
      <c r="M242">
        <v>10</v>
      </c>
      <c r="N242">
        <v>23</v>
      </c>
      <c r="O242">
        <v>51</v>
      </c>
      <c r="P242">
        <v>58</v>
      </c>
      <c r="W242" t="str">
        <f t="shared" si="48"/>
        <v>5102351</v>
      </c>
      <c r="X242" t="str">
        <f t="shared" si="49"/>
        <v>10235158</v>
      </c>
      <c r="Y242" t="str">
        <f t="shared" si="50"/>
        <v>510235158</v>
      </c>
      <c r="AH242" t="str">
        <f t="shared" si="51"/>
        <v/>
      </c>
      <c r="AI242" t="str">
        <f t="shared" si="52"/>
        <v/>
      </c>
      <c r="AK242" t="str">
        <f t="shared" si="53"/>
        <v/>
      </c>
      <c r="AL242" t="str">
        <f t="shared" si="54"/>
        <v/>
      </c>
      <c r="AM242" t="str">
        <f t="shared" si="55"/>
        <v/>
      </c>
      <c r="AN242" t="str">
        <f t="shared" si="56"/>
        <v/>
      </c>
      <c r="AO242" t="str">
        <f t="shared" si="57"/>
        <v/>
      </c>
      <c r="AP242" t="str">
        <f t="shared" si="58"/>
        <v/>
      </c>
      <c r="AQ242" t="str">
        <f t="shared" si="59"/>
        <v/>
      </c>
      <c r="AS242">
        <v>242</v>
      </c>
      <c r="AT242">
        <f t="shared" si="60"/>
        <v>147</v>
      </c>
    </row>
    <row r="243" spans="1:46" x14ac:dyDescent="0.25">
      <c r="A243">
        <v>2015</v>
      </c>
      <c r="B243">
        <v>39</v>
      </c>
      <c r="C243" s="1">
        <v>42273</v>
      </c>
      <c r="D243">
        <v>0</v>
      </c>
      <c r="E243" s="2">
        <v>0</v>
      </c>
      <c r="F243">
        <v>19</v>
      </c>
      <c r="G243" s="2">
        <v>3206220</v>
      </c>
      <c r="H243">
        <v>2124</v>
      </c>
      <c r="I243" s="2">
        <v>30370</v>
      </c>
      <c r="J243">
        <v>74209</v>
      </c>
      <c r="K243" s="2">
        <v>1690</v>
      </c>
      <c r="L243">
        <v>10</v>
      </c>
      <c r="M243">
        <v>57</v>
      </c>
      <c r="N243">
        <v>70</v>
      </c>
      <c r="O243">
        <v>75</v>
      </c>
      <c r="P243">
        <v>87</v>
      </c>
      <c r="W243" t="str">
        <f t="shared" si="48"/>
        <v>10577075</v>
      </c>
      <c r="X243" t="str">
        <f t="shared" si="49"/>
        <v>57707587</v>
      </c>
      <c r="Y243" t="str">
        <f t="shared" si="50"/>
        <v>1057707587</v>
      </c>
      <c r="AH243" t="str">
        <f t="shared" si="51"/>
        <v/>
      </c>
      <c r="AI243" t="str">
        <f t="shared" si="52"/>
        <v/>
      </c>
      <c r="AK243" t="str">
        <f t="shared" si="53"/>
        <v/>
      </c>
      <c r="AL243" t="str">
        <f t="shared" si="54"/>
        <v/>
      </c>
      <c r="AM243" t="str">
        <f t="shared" si="55"/>
        <v/>
      </c>
      <c r="AN243" t="str">
        <f t="shared" si="56"/>
        <v/>
      </c>
      <c r="AO243" t="str">
        <f t="shared" si="57"/>
        <v/>
      </c>
      <c r="AP243" t="str">
        <f t="shared" si="58"/>
        <v/>
      </c>
      <c r="AQ243" t="str">
        <f t="shared" si="59"/>
        <v/>
      </c>
      <c r="AS243">
        <v>243</v>
      </c>
      <c r="AT243">
        <f t="shared" si="60"/>
        <v>299</v>
      </c>
    </row>
    <row r="244" spans="1:46" x14ac:dyDescent="0.25">
      <c r="A244">
        <v>2015</v>
      </c>
      <c r="B244">
        <v>38</v>
      </c>
      <c r="C244" s="1">
        <v>42266</v>
      </c>
      <c r="D244">
        <v>0</v>
      </c>
      <c r="E244" s="2">
        <v>0</v>
      </c>
      <c r="F244">
        <v>70</v>
      </c>
      <c r="G244" s="2">
        <v>903325</v>
      </c>
      <c r="H244">
        <v>4400</v>
      </c>
      <c r="I244" s="2">
        <v>15215</v>
      </c>
      <c r="J244">
        <v>103387</v>
      </c>
      <c r="K244" s="2">
        <v>1260</v>
      </c>
      <c r="L244">
        <v>4</v>
      </c>
      <c r="M244">
        <v>38</v>
      </c>
      <c r="N244">
        <v>42</v>
      </c>
      <c r="O244">
        <v>64</v>
      </c>
      <c r="P244">
        <v>74</v>
      </c>
      <c r="W244" t="str">
        <f t="shared" si="48"/>
        <v>4384264</v>
      </c>
      <c r="X244" t="str">
        <f t="shared" si="49"/>
        <v>38426474</v>
      </c>
      <c r="Y244" t="str">
        <f t="shared" si="50"/>
        <v>438426474</v>
      </c>
      <c r="AH244" t="str">
        <f t="shared" si="51"/>
        <v/>
      </c>
      <c r="AI244" t="str">
        <f t="shared" si="52"/>
        <v/>
      </c>
      <c r="AK244" t="str">
        <f t="shared" si="53"/>
        <v/>
      </c>
      <c r="AL244" t="str">
        <f t="shared" si="54"/>
        <v/>
      </c>
      <c r="AM244" t="str">
        <f t="shared" si="55"/>
        <v/>
      </c>
      <c r="AN244" t="str">
        <f t="shared" si="56"/>
        <v/>
      </c>
      <c r="AO244" t="str">
        <f t="shared" si="57"/>
        <v/>
      </c>
      <c r="AP244" t="str">
        <f t="shared" si="58"/>
        <v/>
      </c>
      <c r="AQ244" t="str">
        <f t="shared" si="59"/>
        <v/>
      </c>
      <c r="AS244">
        <v>244</v>
      </c>
      <c r="AT244">
        <f t="shared" si="60"/>
        <v>222</v>
      </c>
    </row>
    <row r="245" spans="1:46" x14ac:dyDescent="0.25">
      <c r="A245">
        <v>2015</v>
      </c>
      <c r="B245">
        <v>37</v>
      </c>
      <c r="C245" s="1">
        <v>42259</v>
      </c>
      <c r="D245">
        <v>0</v>
      </c>
      <c r="E245" s="2">
        <v>0</v>
      </c>
      <c r="F245">
        <v>30</v>
      </c>
      <c r="G245" s="2">
        <v>2129870</v>
      </c>
      <c r="H245">
        <v>2737</v>
      </c>
      <c r="I245" s="2">
        <v>24720</v>
      </c>
      <c r="J245">
        <v>83686</v>
      </c>
      <c r="K245" s="2">
        <v>1570</v>
      </c>
      <c r="L245">
        <v>8</v>
      </c>
      <c r="M245">
        <v>50</v>
      </c>
      <c r="N245">
        <v>69</v>
      </c>
      <c r="O245">
        <v>72</v>
      </c>
      <c r="P245">
        <v>87</v>
      </c>
      <c r="W245" t="str">
        <f t="shared" si="48"/>
        <v>8506972</v>
      </c>
      <c r="X245" t="str">
        <f t="shared" si="49"/>
        <v>50697287</v>
      </c>
      <c r="Y245" t="str">
        <f t="shared" si="50"/>
        <v>850697287</v>
      </c>
      <c r="AH245" t="str">
        <f t="shared" si="51"/>
        <v/>
      </c>
      <c r="AI245" t="str">
        <f t="shared" si="52"/>
        <v/>
      </c>
      <c r="AK245" t="str">
        <f t="shared" si="53"/>
        <v/>
      </c>
      <c r="AL245" t="str">
        <f t="shared" si="54"/>
        <v/>
      </c>
      <c r="AM245" t="str">
        <f t="shared" si="55"/>
        <v/>
      </c>
      <c r="AN245" t="str">
        <f t="shared" si="56"/>
        <v/>
      </c>
      <c r="AO245" t="str">
        <f t="shared" si="57"/>
        <v/>
      </c>
      <c r="AP245" t="str">
        <f t="shared" si="58"/>
        <v/>
      </c>
      <c r="AQ245" t="str">
        <f t="shared" si="59"/>
        <v/>
      </c>
      <c r="AS245">
        <v>245</v>
      </c>
      <c r="AT245">
        <f t="shared" si="60"/>
        <v>286</v>
      </c>
    </row>
    <row r="246" spans="1:46" x14ac:dyDescent="0.25">
      <c r="A246">
        <v>2015</v>
      </c>
      <c r="B246">
        <v>36</v>
      </c>
      <c r="C246" s="1">
        <v>42252</v>
      </c>
      <c r="D246">
        <v>0</v>
      </c>
      <c r="E246" s="2">
        <v>0</v>
      </c>
      <c r="F246">
        <v>22</v>
      </c>
      <c r="G246" s="2">
        <v>2708425</v>
      </c>
      <c r="H246">
        <v>2287</v>
      </c>
      <c r="I246" s="2">
        <v>27585</v>
      </c>
      <c r="J246">
        <v>72332</v>
      </c>
      <c r="K246" s="2">
        <v>1905</v>
      </c>
      <c r="L246">
        <v>20</v>
      </c>
      <c r="M246">
        <v>26</v>
      </c>
      <c r="N246">
        <v>38</v>
      </c>
      <c r="O246">
        <v>41</v>
      </c>
      <c r="P246">
        <v>58</v>
      </c>
      <c r="W246" t="str">
        <f t="shared" si="48"/>
        <v>20263841</v>
      </c>
      <c r="X246" t="str">
        <f t="shared" si="49"/>
        <v>26384158</v>
      </c>
      <c r="Y246" t="str">
        <f t="shared" si="50"/>
        <v>2026384158</v>
      </c>
      <c r="AH246" t="str">
        <f t="shared" si="51"/>
        <v/>
      </c>
      <c r="AI246" t="str">
        <f t="shared" si="52"/>
        <v/>
      </c>
      <c r="AK246" t="str">
        <f t="shared" si="53"/>
        <v/>
      </c>
      <c r="AL246" t="str">
        <f t="shared" si="54"/>
        <v/>
      </c>
      <c r="AM246" t="str">
        <f t="shared" si="55"/>
        <v/>
      </c>
      <c r="AN246" t="str">
        <f t="shared" si="56"/>
        <v/>
      </c>
      <c r="AO246" t="str">
        <f t="shared" si="57"/>
        <v/>
      </c>
      <c r="AP246" t="str">
        <f t="shared" si="58"/>
        <v/>
      </c>
      <c r="AQ246" t="str">
        <f t="shared" si="59"/>
        <v/>
      </c>
      <c r="AS246">
        <v>246</v>
      </c>
      <c r="AT246">
        <f t="shared" si="60"/>
        <v>183</v>
      </c>
    </row>
    <row r="247" spans="1:46" x14ac:dyDescent="0.25">
      <c r="A247">
        <v>2015</v>
      </c>
      <c r="B247">
        <v>35</v>
      </c>
      <c r="C247" s="1">
        <v>42245</v>
      </c>
      <c r="D247">
        <v>0</v>
      </c>
      <c r="E247" s="2">
        <v>0</v>
      </c>
      <c r="F247">
        <v>27</v>
      </c>
      <c r="G247" s="2">
        <v>2127820</v>
      </c>
      <c r="H247">
        <v>2900</v>
      </c>
      <c r="I247" s="2">
        <v>20975</v>
      </c>
      <c r="J247">
        <v>85643</v>
      </c>
      <c r="K247" s="2">
        <v>1380</v>
      </c>
      <c r="L247">
        <v>1</v>
      </c>
      <c r="M247">
        <v>19</v>
      </c>
      <c r="N247">
        <v>70</v>
      </c>
      <c r="O247">
        <v>80</v>
      </c>
      <c r="P247">
        <v>81</v>
      </c>
      <c r="W247" t="str">
        <f t="shared" si="48"/>
        <v>1197080</v>
      </c>
      <c r="X247" t="str">
        <f t="shared" si="49"/>
        <v>19708081</v>
      </c>
      <c r="Y247" t="str">
        <f t="shared" si="50"/>
        <v>119708081</v>
      </c>
      <c r="AH247" t="str">
        <f t="shared" si="51"/>
        <v/>
      </c>
      <c r="AI247" t="str">
        <f t="shared" si="52"/>
        <v/>
      </c>
      <c r="AK247" t="str">
        <f t="shared" si="53"/>
        <v>+</v>
      </c>
      <c r="AL247" t="str">
        <f t="shared" si="54"/>
        <v/>
      </c>
      <c r="AM247" t="str">
        <f t="shared" si="55"/>
        <v/>
      </c>
      <c r="AN247" t="str">
        <f t="shared" si="56"/>
        <v/>
      </c>
      <c r="AO247" t="str">
        <f t="shared" si="57"/>
        <v/>
      </c>
      <c r="AP247" t="str">
        <f t="shared" si="58"/>
        <v/>
      </c>
      <c r="AQ247" t="str">
        <f t="shared" si="59"/>
        <v/>
      </c>
      <c r="AS247">
        <v>247</v>
      </c>
      <c r="AT247">
        <f t="shared" si="60"/>
        <v>251</v>
      </c>
    </row>
    <row r="248" spans="1:46" x14ac:dyDescent="0.25">
      <c r="A248">
        <v>2015</v>
      </c>
      <c r="B248">
        <v>34</v>
      </c>
      <c r="C248" s="1">
        <v>42238</v>
      </c>
      <c r="D248">
        <v>0</v>
      </c>
      <c r="E248" s="2">
        <v>0</v>
      </c>
      <c r="F248">
        <v>23</v>
      </c>
      <c r="G248" s="2">
        <v>2440620</v>
      </c>
      <c r="H248">
        <v>2160</v>
      </c>
      <c r="I248" s="2">
        <v>27515</v>
      </c>
      <c r="J248">
        <v>69909</v>
      </c>
      <c r="K248" s="2">
        <v>1655</v>
      </c>
      <c r="L248">
        <v>17</v>
      </c>
      <c r="M248">
        <v>20</v>
      </c>
      <c r="N248">
        <v>32</v>
      </c>
      <c r="O248">
        <v>76</v>
      </c>
      <c r="P248">
        <v>84</v>
      </c>
      <c r="W248" t="str">
        <f t="shared" si="48"/>
        <v>17203276</v>
      </c>
      <c r="X248" t="str">
        <f t="shared" si="49"/>
        <v>20327684</v>
      </c>
      <c r="Y248" t="str">
        <f t="shared" si="50"/>
        <v>1720327684</v>
      </c>
      <c r="AH248" t="str">
        <f t="shared" si="51"/>
        <v/>
      </c>
      <c r="AI248" t="str">
        <f t="shared" si="52"/>
        <v/>
      </c>
      <c r="AK248" t="str">
        <f t="shared" si="53"/>
        <v/>
      </c>
      <c r="AL248" t="str">
        <f t="shared" si="54"/>
        <v/>
      </c>
      <c r="AM248" t="str">
        <f t="shared" si="55"/>
        <v/>
      </c>
      <c r="AN248" t="str">
        <f t="shared" si="56"/>
        <v/>
      </c>
      <c r="AO248" t="str">
        <f t="shared" si="57"/>
        <v/>
      </c>
      <c r="AP248" t="str">
        <f t="shared" si="58"/>
        <v/>
      </c>
      <c r="AQ248" t="str">
        <f t="shared" si="59"/>
        <v/>
      </c>
      <c r="AS248">
        <v>248</v>
      </c>
      <c r="AT248">
        <f t="shared" si="60"/>
        <v>229</v>
      </c>
    </row>
    <row r="249" spans="1:46" x14ac:dyDescent="0.25">
      <c r="A249">
        <v>2015</v>
      </c>
      <c r="B249">
        <v>33</v>
      </c>
      <c r="C249" s="1">
        <v>42231</v>
      </c>
      <c r="D249">
        <v>0</v>
      </c>
      <c r="E249" s="2">
        <v>0</v>
      </c>
      <c r="F249">
        <v>34</v>
      </c>
      <c r="G249" s="2">
        <v>1682700</v>
      </c>
      <c r="H249">
        <v>3440</v>
      </c>
      <c r="I249" s="2">
        <v>17610</v>
      </c>
      <c r="J249">
        <v>98464</v>
      </c>
      <c r="K249" s="2">
        <v>1195</v>
      </c>
      <c r="L249">
        <v>2</v>
      </c>
      <c r="M249">
        <v>13</v>
      </c>
      <c r="N249">
        <v>67</v>
      </c>
      <c r="O249">
        <v>70</v>
      </c>
      <c r="P249">
        <v>86</v>
      </c>
      <c r="W249" t="str">
        <f t="shared" si="48"/>
        <v>2136770</v>
      </c>
      <c r="X249" t="str">
        <f t="shared" si="49"/>
        <v>13677086</v>
      </c>
      <c r="Y249" t="str">
        <f t="shared" si="50"/>
        <v>213677086</v>
      </c>
      <c r="AH249" t="str">
        <f t="shared" si="51"/>
        <v/>
      </c>
      <c r="AI249" t="str">
        <f t="shared" si="52"/>
        <v/>
      </c>
      <c r="AK249" t="str">
        <f t="shared" si="53"/>
        <v/>
      </c>
      <c r="AL249" t="str">
        <f t="shared" si="54"/>
        <v/>
      </c>
      <c r="AM249" t="str">
        <f t="shared" si="55"/>
        <v/>
      </c>
      <c r="AN249" t="str">
        <f t="shared" si="56"/>
        <v/>
      </c>
      <c r="AO249" t="str">
        <f t="shared" si="57"/>
        <v/>
      </c>
      <c r="AP249" t="str">
        <f t="shared" si="58"/>
        <v/>
      </c>
      <c r="AQ249" t="str">
        <f t="shared" si="59"/>
        <v/>
      </c>
      <c r="AS249">
        <v>249</v>
      </c>
      <c r="AT249">
        <f t="shared" si="60"/>
        <v>238</v>
      </c>
    </row>
    <row r="250" spans="1:46" x14ac:dyDescent="0.25">
      <c r="A250">
        <v>2015</v>
      </c>
      <c r="B250">
        <v>32</v>
      </c>
      <c r="C250" s="1">
        <v>42224</v>
      </c>
      <c r="D250">
        <v>0</v>
      </c>
      <c r="E250" s="2">
        <v>0</v>
      </c>
      <c r="F250">
        <v>28</v>
      </c>
      <c r="G250" s="2">
        <v>2015925</v>
      </c>
      <c r="H250">
        <v>2437</v>
      </c>
      <c r="I250" s="2">
        <v>24525</v>
      </c>
      <c r="J250">
        <v>78307</v>
      </c>
      <c r="K250" s="2">
        <v>1485</v>
      </c>
      <c r="L250">
        <v>33</v>
      </c>
      <c r="M250">
        <v>52</v>
      </c>
      <c r="N250">
        <v>67</v>
      </c>
      <c r="O250">
        <v>77</v>
      </c>
      <c r="P250">
        <v>87</v>
      </c>
      <c r="W250" t="str">
        <f t="shared" si="48"/>
        <v>33526777</v>
      </c>
      <c r="X250" t="str">
        <f t="shared" si="49"/>
        <v>52677787</v>
      </c>
      <c r="Y250" t="str">
        <f t="shared" si="50"/>
        <v>3352677787</v>
      </c>
      <c r="AH250" t="str">
        <f t="shared" si="51"/>
        <v/>
      </c>
      <c r="AI250" t="str">
        <f t="shared" si="52"/>
        <v/>
      </c>
      <c r="AK250" t="str">
        <f t="shared" si="53"/>
        <v/>
      </c>
      <c r="AL250" t="str">
        <f t="shared" si="54"/>
        <v/>
      </c>
      <c r="AM250" t="str">
        <f t="shared" si="55"/>
        <v/>
      </c>
      <c r="AN250" t="str">
        <f t="shared" si="56"/>
        <v/>
      </c>
      <c r="AO250" t="str">
        <f t="shared" si="57"/>
        <v/>
      </c>
      <c r="AP250" t="str">
        <f t="shared" si="58"/>
        <v/>
      </c>
      <c r="AQ250" t="str">
        <f t="shared" si="59"/>
        <v/>
      </c>
      <c r="AS250">
        <v>250</v>
      </c>
      <c r="AT250">
        <f t="shared" si="60"/>
        <v>316</v>
      </c>
    </row>
    <row r="251" spans="1:46" x14ac:dyDescent="0.25">
      <c r="A251">
        <v>2015</v>
      </c>
      <c r="B251">
        <v>31</v>
      </c>
      <c r="C251" s="1">
        <v>42217</v>
      </c>
      <c r="D251">
        <v>0</v>
      </c>
      <c r="E251" s="2">
        <v>0</v>
      </c>
      <c r="F251">
        <v>26</v>
      </c>
      <c r="G251" s="2">
        <v>2137970</v>
      </c>
      <c r="H251">
        <v>2696</v>
      </c>
      <c r="I251" s="2">
        <v>21830</v>
      </c>
      <c r="J251">
        <v>79316</v>
      </c>
      <c r="K251" s="2">
        <v>1445</v>
      </c>
      <c r="L251">
        <v>3</v>
      </c>
      <c r="M251">
        <v>32</v>
      </c>
      <c r="N251">
        <v>50</v>
      </c>
      <c r="O251">
        <v>59</v>
      </c>
      <c r="P251">
        <v>65</v>
      </c>
      <c r="W251" t="str">
        <f t="shared" si="48"/>
        <v>3325059</v>
      </c>
      <c r="X251" t="str">
        <f t="shared" si="49"/>
        <v>32505965</v>
      </c>
      <c r="Y251" t="str">
        <f t="shared" si="50"/>
        <v>332505965</v>
      </c>
      <c r="AH251" t="str">
        <f t="shared" si="51"/>
        <v/>
      </c>
      <c r="AI251" t="str">
        <f t="shared" si="52"/>
        <v/>
      </c>
      <c r="AK251" t="str">
        <f t="shared" si="53"/>
        <v/>
      </c>
      <c r="AL251" t="str">
        <f t="shared" si="54"/>
        <v/>
      </c>
      <c r="AM251" t="str">
        <f t="shared" si="55"/>
        <v/>
      </c>
      <c r="AN251" t="str">
        <f t="shared" si="56"/>
        <v/>
      </c>
      <c r="AO251" t="str">
        <f t="shared" si="57"/>
        <v/>
      </c>
      <c r="AP251" t="str">
        <f t="shared" si="58"/>
        <v/>
      </c>
      <c r="AQ251" t="str">
        <f t="shared" si="59"/>
        <v/>
      </c>
      <c r="AS251">
        <v>251</v>
      </c>
      <c r="AT251">
        <f t="shared" si="60"/>
        <v>209</v>
      </c>
    </row>
    <row r="252" spans="1:46" x14ac:dyDescent="0.25">
      <c r="A252">
        <v>2015</v>
      </c>
      <c r="B252">
        <v>30</v>
      </c>
      <c r="C252" s="1">
        <v>42210</v>
      </c>
      <c r="D252">
        <v>0</v>
      </c>
      <c r="E252" s="2">
        <v>0</v>
      </c>
      <c r="F252">
        <v>42</v>
      </c>
      <c r="G252" s="2">
        <v>1299130</v>
      </c>
      <c r="H252">
        <v>2727</v>
      </c>
      <c r="I252" s="2">
        <v>21185</v>
      </c>
      <c r="J252">
        <v>78300</v>
      </c>
      <c r="K252" s="2">
        <v>1435</v>
      </c>
      <c r="L252">
        <v>3</v>
      </c>
      <c r="M252">
        <v>34</v>
      </c>
      <c r="N252">
        <v>46</v>
      </c>
      <c r="O252">
        <v>62</v>
      </c>
      <c r="P252">
        <v>79</v>
      </c>
      <c r="W252" t="str">
        <f t="shared" si="48"/>
        <v>3344662</v>
      </c>
      <c r="X252" t="str">
        <f t="shared" si="49"/>
        <v>34466279</v>
      </c>
      <c r="Y252" t="str">
        <f t="shared" si="50"/>
        <v>334466279</v>
      </c>
      <c r="AH252" t="str">
        <f t="shared" si="51"/>
        <v/>
      </c>
      <c r="AI252" t="str">
        <f t="shared" si="52"/>
        <v/>
      </c>
      <c r="AK252" t="str">
        <f t="shared" si="53"/>
        <v/>
      </c>
      <c r="AL252" t="str">
        <f t="shared" si="54"/>
        <v/>
      </c>
      <c r="AM252" t="str">
        <f t="shared" si="55"/>
        <v/>
      </c>
      <c r="AN252" t="str">
        <f t="shared" si="56"/>
        <v/>
      </c>
      <c r="AO252" t="str">
        <f t="shared" si="57"/>
        <v/>
      </c>
      <c r="AP252" t="str">
        <f t="shared" si="58"/>
        <v/>
      </c>
      <c r="AQ252" t="str">
        <f t="shared" si="59"/>
        <v/>
      </c>
      <c r="AS252">
        <v>252</v>
      </c>
      <c r="AT252">
        <f t="shared" si="60"/>
        <v>224</v>
      </c>
    </row>
    <row r="253" spans="1:46" x14ac:dyDescent="0.25">
      <c r="A253">
        <v>2015</v>
      </c>
      <c r="B253">
        <v>29</v>
      </c>
      <c r="C253" s="1">
        <v>42203</v>
      </c>
      <c r="D253">
        <v>0</v>
      </c>
      <c r="E253" s="2">
        <v>0</v>
      </c>
      <c r="F253">
        <v>38</v>
      </c>
      <c r="G253" s="2">
        <v>1487680</v>
      </c>
      <c r="H253">
        <v>3562</v>
      </c>
      <c r="I253" s="2">
        <v>16805</v>
      </c>
      <c r="J253">
        <v>104090</v>
      </c>
      <c r="K253" s="2">
        <v>1120</v>
      </c>
      <c r="L253">
        <v>2</v>
      </c>
      <c r="M253">
        <v>5</v>
      </c>
      <c r="N253">
        <v>37</v>
      </c>
      <c r="O253">
        <v>57</v>
      </c>
      <c r="P253">
        <v>67</v>
      </c>
      <c r="W253" t="str">
        <f t="shared" si="48"/>
        <v>253757</v>
      </c>
      <c r="X253" t="str">
        <f t="shared" si="49"/>
        <v>5375767</v>
      </c>
      <c r="Y253" t="str">
        <f t="shared" si="50"/>
        <v>25375767</v>
      </c>
      <c r="AH253" t="str">
        <f t="shared" si="51"/>
        <v/>
      </c>
      <c r="AI253" t="str">
        <f t="shared" si="52"/>
        <v/>
      </c>
      <c r="AK253" t="str">
        <f t="shared" si="53"/>
        <v/>
      </c>
      <c r="AL253" t="str">
        <f t="shared" si="54"/>
        <v/>
      </c>
      <c r="AM253" t="str">
        <f t="shared" si="55"/>
        <v/>
      </c>
      <c r="AN253" t="str">
        <f t="shared" si="56"/>
        <v/>
      </c>
      <c r="AO253" t="str">
        <f t="shared" si="57"/>
        <v/>
      </c>
      <c r="AP253" t="str">
        <f t="shared" si="58"/>
        <v/>
      </c>
      <c r="AQ253" t="str">
        <f t="shared" si="59"/>
        <v/>
      </c>
      <c r="AS253">
        <v>253</v>
      </c>
      <c r="AT253">
        <f t="shared" si="60"/>
        <v>168</v>
      </c>
    </row>
    <row r="254" spans="1:46" x14ac:dyDescent="0.25">
      <c r="A254">
        <v>2015</v>
      </c>
      <c r="B254">
        <v>28</v>
      </c>
      <c r="C254" s="1">
        <v>42196</v>
      </c>
      <c r="D254">
        <v>0</v>
      </c>
      <c r="E254" s="2">
        <v>0</v>
      </c>
      <c r="F254">
        <v>33</v>
      </c>
      <c r="G254" s="2">
        <v>1743280</v>
      </c>
      <c r="H254">
        <v>3193</v>
      </c>
      <c r="I254" s="2">
        <v>19075</v>
      </c>
      <c r="J254">
        <v>94999</v>
      </c>
      <c r="K254" s="2">
        <v>1350</v>
      </c>
      <c r="L254">
        <v>10</v>
      </c>
      <c r="M254">
        <v>18</v>
      </c>
      <c r="N254">
        <v>26</v>
      </c>
      <c r="O254">
        <v>36</v>
      </c>
      <c r="P254">
        <v>38</v>
      </c>
      <c r="W254" t="str">
        <f t="shared" si="48"/>
        <v>10182636</v>
      </c>
      <c r="X254" t="str">
        <f t="shared" si="49"/>
        <v>18263638</v>
      </c>
      <c r="Y254" t="str">
        <f t="shared" si="50"/>
        <v>1018263638</v>
      </c>
      <c r="AH254" t="str">
        <f t="shared" si="51"/>
        <v/>
      </c>
      <c r="AI254" t="str">
        <f t="shared" si="52"/>
        <v/>
      </c>
      <c r="AK254" t="str">
        <f t="shared" si="53"/>
        <v/>
      </c>
      <c r="AL254" t="str">
        <f t="shared" si="54"/>
        <v/>
      </c>
      <c r="AM254" t="str">
        <f t="shared" si="55"/>
        <v/>
      </c>
      <c r="AN254" t="str">
        <f t="shared" si="56"/>
        <v/>
      </c>
      <c r="AO254" t="str">
        <f t="shared" si="57"/>
        <v/>
      </c>
      <c r="AP254" t="str">
        <f t="shared" si="58"/>
        <v/>
      </c>
      <c r="AQ254" t="str">
        <f t="shared" si="59"/>
        <v/>
      </c>
      <c r="AS254">
        <v>254</v>
      </c>
      <c r="AT254">
        <f t="shared" si="60"/>
        <v>128</v>
      </c>
    </row>
    <row r="255" spans="1:46" x14ac:dyDescent="0.25">
      <c r="A255">
        <v>2015</v>
      </c>
      <c r="B255">
        <v>27</v>
      </c>
      <c r="C255" s="1">
        <v>42189</v>
      </c>
      <c r="D255">
        <v>0</v>
      </c>
      <c r="E255" s="2">
        <v>0</v>
      </c>
      <c r="F255">
        <v>12</v>
      </c>
      <c r="G255" s="2">
        <v>4532965</v>
      </c>
      <c r="H255">
        <v>1373</v>
      </c>
      <c r="I255" s="2">
        <v>41950</v>
      </c>
      <c r="J255">
        <v>53345</v>
      </c>
      <c r="K255" s="2">
        <v>2100</v>
      </c>
      <c r="L255">
        <v>1</v>
      </c>
      <c r="M255">
        <v>48</v>
      </c>
      <c r="N255">
        <v>61</v>
      </c>
      <c r="O255">
        <v>62</v>
      </c>
      <c r="P255">
        <v>79</v>
      </c>
      <c r="W255" t="str">
        <f t="shared" si="48"/>
        <v>1486162</v>
      </c>
      <c r="X255" t="str">
        <f t="shared" si="49"/>
        <v>48616279</v>
      </c>
      <c r="Y255" t="str">
        <f t="shared" si="50"/>
        <v>148616279</v>
      </c>
      <c r="AH255" t="str">
        <f t="shared" si="51"/>
        <v/>
      </c>
      <c r="AI255" t="str">
        <f t="shared" si="52"/>
        <v/>
      </c>
      <c r="AK255" t="str">
        <f t="shared" si="53"/>
        <v/>
      </c>
      <c r="AL255" t="str">
        <f t="shared" si="54"/>
        <v/>
      </c>
      <c r="AM255" t="str">
        <f t="shared" si="55"/>
        <v/>
      </c>
      <c r="AN255" t="str">
        <f t="shared" si="56"/>
        <v/>
      </c>
      <c r="AO255" t="str">
        <f t="shared" si="57"/>
        <v/>
      </c>
      <c r="AP255" t="str">
        <f t="shared" si="58"/>
        <v/>
      </c>
      <c r="AQ255" t="str">
        <f t="shared" si="59"/>
        <v/>
      </c>
      <c r="AS255">
        <v>255</v>
      </c>
      <c r="AT255">
        <f t="shared" si="60"/>
        <v>251</v>
      </c>
    </row>
    <row r="256" spans="1:46" x14ac:dyDescent="0.25">
      <c r="A256">
        <v>2015</v>
      </c>
      <c r="B256">
        <v>26</v>
      </c>
      <c r="C256" s="1">
        <v>42182</v>
      </c>
      <c r="D256">
        <v>0</v>
      </c>
      <c r="E256" s="2">
        <v>0</v>
      </c>
      <c r="F256">
        <v>44</v>
      </c>
      <c r="G256" s="2">
        <v>1238660</v>
      </c>
      <c r="H256">
        <v>3084</v>
      </c>
      <c r="I256" s="2">
        <v>18710</v>
      </c>
      <c r="J256">
        <v>88754</v>
      </c>
      <c r="K256" s="2">
        <v>1265</v>
      </c>
      <c r="L256">
        <v>19</v>
      </c>
      <c r="M256">
        <v>30</v>
      </c>
      <c r="N256">
        <v>43</v>
      </c>
      <c r="O256">
        <v>58</v>
      </c>
      <c r="P256">
        <v>69</v>
      </c>
      <c r="W256" t="str">
        <f t="shared" si="48"/>
        <v>19304358</v>
      </c>
      <c r="X256" t="str">
        <f t="shared" si="49"/>
        <v>30435869</v>
      </c>
      <c r="Y256" t="str">
        <f t="shared" si="50"/>
        <v>1930435869</v>
      </c>
      <c r="AH256" t="str">
        <f t="shared" si="51"/>
        <v/>
      </c>
      <c r="AI256" t="str">
        <f t="shared" si="52"/>
        <v/>
      </c>
      <c r="AK256" t="str">
        <f t="shared" si="53"/>
        <v/>
      </c>
      <c r="AL256" t="str">
        <f t="shared" si="54"/>
        <v/>
      </c>
      <c r="AM256" t="str">
        <f t="shared" si="55"/>
        <v/>
      </c>
      <c r="AN256" t="str">
        <f t="shared" si="56"/>
        <v/>
      </c>
      <c r="AO256" t="str">
        <f t="shared" si="57"/>
        <v/>
      </c>
      <c r="AP256" t="str">
        <f t="shared" si="58"/>
        <v/>
      </c>
      <c r="AQ256" t="str">
        <f t="shared" si="59"/>
        <v/>
      </c>
      <c r="AS256">
        <v>256</v>
      </c>
      <c r="AT256">
        <f t="shared" si="60"/>
        <v>219</v>
      </c>
    </row>
    <row r="257" spans="1:46" x14ac:dyDescent="0.25">
      <c r="A257">
        <v>2015</v>
      </c>
      <c r="B257">
        <v>25</v>
      </c>
      <c r="C257" s="1">
        <v>42175</v>
      </c>
      <c r="D257">
        <v>2</v>
      </c>
      <c r="E257" s="2">
        <v>157018845</v>
      </c>
      <c r="F257">
        <v>29</v>
      </c>
      <c r="G257" s="2">
        <v>2005680</v>
      </c>
      <c r="H257">
        <v>2664</v>
      </c>
      <c r="I257" s="2">
        <v>23120</v>
      </c>
      <c r="J257">
        <v>82801</v>
      </c>
      <c r="K257" s="2">
        <v>1445</v>
      </c>
      <c r="L257">
        <v>27</v>
      </c>
      <c r="M257">
        <v>29</v>
      </c>
      <c r="N257">
        <v>47</v>
      </c>
      <c r="O257">
        <v>59</v>
      </c>
      <c r="P257">
        <v>89</v>
      </c>
      <c r="W257" t="str">
        <f t="shared" si="48"/>
        <v>27294759</v>
      </c>
      <c r="X257" t="str">
        <f t="shared" si="49"/>
        <v>29475989</v>
      </c>
      <c r="Y257" t="str">
        <f t="shared" si="50"/>
        <v>2729475989</v>
      </c>
      <c r="AH257" t="str">
        <f t="shared" si="51"/>
        <v/>
      </c>
      <c r="AI257" t="str">
        <f t="shared" si="52"/>
        <v/>
      </c>
      <c r="AK257" t="str">
        <f t="shared" si="53"/>
        <v/>
      </c>
      <c r="AL257" t="str">
        <f t="shared" si="54"/>
        <v/>
      </c>
      <c r="AM257" t="str">
        <f t="shared" si="55"/>
        <v/>
      </c>
      <c r="AN257" t="str">
        <f t="shared" si="56"/>
        <v/>
      </c>
      <c r="AO257" t="str">
        <f t="shared" si="57"/>
        <v/>
      </c>
      <c r="AP257" t="str">
        <f t="shared" si="58"/>
        <v/>
      </c>
      <c r="AQ257" t="str">
        <f t="shared" si="59"/>
        <v/>
      </c>
      <c r="AS257">
        <v>257</v>
      </c>
      <c r="AT257">
        <f t="shared" si="60"/>
        <v>251</v>
      </c>
    </row>
    <row r="258" spans="1:46" x14ac:dyDescent="0.25">
      <c r="A258">
        <v>2015</v>
      </c>
      <c r="B258">
        <v>24</v>
      </c>
      <c r="C258" s="1">
        <v>42168</v>
      </c>
      <c r="D258">
        <v>0</v>
      </c>
      <c r="E258" s="2">
        <v>0</v>
      </c>
      <c r="F258">
        <v>55</v>
      </c>
      <c r="G258" s="2">
        <v>1094305</v>
      </c>
      <c r="H258">
        <v>4336</v>
      </c>
      <c r="I258" s="2">
        <v>14695</v>
      </c>
      <c r="J258">
        <v>114733</v>
      </c>
      <c r="K258" s="2">
        <v>1080</v>
      </c>
      <c r="L258">
        <v>3</v>
      </c>
      <c r="M258">
        <v>26</v>
      </c>
      <c r="N258">
        <v>28</v>
      </c>
      <c r="O258">
        <v>42</v>
      </c>
      <c r="P258">
        <v>49</v>
      </c>
      <c r="W258" t="str">
        <f t="shared" ref="W258:W321" si="61">L258&amp;M258&amp;N258&amp;O258</f>
        <v>3262842</v>
      </c>
      <c r="X258" t="str">
        <f t="shared" ref="X258:X321" si="62">M258&amp;N258&amp;O258&amp;P258</f>
        <v>26284249</v>
      </c>
      <c r="Y258" t="str">
        <f t="shared" ref="Y258:Y321" si="63">L258&amp;M258&amp;N258&amp;O258&amp;P258</f>
        <v>326284249</v>
      </c>
      <c r="AH258" t="str">
        <f t="shared" ref="AH258:AH321" si="64">IF(L258+1=M258,"+","")</f>
        <v/>
      </c>
      <c r="AI258" t="str">
        <f t="shared" ref="AI258:AI321" si="65">IF(M258+1=N258,"+","")</f>
        <v/>
      </c>
      <c r="AK258" t="str">
        <f t="shared" ref="AK258:AK321" si="66">IF(O258+1=P258,"+","")</f>
        <v/>
      </c>
      <c r="AL258" t="str">
        <f t="shared" ref="AL258:AL321" si="67">IF(AH258&amp;AI258&amp;AJ258&amp;AK258="++++","Xdmihogy","")</f>
        <v/>
      </c>
      <c r="AM258" t="str">
        <f t="shared" ref="AM258:AM321" si="68">IF(AI258&amp;AJ258&amp;AK258="+++","Xdmihogy","")</f>
        <v/>
      </c>
      <c r="AN258" t="str">
        <f t="shared" ref="AN258:AN321" si="69">IF(AH258&amp;AI258&amp;AJ258="+++","Xdmihogy","")</f>
        <v/>
      </c>
      <c r="AO258" t="str">
        <f t="shared" ref="AO258:AO321" si="70">IF(AH258&amp;AI258="++","Xdmihogy","")</f>
        <v/>
      </c>
      <c r="AP258" t="str">
        <f t="shared" ref="AP258:AP321" si="71">IF(AI258&amp;AJ258="++","Xdmihogy","")</f>
        <v/>
      </c>
      <c r="AQ258" t="str">
        <f t="shared" ref="AQ258:AQ321" si="72">IF(AJ258&amp;AK258="++","Xdmihogy","")</f>
        <v/>
      </c>
      <c r="AS258">
        <v>258</v>
      </c>
      <c r="AT258">
        <f t="shared" ref="AT258:AT321" si="73">SUM(L258:P258)</f>
        <v>148</v>
      </c>
    </row>
    <row r="259" spans="1:46" x14ac:dyDescent="0.25">
      <c r="A259">
        <v>2015</v>
      </c>
      <c r="B259">
        <v>23</v>
      </c>
      <c r="C259" s="1">
        <v>42161</v>
      </c>
      <c r="D259">
        <v>0</v>
      </c>
      <c r="E259" s="2">
        <v>0</v>
      </c>
      <c r="F259">
        <v>17</v>
      </c>
      <c r="G259" s="2">
        <v>3506065</v>
      </c>
      <c r="H259">
        <v>2008</v>
      </c>
      <c r="I259" s="2">
        <v>31430</v>
      </c>
      <c r="J259">
        <v>69579</v>
      </c>
      <c r="K259" s="2">
        <v>1765</v>
      </c>
      <c r="L259">
        <v>15</v>
      </c>
      <c r="M259">
        <v>16</v>
      </c>
      <c r="N259">
        <v>36</v>
      </c>
      <c r="O259">
        <v>60</v>
      </c>
      <c r="P259">
        <v>70</v>
      </c>
      <c r="W259" t="str">
        <f t="shared" si="61"/>
        <v>15163660</v>
      </c>
      <c r="X259" t="str">
        <f t="shared" si="62"/>
        <v>16366070</v>
      </c>
      <c r="Y259" t="str">
        <f t="shared" si="63"/>
        <v>1516366070</v>
      </c>
      <c r="AH259" t="str">
        <f t="shared" si="64"/>
        <v>+</v>
      </c>
      <c r="AI259" t="str">
        <f t="shared" si="65"/>
        <v/>
      </c>
      <c r="AK259" t="str">
        <f t="shared" si="66"/>
        <v/>
      </c>
      <c r="AL259" t="str">
        <f t="shared" si="67"/>
        <v/>
      </c>
      <c r="AM259" t="str">
        <f t="shared" si="68"/>
        <v/>
      </c>
      <c r="AN259" t="str">
        <f t="shared" si="69"/>
        <v/>
      </c>
      <c r="AO259" t="str">
        <f t="shared" si="70"/>
        <v/>
      </c>
      <c r="AP259" t="str">
        <f t="shared" si="71"/>
        <v/>
      </c>
      <c r="AQ259" t="str">
        <f t="shared" si="72"/>
        <v/>
      </c>
      <c r="AS259">
        <v>259</v>
      </c>
      <c r="AT259">
        <f t="shared" si="73"/>
        <v>197</v>
      </c>
    </row>
    <row r="260" spans="1:46" x14ac:dyDescent="0.25">
      <c r="A260">
        <v>2015</v>
      </c>
      <c r="B260">
        <v>22</v>
      </c>
      <c r="C260" s="1">
        <v>42154</v>
      </c>
      <c r="D260">
        <v>1</v>
      </c>
      <c r="E260" s="2">
        <v>5049127895</v>
      </c>
      <c r="F260">
        <v>52</v>
      </c>
      <c r="G260" s="2">
        <v>2165720</v>
      </c>
      <c r="H260">
        <v>5533</v>
      </c>
      <c r="I260" s="2">
        <v>21550</v>
      </c>
      <c r="J260">
        <v>162929</v>
      </c>
      <c r="K260" s="2">
        <v>1425</v>
      </c>
      <c r="L260">
        <v>18</v>
      </c>
      <c r="M260">
        <v>55</v>
      </c>
      <c r="N260">
        <v>56</v>
      </c>
      <c r="O260">
        <v>83</v>
      </c>
      <c r="P260">
        <v>90</v>
      </c>
      <c r="W260" t="str">
        <f t="shared" si="61"/>
        <v>18555683</v>
      </c>
      <c r="X260" t="str">
        <f t="shared" si="62"/>
        <v>55568390</v>
      </c>
      <c r="Y260" t="str">
        <f t="shared" si="63"/>
        <v>1855568390</v>
      </c>
      <c r="AH260" t="str">
        <f t="shared" si="64"/>
        <v/>
      </c>
      <c r="AI260" t="str">
        <f t="shared" si="65"/>
        <v>+</v>
      </c>
      <c r="AK260" t="str">
        <f t="shared" si="66"/>
        <v/>
      </c>
      <c r="AL260" t="str">
        <f t="shared" si="67"/>
        <v/>
      </c>
      <c r="AM260" t="str">
        <f t="shared" si="68"/>
        <v/>
      </c>
      <c r="AN260" t="str">
        <f t="shared" si="69"/>
        <v/>
      </c>
      <c r="AO260" t="str">
        <f t="shared" si="70"/>
        <v/>
      </c>
      <c r="AP260" t="str">
        <f t="shared" si="71"/>
        <v/>
      </c>
      <c r="AQ260" t="str">
        <f t="shared" si="72"/>
        <v/>
      </c>
      <c r="AS260">
        <v>260</v>
      </c>
      <c r="AT260">
        <f t="shared" si="73"/>
        <v>302</v>
      </c>
    </row>
    <row r="261" spans="1:46" x14ac:dyDescent="0.25">
      <c r="A261">
        <v>2015</v>
      </c>
      <c r="B261">
        <v>21</v>
      </c>
      <c r="C261" s="1">
        <v>42147</v>
      </c>
      <c r="D261">
        <v>0</v>
      </c>
      <c r="E261" s="2">
        <v>0</v>
      </c>
      <c r="F261">
        <v>64</v>
      </c>
      <c r="G261" s="2">
        <v>1715340</v>
      </c>
      <c r="H261">
        <v>5929</v>
      </c>
      <c r="I261" s="2">
        <v>19605</v>
      </c>
      <c r="J261">
        <v>163245</v>
      </c>
      <c r="K261" s="2">
        <v>1485</v>
      </c>
      <c r="L261">
        <v>12</v>
      </c>
      <c r="M261">
        <v>25</v>
      </c>
      <c r="N261">
        <v>30</v>
      </c>
      <c r="O261">
        <v>46</v>
      </c>
      <c r="P261">
        <v>51</v>
      </c>
      <c r="W261" t="str">
        <f t="shared" si="61"/>
        <v>12253046</v>
      </c>
      <c r="X261" t="str">
        <f t="shared" si="62"/>
        <v>25304651</v>
      </c>
      <c r="Y261" t="str">
        <f t="shared" si="63"/>
        <v>1225304651</v>
      </c>
      <c r="AH261" t="str">
        <f t="shared" si="64"/>
        <v/>
      </c>
      <c r="AI261" t="str">
        <f t="shared" si="65"/>
        <v/>
      </c>
      <c r="AK261" t="str">
        <f t="shared" si="66"/>
        <v/>
      </c>
      <c r="AL261" t="str">
        <f t="shared" si="67"/>
        <v/>
      </c>
      <c r="AM261" t="str">
        <f t="shared" si="68"/>
        <v/>
      </c>
      <c r="AN261" t="str">
        <f t="shared" si="69"/>
        <v/>
      </c>
      <c r="AO261" t="str">
        <f t="shared" si="70"/>
        <v/>
      </c>
      <c r="AP261" t="str">
        <f t="shared" si="71"/>
        <v/>
      </c>
      <c r="AQ261" t="str">
        <f t="shared" si="72"/>
        <v/>
      </c>
      <c r="AS261">
        <v>261</v>
      </c>
      <c r="AT261">
        <f t="shared" si="73"/>
        <v>164</v>
      </c>
    </row>
    <row r="262" spans="1:46" x14ac:dyDescent="0.25">
      <c r="A262">
        <v>2015</v>
      </c>
      <c r="B262">
        <v>20</v>
      </c>
      <c r="C262" s="1">
        <v>42140</v>
      </c>
      <c r="D262">
        <v>0</v>
      </c>
      <c r="E262" s="2">
        <v>0</v>
      </c>
      <c r="F262">
        <v>80</v>
      </c>
      <c r="G262" s="2">
        <v>1348730</v>
      </c>
      <c r="H262">
        <v>7766</v>
      </c>
      <c r="I262" s="2">
        <v>14710</v>
      </c>
      <c r="J262">
        <v>205116</v>
      </c>
      <c r="K262" s="2">
        <v>1085</v>
      </c>
      <c r="L262">
        <v>1</v>
      </c>
      <c r="M262">
        <v>19</v>
      </c>
      <c r="N262">
        <v>20</v>
      </c>
      <c r="O262">
        <v>27</v>
      </c>
      <c r="P262">
        <v>34</v>
      </c>
      <c r="W262" t="str">
        <f t="shared" si="61"/>
        <v>1192027</v>
      </c>
      <c r="X262" t="str">
        <f t="shared" si="62"/>
        <v>19202734</v>
      </c>
      <c r="Y262" t="str">
        <f t="shared" si="63"/>
        <v>119202734</v>
      </c>
      <c r="AH262" t="str">
        <f t="shared" si="64"/>
        <v/>
      </c>
      <c r="AI262" t="str">
        <f t="shared" si="65"/>
        <v>+</v>
      </c>
      <c r="AK262" t="str">
        <f t="shared" si="66"/>
        <v/>
      </c>
      <c r="AL262" t="str">
        <f t="shared" si="67"/>
        <v/>
      </c>
      <c r="AM262" t="str">
        <f t="shared" si="68"/>
        <v/>
      </c>
      <c r="AN262" t="str">
        <f t="shared" si="69"/>
        <v/>
      </c>
      <c r="AO262" t="str">
        <f t="shared" si="70"/>
        <v/>
      </c>
      <c r="AP262" t="str">
        <f t="shared" si="71"/>
        <v/>
      </c>
      <c r="AQ262" t="str">
        <f t="shared" si="72"/>
        <v/>
      </c>
      <c r="AS262">
        <v>262</v>
      </c>
      <c r="AT262">
        <f t="shared" si="73"/>
        <v>101</v>
      </c>
    </row>
    <row r="263" spans="1:46" x14ac:dyDescent="0.25">
      <c r="A263">
        <v>2015</v>
      </c>
      <c r="B263">
        <v>19</v>
      </c>
      <c r="C263" s="1">
        <v>42133</v>
      </c>
      <c r="D263">
        <v>0</v>
      </c>
      <c r="E263" s="2">
        <v>0</v>
      </c>
      <c r="F263">
        <v>97</v>
      </c>
      <c r="G263" s="2">
        <v>1089310</v>
      </c>
      <c r="H263">
        <v>6831</v>
      </c>
      <c r="I263" s="2">
        <v>16380</v>
      </c>
      <c r="J263">
        <v>169939</v>
      </c>
      <c r="K263" s="2">
        <v>1280</v>
      </c>
      <c r="L263">
        <v>18</v>
      </c>
      <c r="M263">
        <v>37</v>
      </c>
      <c r="N263">
        <v>44</v>
      </c>
      <c r="O263">
        <v>52</v>
      </c>
      <c r="P263">
        <v>76</v>
      </c>
      <c r="W263" t="str">
        <f t="shared" si="61"/>
        <v>18374452</v>
      </c>
      <c r="X263" t="str">
        <f t="shared" si="62"/>
        <v>37445276</v>
      </c>
      <c r="Y263" t="str">
        <f t="shared" si="63"/>
        <v>1837445276</v>
      </c>
      <c r="AH263" t="str">
        <f t="shared" si="64"/>
        <v/>
      </c>
      <c r="AI263" t="str">
        <f t="shared" si="65"/>
        <v/>
      </c>
      <c r="AK263" t="str">
        <f t="shared" si="66"/>
        <v/>
      </c>
      <c r="AL263" t="str">
        <f t="shared" si="67"/>
        <v/>
      </c>
      <c r="AM263" t="str">
        <f t="shared" si="68"/>
        <v/>
      </c>
      <c r="AN263" t="str">
        <f t="shared" si="69"/>
        <v/>
      </c>
      <c r="AO263" t="str">
        <f t="shared" si="70"/>
        <v/>
      </c>
      <c r="AP263" t="str">
        <f t="shared" si="71"/>
        <v/>
      </c>
      <c r="AQ263" t="str">
        <f t="shared" si="72"/>
        <v/>
      </c>
      <c r="AS263">
        <v>263</v>
      </c>
      <c r="AT263">
        <f t="shared" si="73"/>
        <v>227</v>
      </c>
    </row>
    <row r="264" spans="1:46" x14ac:dyDescent="0.25">
      <c r="A264">
        <v>2015</v>
      </c>
      <c r="B264">
        <v>18</v>
      </c>
      <c r="C264" s="1">
        <v>42126</v>
      </c>
      <c r="D264">
        <v>0</v>
      </c>
      <c r="E264" s="2">
        <v>0</v>
      </c>
      <c r="F264">
        <v>36</v>
      </c>
      <c r="G264" s="2">
        <v>2756855</v>
      </c>
      <c r="H264">
        <v>3870</v>
      </c>
      <c r="I264" s="2">
        <v>27155</v>
      </c>
      <c r="J264">
        <v>127720</v>
      </c>
      <c r="K264" s="2">
        <v>1600</v>
      </c>
      <c r="L264">
        <v>8</v>
      </c>
      <c r="M264">
        <v>65</v>
      </c>
      <c r="N264">
        <v>67</v>
      </c>
      <c r="O264">
        <v>69</v>
      </c>
      <c r="P264">
        <v>82</v>
      </c>
      <c r="W264" t="str">
        <f t="shared" si="61"/>
        <v>8656769</v>
      </c>
      <c r="X264" t="str">
        <f t="shared" si="62"/>
        <v>65676982</v>
      </c>
      <c r="Y264" t="str">
        <f t="shared" si="63"/>
        <v>865676982</v>
      </c>
      <c r="AH264" t="str">
        <f t="shared" si="64"/>
        <v/>
      </c>
      <c r="AI264" t="str">
        <f t="shared" si="65"/>
        <v/>
      </c>
      <c r="AK264" t="str">
        <f t="shared" si="66"/>
        <v/>
      </c>
      <c r="AL264" t="str">
        <f t="shared" si="67"/>
        <v/>
      </c>
      <c r="AM264" t="str">
        <f t="shared" si="68"/>
        <v/>
      </c>
      <c r="AN264" t="str">
        <f t="shared" si="69"/>
        <v/>
      </c>
      <c r="AO264" t="str">
        <f t="shared" si="70"/>
        <v/>
      </c>
      <c r="AP264" t="str">
        <f t="shared" si="71"/>
        <v/>
      </c>
      <c r="AQ264" t="str">
        <f t="shared" si="72"/>
        <v/>
      </c>
      <c r="AS264">
        <v>264</v>
      </c>
      <c r="AT264">
        <f t="shared" si="73"/>
        <v>291</v>
      </c>
    </row>
    <row r="265" spans="1:46" x14ac:dyDescent="0.25">
      <c r="A265">
        <v>2015</v>
      </c>
      <c r="B265">
        <v>17</v>
      </c>
      <c r="C265" s="1">
        <v>42119</v>
      </c>
      <c r="D265">
        <v>0</v>
      </c>
      <c r="E265" s="2">
        <v>0</v>
      </c>
      <c r="F265">
        <v>36</v>
      </c>
      <c r="G265" s="2">
        <v>2726480</v>
      </c>
      <c r="H265">
        <v>3797</v>
      </c>
      <c r="I265" s="2">
        <v>27370</v>
      </c>
      <c r="J265">
        <v>118692</v>
      </c>
      <c r="K265" s="2">
        <v>1705</v>
      </c>
      <c r="L265">
        <v>2</v>
      </c>
      <c r="M265">
        <v>50</v>
      </c>
      <c r="N265">
        <v>55</v>
      </c>
      <c r="O265">
        <v>65</v>
      </c>
      <c r="P265">
        <v>84</v>
      </c>
      <c r="W265" t="str">
        <f t="shared" si="61"/>
        <v>2505565</v>
      </c>
      <c r="X265" t="str">
        <f t="shared" si="62"/>
        <v>50556584</v>
      </c>
      <c r="Y265" t="str">
        <f t="shared" si="63"/>
        <v>250556584</v>
      </c>
      <c r="AH265" t="str">
        <f t="shared" si="64"/>
        <v/>
      </c>
      <c r="AI265" t="str">
        <f t="shared" si="65"/>
        <v/>
      </c>
      <c r="AK265" t="str">
        <f t="shared" si="66"/>
        <v/>
      </c>
      <c r="AL265" t="str">
        <f t="shared" si="67"/>
        <v/>
      </c>
      <c r="AM265" t="str">
        <f t="shared" si="68"/>
        <v/>
      </c>
      <c r="AN265" t="str">
        <f t="shared" si="69"/>
        <v/>
      </c>
      <c r="AO265" t="str">
        <f t="shared" si="70"/>
        <v/>
      </c>
      <c r="AP265" t="str">
        <f t="shared" si="71"/>
        <v/>
      </c>
      <c r="AQ265" t="str">
        <f t="shared" si="72"/>
        <v/>
      </c>
      <c r="AS265">
        <v>265</v>
      </c>
      <c r="AT265">
        <f t="shared" si="73"/>
        <v>256</v>
      </c>
    </row>
    <row r="266" spans="1:46" x14ac:dyDescent="0.25">
      <c r="A266">
        <v>2015</v>
      </c>
      <c r="B266">
        <v>16</v>
      </c>
      <c r="C266" s="1">
        <v>42112</v>
      </c>
      <c r="D266">
        <v>0</v>
      </c>
      <c r="E266" s="2">
        <v>0</v>
      </c>
      <c r="F266">
        <v>53</v>
      </c>
      <c r="G266" s="2">
        <v>1860415</v>
      </c>
      <c r="H266">
        <v>4725</v>
      </c>
      <c r="I266" s="2">
        <v>22095</v>
      </c>
      <c r="J266">
        <v>139425</v>
      </c>
      <c r="K266" s="2">
        <v>1455</v>
      </c>
      <c r="L266">
        <v>25</v>
      </c>
      <c r="M266">
        <v>56</v>
      </c>
      <c r="N266">
        <v>57</v>
      </c>
      <c r="O266">
        <v>81</v>
      </c>
      <c r="P266">
        <v>86</v>
      </c>
      <c r="W266" t="str">
        <f t="shared" si="61"/>
        <v>25565781</v>
      </c>
      <c r="X266" t="str">
        <f t="shared" si="62"/>
        <v>56578186</v>
      </c>
      <c r="Y266" t="str">
        <f t="shared" si="63"/>
        <v>2556578186</v>
      </c>
      <c r="AH266" t="str">
        <f t="shared" si="64"/>
        <v/>
      </c>
      <c r="AI266" t="str">
        <f t="shared" si="65"/>
        <v>+</v>
      </c>
      <c r="AK266" t="str">
        <f t="shared" si="66"/>
        <v/>
      </c>
      <c r="AL266" t="str">
        <f t="shared" si="67"/>
        <v/>
      </c>
      <c r="AM266" t="str">
        <f t="shared" si="68"/>
        <v/>
      </c>
      <c r="AN266" t="str">
        <f t="shared" si="69"/>
        <v/>
      </c>
      <c r="AO266" t="str">
        <f t="shared" si="70"/>
        <v/>
      </c>
      <c r="AP266" t="str">
        <f t="shared" si="71"/>
        <v/>
      </c>
      <c r="AQ266" t="str">
        <f t="shared" si="72"/>
        <v/>
      </c>
      <c r="AS266">
        <v>266</v>
      </c>
      <c r="AT266">
        <f t="shared" si="73"/>
        <v>305</v>
      </c>
    </row>
    <row r="267" spans="1:46" x14ac:dyDescent="0.25">
      <c r="A267">
        <v>2015</v>
      </c>
      <c r="B267">
        <v>15</v>
      </c>
      <c r="C267" s="1">
        <v>42105</v>
      </c>
      <c r="D267">
        <v>0</v>
      </c>
      <c r="E267" s="2">
        <v>0</v>
      </c>
      <c r="F267">
        <v>75</v>
      </c>
      <c r="G267" s="2">
        <v>1279280</v>
      </c>
      <c r="H267">
        <v>6592</v>
      </c>
      <c r="I267" s="2">
        <v>15410</v>
      </c>
      <c r="J267">
        <v>175066</v>
      </c>
      <c r="K267" s="2">
        <v>1130</v>
      </c>
      <c r="L267">
        <v>21</v>
      </c>
      <c r="M267">
        <v>23</v>
      </c>
      <c r="N267">
        <v>29</v>
      </c>
      <c r="O267">
        <v>46</v>
      </c>
      <c r="P267">
        <v>48</v>
      </c>
      <c r="W267" t="str">
        <f t="shared" si="61"/>
        <v>21232946</v>
      </c>
      <c r="X267" t="str">
        <f t="shared" si="62"/>
        <v>23294648</v>
      </c>
      <c r="Y267" t="str">
        <f t="shared" si="63"/>
        <v>2123294648</v>
      </c>
      <c r="AH267" t="str">
        <f t="shared" si="64"/>
        <v/>
      </c>
      <c r="AI267" t="str">
        <f t="shared" si="65"/>
        <v/>
      </c>
      <c r="AK267" t="str">
        <f t="shared" si="66"/>
        <v/>
      </c>
      <c r="AL267" t="str">
        <f t="shared" si="67"/>
        <v/>
      </c>
      <c r="AM267" t="str">
        <f t="shared" si="68"/>
        <v/>
      </c>
      <c r="AN267" t="str">
        <f t="shared" si="69"/>
        <v/>
      </c>
      <c r="AO267" t="str">
        <f t="shared" si="70"/>
        <v/>
      </c>
      <c r="AP267" t="str">
        <f t="shared" si="71"/>
        <v/>
      </c>
      <c r="AQ267" t="str">
        <f t="shared" si="72"/>
        <v/>
      </c>
      <c r="AS267">
        <v>267</v>
      </c>
      <c r="AT267">
        <f t="shared" si="73"/>
        <v>167</v>
      </c>
    </row>
    <row r="268" spans="1:46" x14ac:dyDescent="0.25">
      <c r="A268">
        <v>2015</v>
      </c>
      <c r="B268">
        <v>14</v>
      </c>
      <c r="C268" s="1">
        <v>42098</v>
      </c>
      <c r="D268">
        <v>0</v>
      </c>
      <c r="E268" s="2">
        <v>0</v>
      </c>
      <c r="F268">
        <v>47</v>
      </c>
      <c r="G268" s="2">
        <v>2116875</v>
      </c>
      <c r="H268">
        <v>5244</v>
      </c>
      <c r="I268" s="2">
        <v>20090</v>
      </c>
      <c r="J268">
        <v>147278</v>
      </c>
      <c r="K268" s="2">
        <v>1390</v>
      </c>
      <c r="L268">
        <v>2</v>
      </c>
      <c r="M268">
        <v>33</v>
      </c>
      <c r="N268">
        <v>38</v>
      </c>
      <c r="O268">
        <v>70</v>
      </c>
      <c r="P268">
        <v>77</v>
      </c>
      <c r="W268" t="str">
        <f t="shared" si="61"/>
        <v>2333870</v>
      </c>
      <c r="X268" t="str">
        <f t="shared" si="62"/>
        <v>33387077</v>
      </c>
      <c r="Y268" t="str">
        <f t="shared" si="63"/>
        <v>233387077</v>
      </c>
      <c r="AH268" t="str">
        <f t="shared" si="64"/>
        <v/>
      </c>
      <c r="AI268" t="str">
        <f t="shared" si="65"/>
        <v/>
      </c>
      <c r="AK268" t="str">
        <f t="shared" si="66"/>
        <v/>
      </c>
      <c r="AL268" t="str">
        <f t="shared" si="67"/>
        <v/>
      </c>
      <c r="AM268" t="str">
        <f t="shared" si="68"/>
        <v/>
      </c>
      <c r="AN268" t="str">
        <f t="shared" si="69"/>
        <v/>
      </c>
      <c r="AO268" t="str">
        <f t="shared" si="70"/>
        <v/>
      </c>
      <c r="AP268" t="str">
        <f t="shared" si="71"/>
        <v/>
      </c>
      <c r="AQ268" t="str">
        <f t="shared" si="72"/>
        <v/>
      </c>
      <c r="AS268">
        <v>268</v>
      </c>
      <c r="AT268">
        <f t="shared" si="73"/>
        <v>220</v>
      </c>
    </row>
    <row r="269" spans="1:46" x14ac:dyDescent="0.25">
      <c r="A269">
        <v>2015</v>
      </c>
      <c r="B269">
        <v>13</v>
      </c>
      <c r="C269" s="1">
        <v>42091</v>
      </c>
      <c r="D269">
        <v>0</v>
      </c>
      <c r="E269" s="2">
        <v>0</v>
      </c>
      <c r="F269">
        <v>34</v>
      </c>
      <c r="G269" s="2">
        <v>2727040</v>
      </c>
      <c r="H269">
        <v>4573</v>
      </c>
      <c r="I269" s="2">
        <v>21470</v>
      </c>
      <c r="J269">
        <v>132409</v>
      </c>
      <c r="K269" s="2">
        <v>1540</v>
      </c>
      <c r="L269">
        <v>6</v>
      </c>
      <c r="M269">
        <v>18</v>
      </c>
      <c r="N269">
        <v>35</v>
      </c>
      <c r="O269">
        <v>74</v>
      </c>
      <c r="P269">
        <v>90</v>
      </c>
      <c r="W269" t="str">
        <f t="shared" si="61"/>
        <v>6183574</v>
      </c>
      <c r="X269" t="str">
        <f t="shared" si="62"/>
        <v>18357490</v>
      </c>
      <c r="Y269" t="str">
        <f t="shared" si="63"/>
        <v>618357490</v>
      </c>
      <c r="AH269" t="str">
        <f t="shared" si="64"/>
        <v/>
      </c>
      <c r="AI269" t="str">
        <f t="shared" si="65"/>
        <v/>
      </c>
      <c r="AK269" t="str">
        <f t="shared" si="66"/>
        <v/>
      </c>
      <c r="AL269" t="str">
        <f t="shared" si="67"/>
        <v/>
      </c>
      <c r="AM269" t="str">
        <f t="shared" si="68"/>
        <v/>
      </c>
      <c r="AN269" t="str">
        <f t="shared" si="69"/>
        <v/>
      </c>
      <c r="AO269" t="str">
        <f t="shared" si="70"/>
        <v/>
      </c>
      <c r="AP269" t="str">
        <f t="shared" si="71"/>
        <v/>
      </c>
      <c r="AQ269" t="str">
        <f t="shared" si="72"/>
        <v/>
      </c>
      <c r="AS269">
        <v>269</v>
      </c>
      <c r="AT269">
        <f t="shared" si="73"/>
        <v>223</v>
      </c>
    </row>
    <row r="270" spans="1:46" x14ac:dyDescent="0.25">
      <c r="A270">
        <v>2015</v>
      </c>
      <c r="B270">
        <v>12</v>
      </c>
      <c r="C270" s="1">
        <v>42084</v>
      </c>
      <c r="D270">
        <v>0</v>
      </c>
      <c r="E270" s="2">
        <v>0</v>
      </c>
      <c r="F270">
        <v>56</v>
      </c>
      <c r="G270" s="2">
        <v>1620735</v>
      </c>
      <c r="H270">
        <v>4613</v>
      </c>
      <c r="I270" s="2">
        <v>20830</v>
      </c>
      <c r="J270">
        <v>129754</v>
      </c>
      <c r="K270" s="2">
        <v>1440</v>
      </c>
      <c r="L270">
        <v>18</v>
      </c>
      <c r="M270">
        <v>31</v>
      </c>
      <c r="N270">
        <v>36</v>
      </c>
      <c r="O270">
        <v>52</v>
      </c>
      <c r="P270">
        <v>59</v>
      </c>
      <c r="W270" t="str">
        <f t="shared" si="61"/>
        <v>18313652</v>
      </c>
      <c r="X270" t="str">
        <f t="shared" si="62"/>
        <v>31365259</v>
      </c>
      <c r="Y270" t="str">
        <f t="shared" si="63"/>
        <v>1831365259</v>
      </c>
      <c r="AH270" t="str">
        <f t="shared" si="64"/>
        <v/>
      </c>
      <c r="AI270" t="str">
        <f t="shared" si="65"/>
        <v/>
      </c>
      <c r="AK270" t="str">
        <f t="shared" si="66"/>
        <v/>
      </c>
      <c r="AL270" t="str">
        <f t="shared" si="67"/>
        <v/>
      </c>
      <c r="AM270" t="str">
        <f t="shared" si="68"/>
        <v/>
      </c>
      <c r="AN270" t="str">
        <f t="shared" si="69"/>
        <v/>
      </c>
      <c r="AO270" t="str">
        <f t="shared" si="70"/>
        <v/>
      </c>
      <c r="AP270" t="str">
        <f t="shared" si="71"/>
        <v/>
      </c>
      <c r="AQ270" t="str">
        <f t="shared" si="72"/>
        <v/>
      </c>
      <c r="AS270">
        <v>270</v>
      </c>
      <c r="AT270">
        <f t="shared" si="73"/>
        <v>196</v>
      </c>
    </row>
    <row r="271" spans="1:46" x14ac:dyDescent="0.25">
      <c r="A271">
        <v>2015</v>
      </c>
      <c r="B271">
        <v>11</v>
      </c>
      <c r="C271" s="1">
        <v>42077</v>
      </c>
      <c r="D271">
        <v>0</v>
      </c>
      <c r="E271" s="2">
        <v>0</v>
      </c>
      <c r="F271">
        <v>56</v>
      </c>
      <c r="G271" s="2">
        <v>1738025</v>
      </c>
      <c r="H271">
        <v>5030</v>
      </c>
      <c r="I271" s="2">
        <v>20490</v>
      </c>
      <c r="J271">
        <v>147747</v>
      </c>
      <c r="K271" s="2">
        <v>1355</v>
      </c>
      <c r="L271">
        <v>11</v>
      </c>
      <c r="M271">
        <v>41</v>
      </c>
      <c r="N271">
        <v>42</v>
      </c>
      <c r="O271">
        <v>45</v>
      </c>
      <c r="P271">
        <v>77</v>
      </c>
      <c r="W271" t="str">
        <f t="shared" si="61"/>
        <v>11414245</v>
      </c>
      <c r="X271" t="str">
        <f t="shared" si="62"/>
        <v>41424577</v>
      </c>
      <c r="Y271" t="str">
        <f t="shared" si="63"/>
        <v>1141424577</v>
      </c>
      <c r="AH271" t="str">
        <f t="shared" si="64"/>
        <v/>
      </c>
      <c r="AI271" t="str">
        <f t="shared" si="65"/>
        <v>+</v>
      </c>
      <c r="AK271" t="str">
        <f t="shared" si="66"/>
        <v/>
      </c>
      <c r="AL271" t="str">
        <f t="shared" si="67"/>
        <v/>
      </c>
      <c r="AM271" t="str">
        <f t="shared" si="68"/>
        <v/>
      </c>
      <c r="AN271" t="str">
        <f t="shared" si="69"/>
        <v/>
      </c>
      <c r="AO271" t="str">
        <f t="shared" si="70"/>
        <v/>
      </c>
      <c r="AP271" t="str">
        <f t="shared" si="71"/>
        <v/>
      </c>
      <c r="AQ271" t="str">
        <f t="shared" si="72"/>
        <v/>
      </c>
      <c r="AS271">
        <v>271</v>
      </c>
      <c r="AT271">
        <f t="shared" si="73"/>
        <v>216</v>
      </c>
    </row>
    <row r="272" spans="1:46" x14ac:dyDescent="0.25">
      <c r="A272">
        <v>2015</v>
      </c>
      <c r="B272">
        <v>10</v>
      </c>
      <c r="C272" s="1">
        <v>42070</v>
      </c>
      <c r="D272">
        <v>0</v>
      </c>
      <c r="E272" s="2">
        <v>0</v>
      </c>
      <c r="F272">
        <v>46</v>
      </c>
      <c r="G272" s="2">
        <v>1845210</v>
      </c>
      <c r="H272">
        <v>6190</v>
      </c>
      <c r="I272" s="2">
        <v>14520</v>
      </c>
      <c r="J272">
        <v>167385</v>
      </c>
      <c r="K272" s="2">
        <v>1045</v>
      </c>
      <c r="L272">
        <v>13</v>
      </c>
      <c r="M272">
        <v>17</v>
      </c>
      <c r="N272">
        <v>19</v>
      </c>
      <c r="O272">
        <v>46</v>
      </c>
      <c r="P272">
        <v>60</v>
      </c>
      <c r="W272" t="str">
        <f t="shared" si="61"/>
        <v>13171946</v>
      </c>
      <c r="X272" t="str">
        <f t="shared" si="62"/>
        <v>17194660</v>
      </c>
      <c r="Y272" t="str">
        <f t="shared" si="63"/>
        <v>1317194660</v>
      </c>
      <c r="AH272" t="str">
        <f t="shared" si="64"/>
        <v/>
      </c>
      <c r="AI272" t="str">
        <f t="shared" si="65"/>
        <v/>
      </c>
      <c r="AK272" t="str">
        <f t="shared" si="66"/>
        <v/>
      </c>
      <c r="AL272" t="str">
        <f t="shared" si="67"/>
        <v/>
      </c>
      <c r="AM272" t="str">
        <f t="shared" si="68"/>
        <v/>
      </c>
      <c r="AN272" t="str">
        <f t="shared" si="69"/>
        <v/>
      </c>
      <c r="AO272" t="str">
        <f t="shared" si="70"/>
        <v/>
      </c>
      <c r="AP272" t="str">
        <f t="shared" si="71"/>
        <v/>
      </c>
      <c r="AQ272" t="str">
        <f t="shared" si="72"/>
        <v/>
      </c>
      <c r="AS272">
        <v>272</v>
      </c>
      <c r="AT272">
        <f t="shared" si="73"/>
        <v>155</v>
      </c>
    </row>
    <row r="273" spans="1:46" x14ac:dyDescent="0.25">
      <c r="A273">
        <v>2015</v>
      </c>
      <c r="B273">
        <v>9</v>
      </c>
      <c r="C273" s="1">
        <v>42063</v>
      </c>
      <c r="D273">
        <v>0</v>
      </c>
      <c r="E273" s="2">
        <v>0</v>
      </c>
      <c r="F273">
        <v>49</v>
      </c>
      <c r="G273" s="2">
        <v>1578995</v>
      </c>
      <c r="H273">
        <v>5018</v>
      </c>
      <c r="I273" s="2">
        <v>16325</v>
      </c>
      <c r="J273">
        <v>140271</v>
      </c>
      <c r="K273" s="2">
        <v>1135</v>
      </c>
      <c r="L273">
        <v>18</v>
      </c>
      <c r="M273">
        <v>19</v>
      </c>
      <c r="N273">
        <v>22</v>
      </c>
      <c r="O273">
        <v>62</v>
      </c>
      <c r="P273">
        <v>67</v>
      </c>
      <c r="W273" t="str">
        <f t="shared" si="61"/>
        <v>18192262</v>
      </c>
      <c r="X273" t="str">
        <f t="shared" si="62"/>
        <v>19226267</v>
      </c>
      <c r="Y273" t="str">
        <f t="shared" si="63"/>
        <v>1819226267</v>
      </c>
      <c r="AH273" t="str">
        <f t="shared" si="64"/>
        <v>+</v>
      </c>
      <c r="AI273" t="str">
        <f t="shared" si="65"/>
        <v/>
      </c>
      <c r="AK273" t="str">
        <f t="shared" si="66"/>
        <v/>
      </c>
      <c r="AL273" t="str">
        <f t="shared" si="67"/>
        <v/>
      </c>
      <c r="AM273" t="str">
        <f t="shared" si="68"/>
        <v/>
      </c>
      <c r="AN273" t="str">
        <f t="shared" si="69"/>
        <v/>
      </c>
      <c r="AO273" t="str">
        <f t="shared" si="70"/>
        <v/>
      </c>
      <c r="AP273" t="str">
        <f t="shared" si="71"/>
        <v/>
      </c>
      <c r="AQ273" t="str">
        <f t="shared" si="72"/>
        <v/>
      </c>
      <c r="AS273">
        <v>273</v>
      </c>
      <c r="AT273">
        <f t="shared" si="73"/>
        <v>188</v>
      </c>
    </row>
    <row r="274" spans="1:46" x14ac:dyDescent="0.25">
      <c r="A274">
        <v>2015</v>
      </c>
      <c r="B274">
        <v>8</v>
      </c>
      <c r="C274" s="1">
        <v>42056</v>
      </c>
      <c r="D274">
        <v>0</v>
      </c>
      <c r="E274" s="2">
        <v>0</v>
      </c>
      <c r="F274">
        <v>22</v>
      </c>
      <c r="G274" s="2">
        <v>3376465</v>
      </c>
      <c r="H274">
        <v>2923</v>
      </c>
      <c r="I274" s="2">
        <v>26910</v>
      </c>
      <c r="J274">
        <v>99358</v>
      </c>
      <c r="K274" s="2">
        <v>1540</v>
      </c>
      <c r="L274">
        <v>1</v>
      </c>
      <c r="M274">
        <v>45</v>
      </c>
      <c r="N274">
        <v>64</v>
      </c>
      <c r="O274">
        <v>73</v>
      </c>
      <c r="P274">
        <v>86</v>
      </c>
      <c r="W274" t="str">
        <f t="shared" si="61"/>
        <v>1456473</v>
      </c>
      <c r="X274" t="str">
        <f t="shared" si="62"/>
        <v>45647386</v>
      </c>
      <c r="Y274" t="str">
        <f t="shared" si="63"/>
        <v>145647386</v>
      </c>
      <c r="AH274" t="str">
        <f t="shared" si="64"/>
        <v/>
      </c>
      <c r="AI274" t="str">
        <f t="shared" si="65"/>
        <v/>
      </c>
      <c r="AK274" t="str">
        <f t="shared" si="66"/>
        <v/>
      </c>
      <c r="AL274" t="str">
        <f t="shared" si="67"/>
        <v/>
      </c>
      <c r="AM274" t="str">
        <f t="shared" si="68"/>
        <v/>
      </c>
      <c r="AN274" t="str">
        <f t="shared" si="69"/>
        <v/>
      </c>
      <c r="AO274" t="str">
        <f t="shared" si="70"/>
        <v/>
      </c>
      <c r="AP274" t="str">
        <f t="shared" si="71"/>
        <v/>
      </c>
      <c r="AQ274" t="str">
        <f t="shared" si="72"/>
        <v/>
      </c>
      <c r="AS274">
        <v>274</v>
      </c>
      <c r="AT274">
        <f t="shared" si="73"/>
        <v>269</v>
      </c>
    </row>
    <row r="275" spans="1:46" x14ac:dyDescent="0.25">
      <c r="A275">
        <v>2015</v>
      </c>
      <c r="B275">
        <v>7</v>
      </c>
      <c r="C275" s="1">
        <v>42049</v>
      </c>
      <c r="D275">
        <v>0</v>
      </c>
      <c r="E275" s="2">
        <v>0</v>
      </c>
      <c r="F275">
        <v>34</v>
      </c>
      <c r="G275" s="2">
        <v>2327085</v>
      </c>
      <c r="H275">
        <v>3149</v>
      </c>
      <c r="I275" s="2">
        <v>26605</v>
      </c>
      <c r="J275">
        <v>96715</v>
      </c>
      <c r="K275" s="2">
        <v>1685</v>
      </c>
      <c r="L275">
        <v>18</v>
      </c>
      <c r="M275">
        <v>31</v>
      </c>
      <c r="N275">
        <v>46</v>
      </c>
      <c r="O275">
        <v>49</v>
      </c>
      <c r="P275">
        <v>85</v>
      </c>
      <c r="W275" t="str">
        <f t="shared" si="61"/>
        <v>18314649</v>
      </c>
      <c r="X275" t="str">
        <f t="shared" si="62"/>
        <v>31464985</v>
      </c>
      <c r="Y275" t="str">
        <f t="shared" si="63"/>
        <v>1831464985</v>
      </c>
      <c r="AH275" t="str">
        <f t="shared" si="64"/>
        <v/>
      </c>
      <c r="AI275" t="str">
        <f t="shared" si="65"/>
        <v/>
      </c>
      <c r="AK275" t="str">
        <f t="shared" si="66"/>
        <v/>
      </c>
      <c r="AL275" t="str">
        <f t="shared" si="67"/>
        <v/>
      </c>
      <c r="AM275" t="str">
        <f t="shared" si="68"/>
        <v/>
      </c>
      <c r="AN275" t="str">
        <f t="shared" si="69"/>
        <v/>
      </c>
      <c r="AO275" t="str">
        <f t="shared" si="70"/>
        <v/>
      </c>
      <c r="AP275" t="str">
        <f t="shared" si="71"/>
        <v/>
      </c>
      <c r="AQ275" t="str">
        <f t="shared" si="72"/>
        <v/>
      </c>
      <c r="AS275">
        <v>275</v>
      </c>
      <c r="AT275">
        <f t="shared" si="73"/>
        <v>229</v>
      </c>
    </row>
    <row r="276" spans="1:46" x14ac:dyDescent="0.25">
      <c r="A276">
        <v>2015</v>
      </c>
      <c r="B276">
        <v>6</v>
      </c>
      <c r="C276" s="1">
        <v>42042</v>
      </c>
      <c r="D276">
        <v>0</v>
      </c>
      <c r="E276" s="2">
        <v>0</v>
      </c>
      <c r="F276">
        <v>75</v>
      </c>
      <c r="G276" s="2">
        <v>921545</v>
      </c>
      <c r="H276">
        <v>5074</v>
      </c>
      <c r="I276" s="2">
        <v>14425</v>
      </c>
      <c r="J276">
        <v>121485</v>
      </c>
      <c r="K276" s="2">
        <v>1170</v>
      </c>
      <c r="L276">
        <v>18</v>
      </c>
      <c r="M276">
        <v>27</v>
      </c>
      <c r="N276">
        <v>52</v>
      </c>
      <c r="O276">
        <v>57</v>
      </c>
      <c r="P276">
        <v>73</v>
      </c>
      <c r="W276" t="str">
        <f t="shared" si="61"/>
        <v>18275257</v>
      </c>
      <c r="X276" t="str">
        <f t="shared" si="62"/>
        <v>27525773</v>
      </c>
      <c r="Y276" t="str">
        <f t="shared" si="63"/>
        <v>1827525773</v>
      </c>
      <c r="AH276" t="str">
        <f t="shared" si="64"/>
        <v/>
      </c>
      <c r="AI276" t="str">
        <f t="shared" si="65"/>
        <v/>
      </c>
      <c r="AK276" t="str">
        <f t="shared" si="66"/>
        <v/>
      </c>
      <c r="AL276" t="str">
        <f t="shared" si="67"/>
        <v/>
      </c>
      <c r="AM276" t="str">
        <f t="shared" si="68"/>
        <v/>
      </c>
      <c r="AN276" t="str">
        <f t="shared" si="69"/>
        <v/>
      </c>
      <c r="AO276" t="str">
        <f t="shared" si="70"/>
        <v/>
      </c>
      <c r="AP276" t="str">
        <f t="shared" si="71"/>
        <v/>
      </c>
      <c r="AQ276" t="str">
        <f t="shared" si="72"/>
        <v/>
      </c>
      <c r="AS276">
        <v>276</v>
      </c>
      <c r="AT276">
        <f t="shared" si="73"/>
        <v>227</v>
      </c>
    </row>
    <row r="277" spans="1:46" x14ac:dyDescent="0.25">
      <c r="A277">
        <v>2015</v>
      </c>
      <c r="B277">
        <v>5</v>
      </c>
      <c r="C277" s="1">
        <v>42035</v>
      </c>
      <c r="D277">
        <v>0</v>
      </c>
      <c r="E277" s="2">
        <v>0</v>
      </c>
      <c r="F277">
        <v>43</v>
      </c>
      <c r="G277" s="2">
        <v>1544615</v>
      </c>
      <c r="H277">
        <v>3970</v>
      </c>
      <c r="I277" s="2">
        <v>17715</v>
      </c>
      <c r="J277">
        <v>106323</v>
      </c>
      <c r="K277" s="2">
        <v>1285</v>
      </c>
      <c r="L277">
        <v>27</v>
      </c>
      <c r="M277">
        <v>35</v>
      </c>
      <c r="N277">
        <v>42</v>
      </c>
      <c r="O277">
        <v>55</v>
      </c>
      <c r="P277">
        <v>71</v>
      </c>
      <c r="W277" t="str">
        <f t="shared" si="61"/>
        <v>27354255</v>
      </c>
      <c r="X277" t="str">
        <f t="shared" si="62"/>
        <v>35425571</v>
      </c>
      <c r="Y277" t="str">
        <f t="shared" si="63"/>
        <v>2735425571</v>
      </c>
      <c r="AH277" t="str">
        <f t="shared" si="64"/>
        <v/>
      </c>
      <c r="AI277" t="str">
        <f t="shared" si="65"/>
        <v/>
      </c>
      <c r="AK277" t="str">
        <f t="shared" si="66"/>
        <v/>
      </c>
      <c r="AL277" t="str">
        <f t="shared" si="67"/>
        <v/>
      </c>
      <c r="AM277" t="str">
        <f t="shared" si="68"/>
        <v/>
      </c>
      <c r="AN277" t="str">
        <f t="shared" si="69"/>
        <v/>
      </c>
      <c r="AO277" t="str">
        <f t="shared" si="70"/>
        <v/>
      </c>
      <c r="AP277" t="str">
        <f t="shared" si="71"/>
        <v/>
      </c>
      <c r="AQ277" t="str">
        <f t="shared" si="72"/>
        <v/>
      </c>
      <c r="AS277">
        <v>277</v>
      </c>
      <c r="AT277">
        <f t="shared" si="73"/>
        <v>230</v>
      </c>
    </row>
    <row r="278" spans="1:46" x14ac:dyDescent="0.25">
      <c r="A278">
        <v>2015</v>
      </c>
      <c r="B278">
        <v>4</v>
      </c>
      <c r="C278" s="1">
        <v>42028</v>
      </c>
      <c r="D278">
        <v>0</v>
      </c>
      <c r="E278" s="2">
        <v>0</v>
      </c>
      <c r="F278">
        <v>24</v>
      </c>
      <c r="G278" s="2">
        <v>2851625</v>
      </c>
      <c r="H278">
        <v>3105</v>
      </c>
      <c r="I278" s="2">
        <v>23340</v>
      </c>
      <c r="J278">
        <v>102267</v>
      </c>
      <c r="K278" s="2">
        <v>1380</v>
      </c>
      <c r="L278">
        <v>3</v>
      </c>
      <c r="M278">
        <v>50</v>
      </c>
      <c r="N278">
        <v>55</v>
      </c>
      <c r="O278">
        <v>57</v>
      </c>
      <c r="P278">
        <v>58</v>
      </c>
      <c r="W278" t="str">
        <f t="shared" si="61"/>
        <v>3505557</v>
      </c>
      <c r="X278" t="str">
        <f t="shared" si="62"/>
        <v>50555758</v>
      </c>
      <c r="Y278" t="str">
        <f t="shared" si="63"/>
        <v>350555758</v>
      </c>
      <c r="AH278" t="str">
        <f t="shared" si="64"/>
        <v/>
      </c>
      <c r="AI278" t="str">
        <f t="shared" si="65"/>
        <v/>
      </c>
      <c r="AK278" t="str">
        <f t="shared" si="66"/>
        <v>+</v>
      </c>
      <c r="AL278" t="str">
        <f t="shared" si="67"/>
        <v/>
      </c>
      <c r="AM278" t="str">
        <f t="shared" si="68"/>
        <v/>
      </c>
      <c r="AN278" t="str">
        <f t="shared" si="69"/>
        <v/>
      </c>
      <c r="AO278" t="str">
        <f t="shared" si="70"/>
        <v/>
      </c>
      <c r="AP278" t="str">
        <f t="shared" si="71"/>
        <v/>
      </c>
      <c r="AQ278" t="str">
        <f t="shared" si="72"/>
        <v/>
      </c>
      <c r="AS278">
        <v>278</v>
      </c>
      <c r="AT278">
        <f t="shared" si="73"/>
        <v>223</v>
      </c>
    </row>
    <row r="279" spans="1:46" x14ac:dyDescent="0.25">
      <c r="A279">
        <v>2015</v>
      </c>
      <c r="B279">
        <v>3</v>
      </c>
      <c r="C279" s="1">
        <v>42021</v>
      </c>
      <c r="D279">
        <v>0</v>
      </c>
      <c r="E279" s="2">
        <v>0</v>
      </c>
      <c r="F279">
        <v>28</v>
      </c>
      <c r="G279" s="2">
        <v>2496165</v>
      </c>
      <c r="H279">
        <v>2951</v>
      </c>
      <c r="I279" s="2">
        <v>25080</v>
      </c>
      <c r="J279">
        <v>91268</v>
      </c>
      <c r="K279" s="2">
        <v>1575</v>
      </c>
      <c r="L279">
        <v>63</v>
      </c>
      <c r="M279">
        <v>68</v>
      </c>
      <c r="N279">
        <v>69</v>
      </c>
      <c r="O279">
        <v>75</v>
      </c>
      <c r="P279">
        <v>86</v>
      </c>
      <c r="W279" t="str">
        <f t="shared" si="61"/>
        <v>63686975</v>
      </c>
      <c r="X279" t="str">
        <f t="shared" si="62"/>
        <v>68697586</v>
      </c>
      <c r="Y279" t="str">
        <f t="shared" si="63"/>
        <v>6368697586</v>
      </c>
      <c r="AH279" t="str">
        <f t="shared" si="64"/>
        <v/>
      </c>
      <c r="AI279" t="str">
        <f t="shared" si="65"/>
        <v>+</v>
      </c>
      <c r="AK279" t="str">
        <f t="shared" si="66"/>
        <v/>
      </c>
      <c r="AL279" t="str">
        <f t="shared" si="67"/>
        <v/>
      </c>
      <c r="AM279" t="str">
        <f t="shared" si="68"/>
        <v/>
      </c>
      <c r="AN279" t="str">
        <f t="shared" si="69"/>
        <v/>
      </c>
      <c r="AO279" t="str">
        <f t="shared" si="70"/>
        <v/>
      </c>
      <c r="AP279" t="str">
        <f t="shared" si="71"/>
        <v/>
      </c>
      <c r="AQ279" t="str">
        <f t="shared" si="72"/>
        <v/>
      </c>
      <c r="AS279">
        <v>279</v>
      </c>
      <c r="AT279">
        <f t="shared" si="73"/>
        <v>361</v>
      </c>
    </row>
    <row r="280" spans="1:46" x14ac:dyDescent="0.25">
      <c r="A280">
        <v>2015</v>
      </c>
      <c r="B280">
        <v>2</v>
      </c>
      <c r="C280" s="1">
        <v>42014</v>
      </c>
      <c r="D280">
        <v>0</v>
      </c>
      <c r="E280" s="2">
        <v>0</v>
      </c>
      <c r="F280">
        <v>135</v>
      </c>
      <c r="G280" s="2">
        <v>460425</v>
      </c>
      <c r="H280">
        <v>8683</v>
      </c>
      <c r="I280" s="2">
        <v>7580</v>
      </c>
      <c r="J280">
        <v>164999</v>
      </c>
      <c r="K280" s="2">
        <v>775</v>
      </c>
      <c r="L280">
        <v>5</v>
      </c>
      <c r="M280">
        <v>19</v>
      </c>
      <c r="N280">
        <v>23</v>
      </c>
      <c r="O280">
        <v>25</v>
      </c>
      <c r="P280">
        <v>67</v>
      </c>
      <c r="W280" t="str">
        <f t="shared" si="61"/>
        <v>5192325</v>
      </c>
      <c r="X280" t="str">
        <f t="shared" si="62"/>
        <v>19232567</v>
      </c>
      <c r="Y280" t="str">
        <f t="shared" si="63"/>
        <v>519232567</v>
      </c>
      <c r="AH280" t="str">
        <f t="shared" si="64"/>
        <v/>
      </c>
      <c r="AI280" t="str">
        <f t="shared" si="65"/>
        <v/>
      </c>
      <c r="AK280" t="str">
        <f t="shared" si="66"/>
        <v/>
      </c>
      <c r="AL280" t="str">
        <f t="shared" si="67"/>
        <v/>
      </c>
      <c r="AM280" t="str">
        <f t="shared" si="68"/>
        <v/>
      </c>
      <c r="AN280" t="str">
        <f t="shared" si="69"/>
        <v/>
      </c>
      <c r="AO280" t="str">
        <f t="shared" si="70"/>
        <v/>
      </c>
      <c r="AP280" t="str">
        <f t="shared" si="71"/>
        <v/>
      </c>
      <c r="AQ280" t="str">
        <f t="shared" si="72"/>
        <v/>
      </c>
      <c r="AS280">
        <v>280</v>
      </c>
      <c r="AT280">
        <f t="shared" si="73"/>
        <v>139</v>
      </c>
    </row>
    <row r="281" spans="1:46" x14ac:dyDescent="0.25">
      <c r="A281">
        <v>2015</v>
      </c>
      <c r="B281">
        <v>1</v>
      </c>
      <c r="C281" s="1">
        <v>42007</v>
      </c>
      <c r="D281">
        <v>0</v>
      </c>
      <c r="E281" s="2">
        <v>0</v>
      </c>
      <c r="F281">
        <v>10</v>
      </c>
      <c r="G281" s="2">
        <v>6127020</v>
      </c>
      <c r="H281">
        <v>1881</v>
      </c>
      <c r="I281" s="2">
        <v>34490</v>
      </c>
      <c r="J281">
        <v>65981</v>
      </c>
      <c r="K281" s="2">
        <v>1910</v>
      </c>
      <c r="L281">
        <v>46</v>
      </c>
      <c r="M281">
        <v>54</v>
      </c>
      <c r="N281">
        <v>55</v>
      </c>
      <c r="O281">
        <v>70</v>
      </c>
      <c r="P281">
        <v>85</v>
      </c>
      <c r="W281" t="str">
        <f t="shared" si="61"/>
        <v>46545570</v>
      </c>
      <c r="X281" t="str">
        <f t="shared" si="62"/>
        <v>54557085</v>
      </c>
      <c r="Y281" t="str">
        <f t="shared" si="63"/>
        <v>4654557085</v>
      </c>
      <c r="AH281" t="str">
        <f t="shared" si="64"/>
        <v/>
      </c>
      <c r="AI281" t="str">
        <f t="shared" si="65"/>
        <v>+</v>
      </c>
      <c r="AK281" t="str">
        <f t="shared" si="66"/>
        <v/>
      </c>
      <c r="AL281" t="str">
        <f t="shared" si="67"/>
        <v/>
      </c>
      <c r="AM281" t="str">
        <f t="shared" si="68"/>
        <v/>
      </c>
      <c r="AN281" t="str">
        <f t="shared" si="69"/>
        <v/>
      </c>
      <c r="AO281" t="str">
        <f t="shared" si="70"/>
        <v/>
      </c>
      <c r="AP281" t="str">
        <f t="shared" si="71"/>
        <v/>
      </c>
      <c r="AQ281" t="str">
        <f t="shared" si="72"/>
        <v/>
      </c>
      <c r="AS281">
        <v>281</v>
      </c>
      <c r="AT281">
        <f t="shared" si="73"/>
        <v>310</v>
      </c>
    </row>
    <row r="282" spans="1:46" x14ac:dyDescent="0.25">
      <c r="A282">
        <v>2014</v>
      </c>
      <c r="B282">
        <v>52</v>
      </c>
      <c r="C282" s="1">
        <v>42000</v>
      </c>
      <c r="D282">
        <v>0</v>
      </c>
      <c r="E282" s="2">
        <v>0</v>
      </c>
      <c r="F282">
        <v>29</v>
      </c>
      <c r="G282" s="2">
        <v>1988390</v>
      </c>
      <c r="H282">
        <v>3275</v>
      </c>
      <c r="I282" s="2">
        <v>18645</v>
      </c>
      <c r="J282">
        <v>97256</v>
      </c>
      <c r="K282" s="2">
        <v>1220</v>
      </c>
      <c r="L282">
        <v>10</v>
      </c>
      <c r="M282">
        <v>11</v>
      </c>
      <c r="N282">
        <v>29</v>
      </c>
      <c r="O282">
        <v>35</v>
      </c>
      <c r="P282">
        <v>48</v>
      </c>
      <c r="W282" t="str">
        <f t="shared" si="61"/>
        <v>10112935</v>
      </c>
      <c r="X282" t="str">
        <f t="shared" si="62"/>
        <v>11293548</v>
      </c>
      <c r="Y282" t="str">
        <f t="shared" si="63"/>
        <v>1011293548</v>
      </c>
      <c r="AH282" t="str">
        <f t="shared" si="64"/>
        <v>+</v>
      </c>
      <c r="AI282" t="str">
        <f t="shared" si="65"/>
        <v/>
      </c>
      <c r="AK282" t="str">
        <f t="shared" si="66"/>
        <v/>
      </c>
      <c r="AL282" t="str">
        <f t="shared" si="67"/>
        <v/>
      </c>
      <c r="AM282" t="str">
        <f t="shared" si="68"/>
        <v/>
      </c>
      <c r="AN282" t="str">
        <f t="shared" si="69"/>
        <v/>
      </c>
      <c r="AO282" t="str">
        <f t="shared" si="70"/>
        <v/>
      </c>
      <c r="AP282" t="str">
        <f t="shared" si="71"/>
        <v/>
      </c>
      <c r="AQ282" t="str">
        <f t="shared" si="72"/>
        <v/>
      </c>
      <c r="AS282">
        <v>282</v>
      </c>
      <c r="AT282">
        <f t="shared" si="73"/>
        <v>133</v>
      </c>
    </row>
    <row r="283" spans="1:46" x14ac:dyDescent="0.25">
      <c r="A283">
        <v>2014</v>
      </c>
      <c r="B283">
        <v>51</v>
      </c>
      <c r="C283" s="1">
        <v>41993</v>
      </c>
      <c r="D283">
        <v>0</v>
      </c>
      <c r="E283" s="2">
        <v>0</v>
      </c>
      <c r="F283">
        <v>26</v>
      </c>
      <c r="G283" s="2">
        <v>2326960</v>
      </c>
      <c r="H283">
        <v>2901</v>
      </c>
      <c r="I283" s="2">
        <v>22080</v>
      </c>
      <c r="J283">
        <v>98340</v>
      </c>
      <c r="K283" s="2">
        <v>1340</v>
      </c>
      <c r="L283">
        <v>6</v>
      </c>
      <c r="M283">
        <v>7</v>
      </c>
      <c r="N283">
        <v>40</v>
      </c>
      <c r="O283">
        <v>57</v>
      </c>
      <c r="P283">
        <v>67</v>
      </c>
      <c r="W283" t="str">
        <f t="shared" si="61"/>
        <v>674057</v>
      </c>
      <c r="X283" t="str">
        <f t="shared" si="62"/>
        <v>7405767</v>
      </c>
      <c r="Y283" t="str">
        <f t="shared" si="63"/>
        <v>67405767</v>
      </c>
      <c r="AH283" t="str">
        <f t="shared" si="64"/>
        <v>+</v>
      </c>
      <c r="AI283" t="str">
        <f t="shared" si="65"/>
        <v/>
      </c>
      <c r="AK283" t="str">
        <f t="shared" si="66"/>
        <v/>
      </c>
      <c r="AL283" t="str">
        <f t="shared" si="67"/>
        <v/>
      </c>
      <c r="AM283" t="str">
        <f t="shared" si="68"/>
        <v/>
      </c>
      <c r="AN283" t="str">
        <f t="shared" si="69"/>
        <v/>
      </c>
      <c r="AO283" t="str">
        <f t="shared" si="70"/>
        <v/>
      </c>
      <c r="AP283" t="str">
        <f t="shared" si="71"/>
        <v/>
      </c>
      <c r="AQ283" t="str">
        <f t="shared" si="72"/>
        <v/>
      </c>
      <c r="AS283">
        <v>283</v>
      </c>
      <c r="AT283">
        <f t="shared" si="73"/>
        <v>177</v>
      </c>
    </row>
    <row r="284" spans="1:46" x14ac:dyDescent="0.25">
      <c r="A284">
        <v>2014</v>
      </c>
      <c r="B284">
        <v>50</v>
      </c>
      <c r="C284" s="1">
        <v>41986</v>
      </c>
      <c r="D284">
        <v>0</v>
      </c>
      <c r="E284" s="2">
        <v>0</v>
      </c>
      <c r="F284">
        <v>30</v>
      </c>
      <c r="G284" s="2">
        <v>2015140</v>
      </c>
      <c r="H284">
        <v>3236</v>
      </c>
      <c r="I284" s="2">
        <v>19780</v>
      </c>
      <c r="J284">
        <v>120714</v>
      </c>
      <c r="K284" s="2">
        <v>1030</v>
      </c>
      <c r="L284">
        <v>3</v>
      </c>
      <c r="M284">
        <v>4</v>
      </c>
      <c r="N284">
        <v>55</v>
      </c>
      <c r="O284">
        <v>56</v>
      </c>
      <c r="P284">
        <v>69</v>
      </c>
      <c r="W284" t="str">
        <f t="shared" si="61"/>
        <v>345556</v>
      </c>
      <c r="X284" t="str">
        <f t="shared" si="62"/>
        <v>4555669</v>
      </c>
      <c r="Y284" t="str">
        <f t="shared" si="63"/>
        <v>34555669</v>
      </c>
      <c r="AH284" t="str">
        <f t="shared" si="64"/>
        <v>+</v>
      </c>
      <c r="AI284" t="str">
        <f t="shared" si="65"/>
        <v/>
      </c>
      <c r="AK284" t="str">
        <f t="shared" si="66"/>
        <v/>
      </c>
      <c r="AL284" t="str">
        <f t="shared" si="67"/>
        <v/>
      </c>
      <c r="AM284" t="str">
        <f t="shared" si="68"/>
        <v/>
      </c>
      <c r="AN284" t="str">
        <f t="shared" si="69"/>
        <v/>
      </c>
      <c r="AO284" t="str">
        <f t="shared" si="70"/>
        <v/>
      </c>
      <c r="AP284" t="str">
        <f t="shared" si="71"/>
        <v/>
      </c>
      <c r="AQ284" t="str">
        <f t="shared" si="72"/>
        <v/>
      </c>
      <c r="AS284">
        <v>284</v>
      </c>
      <c r="AT284">
        <f t="shared" si="73"/>
        <v>187</v>
      </c>
    </row>
    <row r="285" spans="1:46" x14ac:dyDescent="0.25">
      <c r="A285">
        <v>2014</v>
      </c>
      <c r="B285">
        <v>49</v>
      </c>
      <c r="C285" s="1">
        <v>41979</v>
      </c>
      <c r="D285">
        <v>0</v>
      </c>
      <c r="E285" s="2">
        <v>0</v>
      </c>
      <c r="F285">
        <v>183</v>
      </c>
      <c r="G285" s="2">
        <v>321410</v>
      </c>
      <c r="H285">
        <v>8435</v>
      </c>
      <c r="I285" s="2">
        <v>7385</v>
      </c>
      <c r="J285">
        <v>154649</v>
      </c>
      <c r="K285" s="2">
        <v>785</v>
      </c>
      <c r="L285">
        <v>7</v>
      </c>
      <c r="M285">
        <v>19</v>
      </c>
      <c r="N285">
        <v>23</v>
      </c>
      <c r="O285">
        <v>44</v>
      </c>
      <c r="P285">
        <v>66</v>
      </c>
      <c r="W285" t="str">
        <f t="shared" si="61"/>
        <v>7192344</v>
      </c>
      <c r="X285" t="str">
        <f t="shared" si="62"/>
        <v>19234466</v>
      </c>
      <c r="Y285" t="str">
        <f t="shared" si="63"/>
        <v>719234466</v>
      </c>
      <c r="AH285" t="str">
        <f t="shared" si="64"/>
        <v/>
      </c>
      <c r="AI285" t="str">
        <f t="shared" si="65"/>
        <v/>
      </c>
      <c r="AK285" t="str">
        <f t="shared" si="66"/>
        <v/>
      </c>
      <c r="AL285" t="str">
        <f t="shared" si="67"/>
        <v/>
      </c>
      <c r="AM285" t="str">
        <f t="shared" si="68"/>
        <v/>
      </c>
      <c r="AN285" t="str">
        <f t="shared" si="69"/>
        <v/>
      </c>
      <c r="AO285" t="str">
        <f t="shared" si="70"/>
        <v/>
      </c>
      <c r="AP285" t="str">
        <f t="shared" si="71"/>
        <v/>
      </c>
      <c r="AQ285" t="str">
        <f t="shared" si="72"/>
        <v/>
      </c>
      <c r="AS285">
        <v>285</v>
      </c>
      <c r="AT285">
        <f t="shared" si="73"/>
        <v>159</v>
      </c>
    </row>
    <row r="286" spans="1:46" x14ac:dyDescent="0.25">
      <c r="A286">
        <v>2014</v>
      </c>
      <c r="B286">
        <v>48</v>
      </c>
      <c r="C286" s="1">
        <v>41972</v>
      </c>
      <c r="D286">
        <v>0</v>
      </c>
      <c r="E286" s="2">
        <v>0</v>
      </c>
      <c r="F286">
        <v>44</v>
      </c>
      <c r="G286" s="2">
        <v>1277295</v>
      </c>
      <c r="H286">
        <v>2812</v>
      </c>
      <c r="I286" s="2">
        <v>21160</v>
      </c>
      <c r="J286">
        <v>75936</v>
      </c>
      <c r="K286" s="2">
        <v>1525</v>
      </c>
      <c r="L286">
        <v>37</v>
      </c>
      <c r="M286">
        <v>45</v>
      </c>
      <c r="N286">
        <v>59</v>
      </c>
      <c r="O286">
        <v>65</v>
      </c>
      <c r="P286">
        <v>76</v>
      </c>
      <c r="W286" t="str">
        <f t="shared" si="61"/>
        <v>37455965</v>
      </c>
      <c r="X286" t="str">
        <f t="shared" si="62"/>
        <v>45596576</v>
      </c>
      <c r="Y286" t="str">
        <f t="shared" si="63"/>
        <v>3745596576</v>
      </c>
      <c r="AH286" t="str">
        <f t="shared" si="64"/>
        <v/>
      </c>
      <c r="AI286" t="str">
        <f t="shared" si="65"/>
        <v/>
      </c>
      <c r="AK286" t="str">
        <f t="shared" si="66"/>
        <v/>
      </c>
      <c r="AL286" t="str">
        <f t="shared" si="67"/>
        <v/>
      </c>
      <c r="AM286" t="str">
        <f t="shared" si="68"/>
        <v/>
      </c>
      <c r="AN286" t="str">
        <f t="shared" si="69"/>
        <v/>
      </c>
      <c r="AO286" t="str">
        <f t="shared" si="70"/>
        <v/>
      </c>
      <c r="AP286" t="str">
        <f t="shared" si="71"/>
        <v/>
      </c>
      <c r="AQ286" t="str">
        <f t="shared" si="72"/>
        <v/>
      </c>
      <c r="AS286">
        <v>286</v>
      </c>
      <c r="AT286">
        <f t="shared" si="73"/>
        <v>282</v>
      </c>
    </row>
    <row r="287" spans="1:46" x14ac:dyDescent="0.25">
      <c r="A287">
        <v>2014</v>
      </c>
      <c r="B287">
        <v>47</v>
      </c>
      <c r="C287" s="1">
        <v>41965</v>
      </c>
      <c r="D287">
        <v>0</v>
      </c>
      <c r="E287" s="2">
        <v>0</v>
      </c>
      <c r="F287">
        <v>91</v>
      </c>
      <c r="G287" s="2">
        <v>618250</v>
      </c>
      <c r="H287">
        <v>4139</v>
      </c>
      <c r="I287" s="2">
        <v>14390</v>
      </c>
      <c r="J287">
        <v>90485</v>
      </c>
      <c r="K287" s="2">
        <v>1280</v>
      </c>
      <c r="L287">
        <v>25</v>
      </c>
      <c r="M287">
        <v>38</v>
      </c>
      <c r="N287">
        <v>43</v>
      </c>
      <c r="O287">
        <v>57</v>
      </c>
      <c r="P287">
        <v>72</v>
      </c>
      <c r="W287" t="str">
        <f t="shared" si="61"/>
        <v>25384357</v>
      </c>
      <c r="X287" t="str">
        <f t="shared" si="62"/>
        <v>38435772</v>
      </c>
      <c r="Y287" t="str">
        <f t="shared" si="63"/>
        <v>2538435772</v>
      </c>
      <c r="AH287" t="str">
        <f t="shared" si="64"/>
        <v/>
      </c>
      <c r="AI287" t="str">
        <f t="shared" si="65"/>
        <v/>
      </c>
      <c r="AK287" t="str">
        <f t="shared" si="66"/>
        <v/>
      </c>
      <c r="AL287" t="str">
        <f t="shared" si="67"/>
        <v/>
      </c>
      <c r="AM287" t="str">
        <f t="shared" si="68"/>
        <v/>
      </c>
      <c r="AN287" t="str">
        <f t="shared" si="69"/>
        <v/>
      </c>
      <c r="AO287" t="str">
        <f t="shared" si="70"/>
        <v/>
      </c>
      <c r="AP287" t="str">
        <f t="shared" si="71"/>
        <v/>
      </c>
      <c r="AQ287" t="str">
        <f t="shared" si="72"/>
        <v/>
      </c>
      <c r="AS287">
        <v>287</v>
      </c>
      <c r="AT287">
        <f t="shared" si="73"/>
        <v>235</v>
      </c>
    </row>
    <row r="288" spans="1:46" x14ac:dyDescent="0.25">
      <c r="A288">
        <v>2014</v>
      </c>
      <c r="B288">
        <v>46</v>
      </c>
      <c r="C288" s="1">
        <v>41958</v>
      </c>
      <c r="D288">
        <v>0</v>
      </c>
      <c r="E288" s="2">
        <v>0</v>
      </c>
      <c r="F288">
        <v>49</v>
      </c>
      <c r="G288" s="2">
        <v>1167555</v>
      </c>
      <c r="H288">
        <v>3912</v>
      </c>
      <c r="I288" s="2">
        <v>15485</v>
      </c>
      <c r="J288">
        <v>103212</v>
      </c>
      <c r="K288" s="2">
        <v>1140</v>
      </c>
      <c r="L288">
        <v>9</v>
      </c>
      <c r="M288">
        <v>19</v>
      </c>
      <c r="N288">
        <v>57</v>
      </c>
      <c r="O288">
        <v>61</v>
      </c>
      <c r="P288">
        <v>62</v>
      </c>
      <c r="W288" t="str">
        <f t="shared" si="61"/>
        <v>9195761</v>
      </c>
      <c r="X288" t="str">
        <f t="shared" si="62"/>
        <v>19576162</v>
      </c>
      <c r="Y288" t="str">
        <f t="shared" si="63"/>
        <v>919576162</v>
      </c>
      <c r="AH288" t="str">
        <f t="shared" si="64"/>
        <v/>
      </c>
      <c r="AI288" t="str">
        <f t="shared" si="65"/>
        <v/>
      </c>
      <c r="AK288" t="str">
        <f t="shared" si="66"/>
        <v>+</v>
      </c>
      <c r="AL288" t="str">
        <f t="shared" si="67"/>
        <v/>
      </c>
      <c r="AM288" t="str">
        <f t="shared" si="68"/>
        <v/>
      </c>
      <c r="AN288" t="str">
        <f t="shared" si="69"/>
        <v/>
      </c>
      <c r="AO288" t="str">
        <f t="shared" si="70"/>
        <v/>
      </c>
      <c r="AP288" t="str">
        <f t="shared" si="71"/>
        <v/>
      </c>
      <c r="AQ288" t="str">
        <f t="shared" si="72"/>
        <v/>
      </c>
      <c r="AS288">
        <v>288</v>
      </c>
      <c r="AT288">
        <f t="shared" si="73"/>
        <v>208</v>
      </c>
    </row>
    <row r="289" spans="1:46" x14ac:dyDescent="0.25">
      <c r="A289">
        <v>2014</v>
      </c>
      <c r="B289">
        <v>45</v>
      </c>
      <c r="C289" s="1">
        <v>41951</v>
      </c>
      <c r="D289">
        <v>0</v>
      </c>
      <c r="E289" s="2">
        <v>0</v>
      </c>
      <c r="F289">
        <v>14</v>
      </c>
      <c r="G289" s="2">
        <v>3960320</v>
      </c>
      <c r="H289">
        <v>1964</v>
      </c>
      <c r="I289" s="2">
        <v>29890</v>
      </c>
      <c r="J289">
        <v>63537</v>
      </c>
      <c r="K289" s="2">
        <v>1795</v>
      </c>
      <c r="L289">
        <v>14</v>
      </c>
      <c r="M289">
        <v>30</v>
      </c>
      <c r="N289">
        <v>51</v>
      </c>
      <c r="O289">
        <v>62</v>
      </c>
      <c r="P289">
        <v>78</v>
      </c>
      <c r="W289" t="str">
        <f t="shared" si="61"/>
        <v>14305162</v>
      </c>
      <c r="X289" t="str">
        <f t="shared" si="62"/>
        <v>30516278</v>
      </c>
      <c r="Y289" t="str">
        <f t="shared" si="63"/>
        <v>1430516278</v>
      </c>
      <c r="AH289" t="str">
        <f t="shared" si="64"/>
        <v/>
      </c>
      <c r="AI289" t="str">
        <f t="shared" si="65"/>
        <v/>
      </c>
      <c r="AK289" t="str">
        <f t="shared" si="66"/>
        <v/>
      </c>
      <c r="AL289" t="str">
        <f t="shared" si="67"/>
        <v/>
      </c>
      <c r="AM289" t="str">
        <f t="shared" si="68"/>
        <v/>
      </c>
      <c r="AN289" t="str">
        <f t="shared" si="69"/>
        <v/>
      </c>
      <c r="AO289" t="str">
        <f t="shared" si="70"/>
        <v/>
      </c>
      <c r="AP289" t="str">
        <f t="shared" si="71"/>
        <v/>
      </c>
      <c r="AQ289" t="str">
        <f t="shared" si="72"/>
        <v/>
      </c>
      <c r="AS289">
        <v>289</v>
      </c>
      <c r="AT289">
        <f t="shared" si="73"/>
        <v>235</v>
      </c>
    </row>
    <row r="290" spans="1:46" x14ac:dyDescent="0.25">
      <c r="A290">
        <v>2014</v>
      </c>
      <c r="B290">
        <v>44</v>
      </c>
      <c r="C290" s="1">
        <v>41944</v>
      </c>
      <c r="D290">
        <v>0</v>
      </c>
      <c r="E290" s="2">
        <v>0</v>
      </c>
      <c r="F290">
        <v>19</v>
      </c>
      <c r="G290" s="2">
        <v>2593950</v>
      </c>
      <c r="H290">
        <v>1968</v>
      </c>
      <c r="I290" s="2">
        <v>26515</v>
      </c>
      <c r="J290">
        <v>55876</v>
      </c>
      <c r="K290" s="2">
        <v>1815</v>
      </c>
      <c r="L290">
        <v>37</v>
      </c>
      <c r="M290">
        <v>62</v>
      </c>
      <c r="N290">
        <v>66</v>
      </c>
      <c r="O290">
        <v>85</v>
      </c>
      <c r="P290">
        <v>90</v>
      </c>
      <c r="W290" t="str">
        <f t="shared" si="61"/>
        <v>37626685</v>
      </c>
      <c r="X290" t="str">
        <f t="shared" si="62"/>
        <v>62668590</v>
      </c>
      <c r="Y290" t="str">
        <f t="shared" si="63"/>
        <v>3762668590</v>
      </c>
      <c r="AH290" t="str">
        <f t="shared" si="64"/>
        <v/>
      </c>
      <c r="AI290" t="str">
        <f t="shared" si="65"/>
        <v/>
      </c>
      <c r="AK290" t="str">
        <f t="shared" si="66"/>
        <v/>
      </c>
      <c r="AL290" t="str">
        <f t="shared" si="67"/>
        <v/>
      </c>
      <c r="AM290" t="str">
        <f t="shared" si="68"/>
        <v/>
      </c>
      <c r="AN290" t="str">
        <f t="shared" si="69"/>
        <v/>
      </c>
      <c r="AO290" t="str">
        <f t="shared" si="70"/>
        <v/>
      </c>
      <c r="AP290" t="str">
        <f t="shared" si="71"/>
        <v/>
      </c>
      <c r="AQ290" t="str">
        <f t="shared" si="72"/>
        <v/>
      </c>
      <c r="AS290">
        <v>290</v>
      </c>
      <c r="AT290">
        <f t="shared" si="73"/>
        <v>340</v>
      </c>
    </row>
    <row r="291" spans="1:46" x14ac:dyDescent="0.25">
      <c r="A291">
        <v>2014</v>
      </c>
      <c r="B291">
        <v>43</v>
      </c>
      <c r="C291" s="1">
        <v>41937</v>
      </c>
      <c r="D291">
        <v>0</v>
      </c>
      <c r="E291" s="2">
        <v>0</v>
      </c>
      <c r="F291">
        <v>47</v>
      </c>
      <c r="G291" s="2">
        <v>1101905</v>
      </c>
      <c r="H291">
        <v>3055</v>
      </c>
      <c r="I291" s="2">
        <v>17950</v>
      </c>
      <c r="J291">
        <v>79286</v>
      </c>
      <c r="K291" s="2">
        <v>1345</v>
      </c>
      <c r="L291">
        <v>27</v>
      </c>
      <c r="M291">
        <v>49</v>
      </c>
      <c r="N291">
        <v>72</v>
      </c>
      <c r="O291">
        <v>79</v>
      </c>
      <c r="P291">
        <v>81</v>
      </c>
      <c r="W291" t="str">
        <f t="shared" si="61"/>
        <v>27497279</v>
      </c>
      <c r="X291" t="str">
        <f t="shared" si="62"/>
        <v>49727981</v>
      </c>
      <c r="Y291" t="str">
        <f t="shared" si="63"/>
        <v>2749727981</v>
      </c>
      <c r="AH291" t="str">
        <f t="shared" si="64"/>
        <v/>
      </c>
      <c r="AI291" t="str">
        <f t="shared" si="65"/>
        <v/>
      </c>
      <c r="AK291" t="str">
        <f t="shared" si="66"/>
        <v/>
      </c>
      <c r="AL291" t="str">
        <f t="shared" si="67"/>
        <v/>
      </c>
      <c r="AM291" t="str">
        <f t="shared" si="68"/>
        <v/>
      </c>
      <c r="AN291" t="str">
        <f t="shared" si="69"/>
        <v/>
      </c>
      <c r="AO291" t="str">
        <f t="shared" si="70"/>
        <v/>
      </c>
      <c r="AP291" t="str">
        <f t="shared" si="71"/>
        <v/>
      </c>
      <c r="AQ291" t="str">
        <f t="shared" si="72"/>
        <v/>
      </c>
      <c r="AS291">
        <v>291</v>
      </c>
      <c r="AT291">
        <f t="shared" si="73"/>
        <v>308</v>
      </c>
    </row>
    <row r="292" spans="1:46" x14ac:dyDescent="0.25">
      <c r="A292">
        <v>2014</v>
      </c>
      <c r="B292">
        <v>42</v>
      </c>
      <c r="C292" s="1">
        <v>41930</v>
      </c>
      <c r="D292">
        <v>0</v>
      </c>
      <c r="E292" s="2">
        <v>0</v>
      </c>
      <c r="F292">
        <v>23</v>
      </c>
      <c r="G292" s="2">
        <v>2374635</v>
      </c>
      <c r="H292">
        <v>2388</v>
      </c>
      <c r="I292" s="2">
        <v>24215</v>
      </c>
      <c r="J292">
        <v>77794</v>
      </c>
      <c r="K292" s="2">
        <v>1445</v>
      </c>
      <c r="L292">
        <v>10</v>
      </c>
      <c r="M292">
        <v>17</v>
      </c>
      <c r="N292">
        <v>61</v>
      </c>
      <c r="O292">
        <v>63</v>
      </c>
      <c r="P292">
        <v>73</v>
      </c>
      <c r="W292" t="str">
        <f t="shared" si="61"/>
        <v>10176163</v>
      </c>
      <c r="X292" t="str">
        <f t="shared" si="62"/>
        <v>17616373</v>
      </c>
      <c r="Y292" t="str">
        <f t="shared" si="63"/>
        <v>1017616373</v>
      </c>
      <c r="AH292" t="str">
        <f t="shared" si="64"/>
        <v/>
      </c>
      <c r="AI292" t="str">
        <f t="shared" si="65"/>
        <v/>
      </c>
      <c r="AK292" t="str">
        <f t="shared" si="66"/>
        <v/>
      </c>
      <c r="AL292" t="str">
        <f t="shared" si="67"/>
        <v/>
      </c>
      <c r="AM292" t="str">
        <f t="shared" si="68"/>
        <v/>
      </c>
      <c r="AN292" t="str">
        <f t="shared" si="69"/>
        <v/>
      </c>
      <c r="AO292" t="str">
        <f t="shared" si="70"/>
        <v/>
      </c>
      <c r="AP292" t="str">
        <f t="shared" si="71"/>
        <v/>
      </c>
      <c r="AQ292" t="str">
        <f t="shared" si="72"/>
        <v/>
      </c>
      <c r="AS292">
        <v>292</v>
      </c>
      <c r="AT292">
        <f t="shared" si="73"/>
        <v>224</v>
      </c>
    </row>
    <row r="293" spans="1:46" x14ac:dyDescent="0.25">
      <c r="A293">
        <v>2014</v>
      </c>
      <c r="B293">
        <v>41</v>
      </c>
      <c r="C293" s="1">
        <v>41923</v>
      </c>
      <c r="D293">
        <v>0</v>
      </c>
      <c r="E293" s="2">
        <v>0</v>
      </c>
      <c r="F293">
        <v>21</v>
      </c>
      <c r="G293" s="2">
        <v>2647925</v>
      </c>
      <c r="H293">
        <v>2262</v>
      </c>
      <c r="I293" s="2">
        <v>26030</v>
      </c>
      <c r="J293">
        <v>73096</v>
      </c>
      <c r="K293" s="2">
        <v>1565</v>
      </c>
      <c r="L293">
        <v>4</v>
      </c>
      <c r="M293">
        <v>31</v>
      </c>
      <c r="N293">
        <v>38</v>
      </c>
      <c r="O293">
        <v>75</v>
      </c>
      <c r="P293">
        <v>89</v>
      </c>
      <c r="W293" t="str">
        <f t="shared" si="61"/>
        <v>4313875</v>
      </c>
      <c r="X293" t="str">
        <f t="shared" si="62"/>
        <v>31387589</v>
      </c>
      <c r="Y293" t="str">
        <f t="shared" si="63"/>
        <v>431387589</v>
      </c>
      <c r="AH293" t="str">
        <f t="shared" si="64"/>
        <v/>
      </c>
      <c r="AI293" t="str">
        <f t="shared" si="65"/>
        <v/>
      </c>
      <c r="AK293" t="str">
        <f t="shared" si="66"/>
        <v/>
      </c>
      <c r="AL293" t="str">
        <f t="shared" si="67"/>
        <v/>
      </c>
      <c r="AM293" t="str">
        <f t="shared" si="68"/>
        <v/>
      </c>
      <c r="AN293" t="str">
        <f t="shared" si="69"/>
        <v/>
      </c>
      <c r="AO293" t="str">
        <f t="shared" si="70"/>
        <v/>
      </c>
      <c r="AP293" t="str">
        <f t="shared" si="71"/>
        <v/>
      </c>
      <c r="AQ293" t="str">
        <f t="shared" si="72"/>
        <v/>
      </c>
      <c r="AS293">
        <v>293</v>
      </c>
      <c r="AT293">
        <f t="shared" si="73"/>
        <v>237</v>
      </c>
    </row>
    <row r="294" spans="1:46" x14ac:dyDescent="0.25">
      <c r="A294">
        <v>2014</v>
      </c>
      <c r="B294">
        <v>40</v>
      </c>
      <c r="C294" s="1">
        <v>41916</v>
      </c>
      <c r="D294">
        <v>0</v>
      </c>
      <c r="E294" s="2">
        <v>0</v>
      </c>
      <c r="F294">
        <v>43</v>
      </c>
      <c r="G294" s="2">
        <v>1241620</v>
      </c>
      <c r="H294">
        <v>4009</v>
      </c>
      <c r="I294" s="2">
        <v>14100</v>
      </c>
      <c r="J294">
        <v>102739</v>
      </c>
      <c r="K294" s="2">
        <v>1070</v>
      </c>
      <c r="L294">
        <v>8</v>
      </c>
      <c r="M294">
        <v>14</v>
      </c>
      <c r="N294">
        <v>19</v>
      </c>
      <c r="O294">
        <v>30</v>
      </c>
      <c r="P294">
        <v>34</v>
      </c>
      <c r="W294" t="str">
        <f t="shared" si="61"/>
        <v>8141930</v>
      </c>
      <c r="X294" t="str">
        <f t="shared" si="62"/>
        <v>14193034</v>
      </c>
      <c r="Y294" t="str">
        <f t="shared" si="63"/>
        <v>814193034</v>
      </c>
      <c r="AH294" t="str">
        <f t="shared" si="64"/>
        <v/>
      </c>
      <c r="AI294" t="str">
        <f t="shared" si="65"/>
        <v/>
      </c>
      <c r="AK294" t="str">
        <f t="shared" si="66"/>
        <v/>
      </c>
      <c r="AL294" t="str">
        <f t="shared" si="67"/>
        <v/>
      </c>
      <c r="AM294" t="str">
        <f t="shared" si="68"/>
        <v/>
      </c>
      <c r="AN294" t="str">
        <f t="shared" si="69"/>
        <v/>
      </c>
      <c r="AO294" t="str">
        <f t="shared" si="70"/>
        <v/>
      </c>
      <c r="AP294" t="str">
        <f t="shared" si="71"/>
        <v/>
      </c>
      <c r="AQ294" t="str">
        <f t="shared" si="72"/>
        <v/>
      </c>
      <c r="AS294">
        <v>294</v>
      </c>
      <c r="AT294">
        <f t="shared" si="73"/>
        <v>105</v>
      </c>
    </row>
    <row r="295" spans="1:46" x14ac:dyDescent="0.25">
      <c r="A295">
        <v>2014</v>
      </c>
      <c r="B295">
        <v>39</v>
      </c>
      <c r="C295" s="1">
        <v>41909</v>
      </c>
      <c r="D295">
        <v>0</v>
      </c>
      <c r="E295" s="2">
        <v>0</v>
      </c>
      <c r="F295">
        <v>25</v>
      </c>
      <c r="G295" s="2">
        <v>2101530</v>
      </c>
      <c r="H295">
        <v>3393</v>
      </c>
      <c r="I295" s="2">
        <v>16395</v>
      </c>
      <c r="J295">
        <v>83169</v>
      </c>
      <c r="K295" s="2">
        <v>1300</v>
      </c>
      <c r="L295">
        <v>27</v>
      </c>
      <c r="M295">
        <v>32</v>
      </c>
      <c r="N295">
        <v>36</v>
      </c>
      <c r="O295">
        <v>39</v>
      </c>
      <c r="P295">
        <v>57</v>
      </c>
      <c r="W295" t="str">
        <f t="shared" si="61"/>
        <v>27323639</v>
      </c>
      <c r="X295" t="str">
        <f t="shared" si="62"/>
        <v>32363957</v>
      </c>
      <c r="Y295" t="str">
        <f t="shared" si="63"/>
        <v>2732363957</v>
      </c>
      <c r="AH295" t="str">
        <f t="shared" si="64"/>
        <v/>
      </c>
      <c r="AI295" t="str">
        <f t="shared" si="65"/>
        <v/>
      </c>
      <c r="AK295" t="str">
        <f t="shared" si="66"/>
        <v/>
      </c>
      <c r="AL295" t="str">
        <f t="shared" si="67"/>
        <v/>
      </c>
      <c r="AM295" t="str">
        <f t="shared" si="68"/>
        <v/>
      </c>
      <c r="AN295" t="str">
        <f t="shared" si="69"/>
        <v/>
      </c>
      <c r="AO295" t="str">
        <f t="shared" si="70"/>
        <v/>
      </c>
      <c r="AP295" t="str">
        <f t="shared" si="71"/>
        <v/>
      </c>
      <c r="AQ295" t="str">
        <f t="shared" si="72"/>
        <v/>
      </c>
      <c r="AS295">
        <v>295</v>
      </c>
      <c r="AT295">
        <f t="shared" si="73"/>
        <v>191</v>
      </c>
    </row>
    <row r="296" spans="1:46" x14ac:dyDescent="0.25">
      <c r="A296">
        <v>2014</v>
      </c>
      <c r="B296">
        <v>38</v>
      </c>
      <c r="C296" s="1">
        <v>41902</v>
      </c>
      <c r="D296">
        <v>0</v>
      </c>
      <c r="E296" s="2">
        <v>0</v>
      </c>
      <c r="F296">
        <v>100</v>
      </c>
      <c r="G296" s="2">
        <v>529215</v>
      </c>
      <c r="H296">
        <v>5748</v>
      </c>
      <c r="I296" s="2">
        <v>9750</v>
      </c>
      <c r="J296">
        <v>116451</v>
      </c>
      <c r="K296" s="2">
        <v>935</v>
      </c>
      <c r="L296">
        <v>2</v>
      </c>
      <c r="M296">
        <v>7</v>
      </c>
      <c r="N296">
        <v>12</v>
      </c>
      <c r="O296">
        <v>25</v>
      </c>
      <c r="P296">
        <v>76</v>
      </c>
      <c r="W296" t="str">
        <f t="shared" si="61"/>
        <v>271225</v>
      </c>
      <c r="X296" t="str">
        <f t="shared" si="62"/>
        <v>7122576</v>
      </c>
      <c r="Y296" t="str">
        <f t="shared" si="63"/>
        <v>27122576</v>
      </c>
      <c r="AH296" t="str">
        <f t="shared" si="64"/>
        <v/>
      </c>
      <c r="AI296" t="str">
        <f t="shared" si="65"/>
        <v/>
      </c>
      <c r="AK296" t="str">
        <f t="shared" si="66"/>
        <v/>
      </c>
      <c r="AL296" t="str">
        <f t="shared" si="67"/>
        <v/>
      </c>
      <c r="AM296" t="str">
        <f t="shared" si="68"/>
        <v/>
      </c>
      <c r="AN296" t="str">
        <f t="shared" si="69"/>
        <v/>
      </c>
      <c r="AO296" t="str">
        <f t="shared" si="70"/>
        <v/>
      </c>
      <c r="AP296" t="str">
        <f t="shared" si="71"/>
        <v/>
      </c>
      <c r="AQ296" t="str">
        <f t="shared" si="72"/>
        <v/>
      </c>
      <c r="AS296">
        <v>296</v>
      </c>
      <c r="AT296">
        <f t="shared" si="73"/>
        <v>122</v>
      </c>
    </row>
    <row r="297" spans="1:46" x14ac:dyDescent="0.25">
      <c r="A297">
        <v>2014</v>
      </c>
      <c r="B297">
        <v>37</v>
      </c>
      <c r="C297" s="1">
        <v>41895</v>
      </c>
      <c r="D297">
        <v>0</v>
      </c>
      <c r="E297" s="2">
        <v>0</v>
      </c>
      <c r="F297">
        <v>22</v>
      </c>
      <c r="G297" s="2">
        <v>2428080</v>
      </c>
      <c r="H297">
        <v>2394</v>
      </c>
      <c r="I297" s="2">
        <v>23625</v>
      </c>
      <c r="J297">
        <v>76973</v>
      </c>
      <c r="K297" s="2">
        <v>1430</v>
      </c>
      <c r="L297">
        <v>7</v>
      </c>
      <c r="M297">
        <v>39</v>
      </c>
      <c r="N297">
        <v>40</v>
      </c>
      <c r="O297">
        <v>58</v>
      </c>
      <c r="P297">
        <v>68</v>
      </c>
      <c r="W297" t="str">
        <f t="shared" si="61"/>
        <v>7394058</v>
      </c>
      <c r="X297" t="str">
        <f t="shared" si="62"/>
        <v>39405868</v>
      </c>
      <c r="Y297" t="str">
        <f t="shared" si="63"/>
        <v>739405868</v>
      </c>
      <c r="AH297" t="str">
        <f t="shared" si="64"/>
        <v/>
      </c>
      <c r="AI297" t="str">
        <f t="shared" si="65"/>
        <v>+</v>
      </c>
      <c r="AK297" t="str">
        <f t="shared" si="66"/>
        <v/>
      </c>
      <c r="AL297" t="str">
        <f t="shared" si="67"/>
        <v/>
      </c>
      <c r="AM297" t="str">
        <f t="shared" si="68"/>
        <v/>
      </c>
      <c r="AN297" t="str">
        <f t="shared" si="69"/>
        <v/>
      </c>
      <c r="AO297" t="str">
        <f t="shared" si="70"/>
        <v/>
      </c>
      <c r="AP297" t="str">
        <f t="shared" si="71"/>
        <v/>
      </c>
      <c r="AQ297" t="str">
        <f t="shared" si="72"/>
        <v/>
      </c>
      <c r="AS297">
        <v>297</v>
      </c>
      <c r="AT297">
        <f t="shared" si="73"/>
        <v>212</v>
      </c>
    </row>
    <row r="298" spans="1:46" x14ac:dyDescent="0.25">
      <c r="A298">
        <v>2014</v>
      </c>
      <c r="B298">
        <v>36</v>
      </c>
      <c r="C298" s="1">
        <v>41888</v>
      </c>
      <c r="D298">
        <v>1</v>
      </c>
      <c r="E298" s="2">
        <v>387392635</v>
      </c>
      <c r="F298">
        <v>70</v>
      </c>
      <c r="G298" s="2">
        <v>793275</v>
      </c>
      <c r="H298">
        <v>4717</v>
      </c>
      <c r="I298" s="2">
        <v>12465</v>
      </c>
      <c r="J298">
        <v>104031</v>
      </c>
      <c r="K298" s="2">
        <v>1100</v>
      </c>
      <c r="L298">
        <v>3</v>
      </c>
      <c r="M298">
        <v>16</v>
      </c>
      <c r="N298">
        <v>27</v>
      </c>
      <c r="O298">
        <v>45</v>
      </c>
      <c r="P298">
        <v>81</v>
      </c>
      <c r="W298" t="str">
        <f t="shared" si="61"/>
        <v>3162745</v>
      </c>
      <c r="X298" t="str">
        <f t="shared" si="62"/>
        <v>16274581</v>
      </c>
      <c r="Y298" t="str">
        <f t="shared" si="63"/>
        <v>316274581</v>
      </c>
      <c r="AH298" t="str">
        <f t="shared" si="64"/>
        <v/>
      </c>
      <c r="AI298" t="str">
        <f t="shared" si="65"/>
        <v/>
      </c>
      <c r="AK298" t="str">
        <f t="shared" si="66"/>
        <v/>
      </c>
      <c r="AL298" t="str">
        <f t="shared" si="67"/>
        <v/>
      </c>
      <c r="AM298" t="str">
        <f t="shared" si="68"/>
        <v/>
      </c>
      <c r="AN298" t="str">
        <f t="shared" si="69"/>
        <v/>
      </c>
      <c r="AO298" t="str">
        <f t="shared" si="70"/>
        <v/>
      </c>
      <c r="AP298" t="str">
        <f t="shared" si="71"/>
        <v/>
      </c>
      <c r="AQ298" t="str">
        <f t="shared" si="72"/>
        <v/>
      </c>
      <c r="AS298">
        <v>298</v>
      </c>
      <c r="AT298">
        <f t="shared" si="73"/>
        <v>172</v>
      </c>
    </row>
    <row r="299" spans="1:46" x14ac:dyDescent="0.25">
      <c r="A299">
        <v>2014</v>
      </c>
      <c r="B299">
        <v>35</v>
      </c>
      <c r="C299" s="1">
        <v>41881</v>
      </c>
      <c r="D299">
        <v>0</v>
      </c>
      <c r="E299" s="2">
        <v>0</v>
      </c>
      <c r="F299">
        <v>21</v>
      </c>
      <c r="G299" s="2">
        <v>2599165</v>
      </c>
      <c r="H299">
        <v>3000</v>
      </c>
      <c r="I299" s="2">
        <v>19265</v>
      </c>
      <c r="J299">
        <v>90999</v>
      </c>
      <c r="K299" s="2">
        <v>1310</v>
      </c>
      <c r="L299">
        <v>19</v>
      </c>
      <c r="M299">
        <v>53</v>
      </c>
      <c r="N299">
        <v>60</v>
      </c>
      <c r="O299">
        <v>66</v>
      </c>
      <c r="P299">
        <v>67</v>
      </c>
      <c r="W299" t="str">
        <f t="shared" si="61"/>
        <v>19536066</v>
      </c>
      <c r="X299" t="str">
        <f t="shared" si="62"/>
        <v>53606667</v>
      </c>
      <c r="Y299" t="str">
        <f t="shared" si="63"/>
        <v>1953606667</v>
      </c>
      <c r="AH299" t="str">
        <f t="shared" si="64"/>
        <v/>
      </c>
      <c r="AI299" t="str">
        <f t="shared" si="65"/>
        <v/>
      </c>
      <c r="AK299" t="str">
        <f t="shared" si="66"/>
        <v>+</v>
      </c>
      <c r="AL299" t="str">
        <f t="shared" si="67"/>
        <v/>
      </c>
      <c r="AM299" t="str">
        <f t="shared" si="68"/>
        <v/>
      </c>
      <c r="AN299" t="str">
        <f t="shared" si="69"/>
        <v/>
      </c>
      <c r="AO299" t="str">
        <f t="shared" si="70"/>
        <v/>
      </c>
      <c r="AP299" t="str">
        <f t="shared" si="71"/>
        <v/>
      </c>
      <c r="AQ299" t="str">
        <f t="shared" si="72"/>
        <v/>
      </c>
      <c r="AS299">
        <v>299</v>
      </c>
      <c r="AT299">
        <f t="shared" si="73"/>
        <v>265</v>
      </c>
    </row>
    <row r="300" spans="1:46" x14ac:dyDescent="0.25">
      <c r="A300">
        <v>2014</v>
      </c>
      <c r="B300">
        <v>34</v>
      </c>
      <c r="C300" s="1">
        <v>41874</v>
      </c>
      <c r="D300">
        <v>0</v>
      </c>
      <c r="E300" s="2">
        <v>0</v>
      </c>
      <c r="F300">
        <v>37</v>
      </c>
      <c r="G300" s="2">
        <v>1444205</v>
      </c>
      <c r="H300">
        <v>3044</v>
      </c>
      <c r="I300" s="2">
        <v>18585</v>
      </c>
      <c r="J300">
        <v>77213</v>
      </c>
      <c r="K300" s="2">
        <v>1425</v>
      </c>
      <c r="L300">
        <v>24</v>
      </c>
      <c r="M300">
        <v>36</v>
      </c>
      <c r="N300">
        <v>63</v>
      </c>
      <c r="O300">
        <v>70</v>
      </c>
      <c r="P300">
        <v>84</v>
      </c>
      <c r="W300" t="str">
        <f t="shared" si="61"/>
        <v>24366370</v>
      </c>
      <c r="X300" t="str">
        <f t="shared" si="62"/>
        <v>36637084</v>
      </c>
      <c r="Y300" t="str">
        <f t="shared" si="63"/>
        <v>2436637084</v>
      </c>
      <c r="AH300" t="str">
        <f t="shared" si="64"/>
        <v/>
      </c>
      <c r="AI300" t="str">
        <f t="shared" si="65"/>
        <v/>
      </c>
      <c r="AK300" t="str">
        <f t="shared" si="66"/>
        <v/>
      </c>
      <c r="AL300" t="str">
        <f t="shared" si="67"/>
        <v/>
      </c>
      <c r="AM300" t="str">
        <f t="shared" si="68"/>
        <v/>
      </c>
      <c r="AN300" t="str">
        <f t="shared" si="69"/>
        <v/>
      </c>
      <c r="AO300" t="str">
        <f t="shared" si="70"/>
        <v/>
      </c>
      <c r="AP300" t="str">
        <f t="shared" si="71"/>
        <v/>
      </c>
      <c r="AQ300" t="str">
        <f t="shared" si="72"/>
        <v/>
      </c>
      <c r="AS300">
        <v>300</v>
      </c>
      <c r="AT300">
        <f t="shared" si="73"/>
        <v>277</v>
      </c>
    </row>
    <row r="301" spans="1:46" x14ac:dyDescent="0.25">
      <c r="A301">
        <v>2014</v>
      </c>
      <c r="B301">
        <v>33</v>
      </c>
      <c r="C301" s="1">
        <v>41867</v>
      </c>
      <c r="D301">
        <v>0</v>
      </c>
      <c r="E301" s="2">
        <v>0</v>
      </c>
      <c r="F301">
        <v>24</v>
      </c>
      <c r="G301" s="2">
        <v>2332290</v>
      </c>
      <c r="H301">
        <v>2632</v>
      </c>
      <c r="I301" s="2">
        <v>22520</v>
      </c>
      <c r="J301">
        <v>77170</v>
      </c>
      <c r="K301" s="2">
        <v>1495</v>
      </c>
      <c r="L301">
        <v>6</v>
      </c>
      <c r="M301">
        <v>52</v>
      </c>
      <c r="N301">
        <v>57</v>
      </c>
      <c r="O301">
        <v>68</v>
      </c>
      <c r="P301">
        <v>86</v>
      </c>
      <c r="W301" t="str">
        <f t="shared" si="61"/>
        <v>6525768</v>
      </c>
      <c r="X301" t="str">
        <f t="shared" si="62"/>
        <v>52576886</v>
      </c>
      <c r="Y301" t="str">
        <f t="shared" si="63"/>
        <v>652576886</v>
      </c>
      <c r="AH301" t="str">
        <f t="shared" si="64"/>
        <v/>
      </c>
      <c r="AI301" t="str">
        <f t="shared" si="65"/>
        <v/>
      </c>
      <c r="AK301" t="str">
        <f t="shared" si="66"/>
        <v/>
      </c>
      <c r="AL301" t="str">
        <f t="shared" si="67"/>
        <v/>
      </c>
      <c r="AM301" t="str">
        <f t="shared" si="68"/>
        <v/>
      </c>
      <c r="AN301" t="str">
        <f t="shared" si="69"/>
        <v/>
      </c>
      <c r="AO301" t="str">
        <f t="shared" si="70"/>
        <v/>
      </c>
      <c r="AP301" t="str">
        <f t="shared" si="71"/>
        <v/>
      </c>
      <c r="AQ301" t="str">
        <f t="shared" si="72"/>
        <v/>
      </c>
      <c r="AS301">
        <v>301</v>
      </c>
      <c r="AT301">
        <f t="shared" si="73"/>
        <v>269</v>
      </c>
    </row>
    <row r="302" spans="1:46" x14ac:dyDescent="0.25">
      <c r="A302">
        <v>2014</v>
      </c>
      <c r="B302">
        <v>32</v>
      </c>
      <c r="C302" s="1">
        <v>41860</v>
      </c>
      <c r="D302">
        <v>1</v>
      </c>
      <c r="E302" s="2">
        <v>97974140</v>
      </c>
      <c r="F302">
        <v>43</v>
      </c>
      <c r="G302" s="2">
        <v>1291130</v>
      </c>
      <c r="H302">
        <v>2713</v>
      </c>
      <c r="I302" s="2">
        <v>21670</v>
      </c>
      <c r="J302">
        <v>75043</v>
      </c>
      <c r="K302" s="2">
        <v>1525</v>
      </c>
      <c r="L302">
        <v>20</v>
      </c>
      <c r="M302">
        <v>28</v>
      </c>
      <c r="N302">
        <v>47</v>
      </c>
      <c r="O302">
        <v>51</v>
      </c>
      <c r="P302">
        <v>71</v>
      </c>
      <c r="W302" t="str">
        <f t="shared" si="61"/>
        <v>20284751</v>
      </c>
      <c r="X302" t="str">
        <f t="shared" si="62"/>
        <v>28475171</v>
      </c>
      <c r="Y302" t="str">
        <f t="shared" si="63"/>
        <v>2028475171</v>
      </c>
      <c r="AH302" t="str">
        <f t="shared" si="64"/>
        <v/>
      </c>
      <c r="AI302" t="str">
        <f t="shared" si="65"/>
        <v/>
      </c>
      <c r="AK302" t="str">
        <f t="shared" si="66"/>
        <v/>
      </c>
      <c r="AL302" t="str">
        <f t="shared" si="67"/>
        <v/>
      </c>
      <c r="AM302" t="str">
        <f t="shared" si="68"/>
        <v/>
      </c>
      <c r="AN302" t="str">
        <f t="shared" si="69"/>
        <v/>
      </c>
      <c r="AO302" t="str">
        <f t="shared" si="70"/>
        <v/>
      </c>
      <c r="AP302" t="str">
        <f t="shared" si="71"/>
        <v/>
      </c>
      <c r="AQ302" t="str">
        <f t="shared" si="72"/>
        <v/>
      </c>
      <c r="AS302">
        <v>302</v>
      </c>
      <c r="AT302">
        <f t="shared" si="73"/>
        <v>217</v>
      </c>
    </row>
    <row r="303" spans="1:46" x14ac:dyDescent="0.25">
      <c r="A303">
        <v>2014</v>
      </c>
      <c r="B303">
        <v>31</v>
      </c>
      <c r="C303" s="1">
        <v>41853</v>
      </c>
      <c r="D303">
        <v>1</v>
      </c>
      <c r="E303" s="2">
        <v>192866270</v>
      </c>
      <c r="F303">
        <v>16</v>
      </c>
      <c r="G303" s="2">
        <v>3443595</v>
      </c>
      <c r="H303">
        <v>1707</v>
      </c>
      <c r="I303" s="2">
        <v>34175</v>
      </c>
      <c r="J303">
        <v>61199</v>
      </c>
      <c r="K303" s="2">
        <v>1855</v>
      </c>
      <c r="L303">
        <v>23</v>
      </c>
      <c r="M303">
        <v>60</v>
      </c>
      <c r="N303">
        <v>76</v>
      </c>
      <c r="O303">
        <v>84</v>
      </c>
      <c r="P303">
        <v>86</v>
      </c>
      <c r="W303" t="str">
        <f t="shared" si="61"/>
        <v>23607684</v>
      </c>
      <c r="X303" t="str">
        <f t="shared" si="62"/>
        <v>60768486</v>
      </c>
      <c r="Y303" t="str">
        <f t="shared" si="63"/>
        <v>2360768486</v>
      </c>
      <c r="AH303" t="str">
        <f t="shared" si="64"/>
        <v/>
      </c>
      <c r="AI303" t="str">
        <f t="shared" si="65"/>
        <v/>
      </c>
      <c r="AK303" t="str">
        <f t="shared" si="66"/>
        <v/>
      </c>
      <c r="AL303" t="str">
        <f t="shared" si="67"/>
        <v/>
      </c>
      <c r="AM303" t="str">
        <f t="shared" si="68"/>
        <v/>
      </c>
      <c r="AN303" t="str">
        <f t="shared" si="69"/>
        <v/>
      </c>
      <c r="AO303" t="str">
        <f t="shared" si="70"/>
        <v/>
      </c>
      <c r="AP303" t="str">
        <f t="shared" si="71"/>
        <v/>
      </c>
      <c r="AQ303" t="str">
        <f t="shared" si="72"/>
        <v/>
      </c>
      <c r="AS303">
        <v>303</v>
      </c>
      <c r="AT303">
        <f t="shared" si="73"/>
        <v>329</v>
      </c>
    </row>
    <row r="304" spans="1:46" x14ac:dyDescent="0.25">
      <c r="A304">
        <v>2014</v>
      </c>
      <c r="B304">
        <v>30</v>
      </c>
      <c r="C304" s="1">
        <v>41846</v>
      </c>
      <c r="D304">
        <v>0</v>
      </c>
      <c r="E304" s="2">
        <v>0</v>
      </c>
      <c r="F304">
        <v>46</v>
      </c>
      <c r="G304" s="2">
        <v>1178115</v>
      </c>
      <c r="H304">
        <v>3991</v>
      </c>
      <c r="I304" s="2">
        <v>14380</v>
      </c>
      <c r="J304">
        <v>98165</v>
      </c>
      <c r="K304" s="2">
        <v>1135</v>
      </c>
      <c r="L304">
        <v>6</v>
      </c>
      <c r="M304">
        <v>15</v>
      </c>
      <c r="N304">
        <v>22</v>
      </c>
      <c r="O304">
        <v>33</v>
      </c>
      <c r="P304">
        <v>44</v>
      </c>
      <c r="W304" t="str">
        <f t="shared" si="61"/>
        <v>6152233</v>
      </c>
      <c r="X304" t="str">
        <f t="shared" si="62"/>
        <v>15223344</v>
      </c>
      <c r="Y304" t="str">
        <f t="shared" si="63"/>
        <v>615223344</v>
      </c>
      <c r="AH304" t="str">
        <f t="shared" si="64"/>
        <v/>
      </c>
      <c r="AI304" t="str">
        <f t="shared" si="65"/>
        <v/>
      </c>
      <c r="AK304" t="str">
        <f t="shared" si="66"/>
        <v/>
      </c>
      <c r="AL304" t="str">
        <f t="shared" si="67"/>
        <v/>
      </c>
      <c r="AM304" t="str">
        <f t="shared" si="68"/>
        <v/>
      </c>
      <c r="AN304" t="str">
        <f t="shared" si="69"/>
        <v/>
      </c>
      <c r="AO304" t="str">
        <f t="shared" si="70"/>
        <v/>
      </c>
      <c r="AP304" t="str">
        <f t="shared" si="71"/>
        <v/>
      </c>
      <c r="AQ304" t="str">
        <f t="shared" si="72"/>
        <v/>
      </c>
      <c r="AS304">
        <v>304</v>
      </c>
      <c r="AT304">
        <f t="shared" si="73"/>
        <v>120</v>
      </c>
    </row>
    <row r="305" spans="1:46" x14ac:dyDescent="0.25">
      <c r="A305">
        <v>2014</v>
      </c>
      <c r="B305">
        <v>29</v>
      </c>
      <c r="C305" s="1">
        <v>41839</v>
      </c>
      <c r="D305">
        <v>1</v>
      </c>
      <c r="E305" s="2">
        <v>2049176095</v>
      </c>
      <c r="F305">
        <v>182</v>
      </c>
      <c r="G305" s="2">
        <v>417300</v>
      </c>
      <c r="H305">
        <v>9571</v>
      </c>
      <c r="I305" s="2">
        <v>8400</v>
      </c>
      <c r="J305">
        <v>180194</v>
      </c>
      <c r="K305" s="2">
        <v>870</v>
      </c>
      <c r="L305">
        <v>13</v>
      </c>
      <c r="M305">
        <v>21</v>
      </c>
      <c r="N305">
        <v>44</v>
      </c>
      <c r="O305">
        <v>47</v>
      </c>
      <c r="P305">
        <v>52</v>
      </c>
      <c r="W305" t="str">
        <f t="shared" si="61"/>
        <v>13214447</v>
      </c>
      <c r="X305" t="str">
        <f t="shared" si="62"/>
        <v>21444752</v>
      </c>
      <c r="Y305" t="str">
        <f t="shared" si="63"/>
        <v>1321444752</v>
      </c>
      <c r="AH305" t="str">
        <f t="shared" si="64"/>
        <v/>
      </c>
      <c r="AI305" t="str">
        <f t="shared" si="65"/>
        <v/>
      </c>
      <c r="AK305" t="str">
        <f t="shared" si="66"/>
        <v/>
      </c>
      <c r="AL305" t="str">
        <f t="shared" si="67"/>
        <v/>
      </c>
      <c r="AM305" t="str">
        <f t="shared" si="68"/>
        <v/>
      </c>
      <c r="AN305" t="str">
        <f t="shared" si="69"/>
        <v/>
      </c>
      <c r="AO305" t="str">
        <f t="shared" si="70"/>
        <v/>
      </c>
      <c r="AP305" t="str">
        <f t="shared" si="71"/>
        <v/>
      </c>
      <c r="AQ305" t="str">
        <f t="shared" si="72"/>
        <v/>
      </c>
      <c r="AS305">
        <v>305</v>
      </c>
      <c r="AT305">
        <f t="shared" si="73"/>
        <v>177</v>
      </c>
    </row>
    <row r="306" spans="1:46" x14ac:dyDescent="0.25">
      <c r="A306">
        <v>2014</v>
      </c>
      <c r="B306">
        <v>28</v>
      </c>
      <c r="C306" s="1">
        <v>41832</v>
      </c>
      <c r="D306">
        <v>0</v>
      </c>
      <c r="E306" s="2">
        <v>0</v>
      </c>
      <c r="F306">
        <v>51</v>
      </c>
      <c r="G306" s="2">
        <v>1500895</v>
      </c>
      <c r="H306">
        <v>4999</v>
      </c>
      <c r="I306" s="2">
        <v>16215</v>
      </c>
      <c r="J306">
        <v>125770</v>
      </c>
      <c r="K306" s="2">
        <v>1255</v>
      </c>
      <c r="L306">
        <v>13</v>
      </c>
      <c r="M306">
        <v>47</v>
      </c>
      <c r="N306">
        <v>68</v>
      </c>
      <c r="O306">
        <v>70</v>
      </c>
      <c r="P306">
        <v>86</v>
      </c>
      <c r="W306" t="str">
        <f t="shared" si="61"/>
        <v>13476870</v>
      </c>
      <c r="X306" t="str">
        <f t="shared" si="62"/>
        <v>47687086</v>
      </c>
      <c r="Y306" t="str">
        <f t="shared" si="63"/>
        <v>1347687086</v>
      </c>
      <c r="AH306" t="str">
        <f t="shared" si="64"/>
        <v/>
      </c>
      <c r="AI306" t="str">
        <f t="shared" si="65"/>
        <v/>
      </c>
      <c r="AK306" t="str">
        <f t="shared" si="66"/>
        <v/>
      </c>
      <c r="AL306" t="str">
        <f t="shared" si="67"/>
        <v/>
      </c>
      <c r="AM306" t="str">
        <f t="shared" si="68"/>
        <v/>
      </c>
      <c r="AN306" t="str">
        <f t="shared" si="69"/>
        <v/>
      </c>
      <c r="AO306" t="str">
        <f t="shared" si="70"/>
        <v/>
      </c>
      <c r="AP306" t="str">
        <f t="shared" si="71"/>
        <v/>
      </c>
      <c r="AQ306" t="str">
        <f t="shared" si="72"/>
        <v/>
      </c>
      <c r="AS306">
        <v>306</v>
      </c>
      <c r="AT306">
        <f t="shared" si="73"/>
        <v>284</v>
      </c>
    </row>
    <row r="307" spans="1:46" x14ac:dyDescent="0.25">
      <c r="A307">
        <v>2014</v>
      </c>
      <c r="B307">
        <v>27</v>
      </c>
      <c r="C307" s="1">
        <v>41825</v>
      </c>
      <c r="D307">
        <v>0</v>
      </c>
      <c r="E307" s="2">
        <v>0</v>
      </c>
      <c r="F307">
        <v>16</v>
      </c>
      <c r="G307" s="2">
        <v>4341245</v>
      </c>
      <c r="H307">
        <v>2466</v>
      </c>
      <c r="I307" s="2">
        <v>29825</v>
      </c>
      <c r="J307">
        <v>86073</v>
      </c>
      <c r="K307" s="2">
        <v>1660</v>
      </c>
      <c r="L307">
        <v>45</v>
      </c>
      <c r="M307">
        <v>52</v>
      </c>
      <c r="N307">
        <v>59</v>
      </c>
      <c r="O307">
        <v>69</v>
      </c>
      <c r="P307">
        <v>81</v>
      </c>
      <c r="W307" t="str">
        <f t="shared" si="61"/>
        <v>45525969</v>
      </c>
      <c r="X307" t="str">
        <f t="shared" si="62"/>
        <v>52596981</v>
      </c>
      <c r="Y307" t="str">
        <f t="shared" si="63"/>
        <v>4552596981</v>
      </c>
      <c r="AH307" t="str">
        <f t="shared" si="64"/>
        <v/>
      </c>
      <c r="AI307" t="str">
        <f t="shared" si="65"/>
        <v/>
      </c>
      <c r="AK307" t="str">
        <f t="shared" si="66"/>
        <v/>
      </c>
      <c r="AL307" t="str">
        <f t="shared" si="67"/>
        <v/>
      </c>
      <c r="AM307" t="str">
        <f t="shared" si="68"/>
        <v/>
      </c>
      <c r="AN307" t="str">
        <f t="shared" si="69"/>
        <v/>
      </c>
      <c r="AO307" t="str">
        <f t="shared" si="70"/>
        <v/>
      </c>
      <c r="AP307" t="str">
        <f t="shared" si="71"/>
        <v/>
      </c>
      <c r="AQ307" t="str">
        <f t="shared" si="72"/>
        <v/>
      </c>
      <c r="AS307">
        <v>307</v>
      </c>
      <c r="AT307">
        <f t="shared" si="73"/>
        <v>306</v>
      </c>
    </row>
    <row r="308" spans="1:46" x14ac:dyDescent="0.25">
      <c r="A308">
        <v>2014</v>
      </c>
      <c r="B308">
        <v>26</v>
      </c>
      <c r="C308" s="1">
        <v>41818</v>
      </c>
      <c r="D308">
        <v>0</v>
      </c>
      <c r="E308" s="2">
        <v>0</v>
      </c>
      <c r="F308">
        <v>41</v>
      </c>
      <c r="G308" s="2">
        <v>1637025</v>
      </c>
      <c r="H308">
        <v>3481</v>
      </c>
      <c r="I308" s="2">
        <v>20415</v>
      </c>
      <c r="J308">
        <v>100099</v>
      </c>
      <c r="K308" s="2">
        <v>1380</v>
      </c>
      <c r="L308">
        <v>12</v>
      </c>
      <c r="M308">
        <v>26</v>
      </c>
      <c r="N308">
        <v>65</v>
      </c>
      <c r="O308">
        <v>66</v>
      </c>
      <c r="P308">
        <v>83</v>
      </c>
      <c r="W308" t="str">
        <f t="shared" si="61"/>
        <v>12266566</v>
      </c>
      <c r="X308" t="str">
        <f t="shared" si="62"/>
        <v>26656683</v>
      </c>
      <c r="Y308" t="str">
        <f t="shared" si="63"/>
        <v>1226656683</v>
      </c>
      <c r="AH308" t="str">
        <f t="shared" si="64"/>
        <v/>
      </c>
      <c r="AI308" t="str">
        <f t="shared" si="65"/>
        <v/>
      </c>
      <c r="AK308" t="str">
        <f t="shared" si="66"/>
        <v/>
      </c>
      <c r="AL308" t="str">
        <f t="shared" si="67"/>
        <v/>
      </c>
      <c r="AM308" t="str">
        <f t="shared" si="68"/>
        <v/>
      </c>
      <c r="AN308" t="str">
        <f t="shared" si="69"/>
        <v/>
      </c>
      <c r="AO308" t="str">
        <f t="shared" si="70"/>
        <v/>
      </c>
      <c r="AP308" t="str">
        <f t="shared" si="71"/>
        <v/>
      </c>
      <c r="AQ308" t="str">
        <f t="shared" si="72"/>
        <v/>
      </c>
      <c r="AS308">
        <v>308</v>
      </c>
      <c r="AT308">
        <f t="shared" si="73"/>
        <v>252</v>
      </c>
    </row>
    <row r="309" spans="1:46" x14ac:dyDescent="0.25">
      <c r="A309">
        <v>2014</v>
      </c>
      <c r="B309">
        <v>25</v>
      </c>
      <c r="C309" s="1">
        <v>41811</v>
      </c>
      <c r="D309">
        <v>0</v>
      </c>
      <c r="E309" s="2">
        <v>0</v>
      </c>
      <c r="F309">
        <v>38</v>
      </c>
      <c r="G309" s="2">
        <v>1766980</v>
      </c>
      <c r="H309">
        <v>3909</v>
      </c>
      <c r="I309" s="2">
        <v>18190</v>
      </c>
      <c r="J309">
        <v>114356</v>
      </c>
      <c r="K309" s="2">
        <v>1210</v>
      </c>
      <c r="L309">
        <v>3</v>
      </c>
      <c r="M309">
        <v>35</v>
      </c>
      <c r="N309">
        <v>37</v>
      </c>
      <c r="O309">
        <v>43</v>
      </c>
      <c r="P309">
        <v>52</v>
      </c>
      <c r="W309" t="str">
        <f t="shared" si="61"/>
        <v>3353743</v>
      </c>
      <c r="X309" t="str">
        <f t="shared" si="62"/>
        <v>35374352</v>
      </c>
      <c r="Y309" t="str">
        <f t="shared" si="63"/>
        <v>335374352</v>
      </c>
      <c r="AH309" t="str">
        <f t="shared" si="64"/>
        <v/>
      </c>
      <c r="AI309" t="str">
        <f t="shared" si="65"/>
        <v/>
      </c>
      <c r="AK309" t="str">
        <f t="shared" si="66"/>
        <v/>
      </c>
      <c r="AL309" t="str">
        <f t="shared" si="67"/>
        <v/>
      </c>
      <c r="AM309" t="str">
        <f t="shared" si="68"/>
        <v/>
      </c>
      <c r="AN309" t="str">
        <f t="shared" si="69"/>
        <v/>
      </c>
      <c r="AO309" t="str">
        <f t="shared" si="70"/>
        <v/>
      </c>
      <c r="AP309" t="str">
        <f t="shared" si="71"/>
        <v/>
      </c>
      <c r="AQ309" t="str">
        <f t="shared" si="72"/>
        <v/>
      </c>
      <c r="AS309">
        <v>309</v>
      </c>
      <c r="AT309">
        <f t="shared" si="73"/>
        <v>170</v>
      </c>
    </row>
    <row r="310" spans="1:46" x14ac:dyDescent="0.25">
      <c r="A310">
        <v>2014</v>
      </c>
      <c r="B310">
        <v>24</v>
      </c>
      <c r="C310" s="1">
        <v>41804</v>
      </c>
      <c r="D310">
        <v>0</v>
      </c>
      <c r="E310" s="2">
        <v>0</v>
      </c>
      <c r="F310">
        <v>86</v>
      </c>
      <c r="G310" s="2">
        <v>839870</v>
      </c>
      <c r="H310">
        <v>6612</v>
      </c>
      <c r="I310" s="2">
        <v>11565</v>
      </c>
      <c r="J310">
        <v>146558</v>
      </c>
      <c r="K310" s="2">
        <v>1015</v>
      </c>
      <c r="L310">
        <v>1</v>
      </c>
      <c r="M310">
        <v>11</v>
      </c>
      <c r="N310">
        <v>19</v>
      </c>
      <c r="O310">
        <v>31</v>
      </c>
      <c r="P310">
        <v>37</v>
      </c>
      <c r="W310" t="str">
        <f t="shared" si="61"/>
        <v>1111931</v>
      </c>
      <c r="X310" t="str">
        <f t="shared" si="62"/>
        <v>11193137</v>
      </c>
      <c r="Y310" t="str">
        <f t="shared" si="63"/>
        <v>111193137</v>
      </c>
      <c r="AH310" t="str">
        <f t="shared" si="64"/>
        <v/>
      </c>
      <c r="AI310" t="str">
        <f t="shared" si="65"/>
        <v/>
      </c>
      <c r="AK310" t="str">
        <f t="shared" si="66"/>
        <v/>
      </c>
      <c r="AL310" t="str">
        <f t="shared" si="67"/>
        <v/>
      </c>
      <c r="AM310" t="str">
        <f t="shared" si="68"/>
        <v/>
      </c>
      <c r="AN310" t="str">
        <f t="shared" si="69"/>
        <v/>
      </c>
      <c r="AO310" t="str">
        <f t="shared" si="70"/>
        <v/>
      </c>
      <c r="AP310" t="str">
        <f t="shared" si="71"/>
        <v/>
      </c>
      <c r="AQ310" t="str">
        <f t="shared" si="72"/>
        <v/>
      </c>
      <c r="AS310">
        <v>310</v>
      </c>
      <c r="AT310">
        <f t="shared" si="73"/>
        <v>99</v>
      </c>
    </row>
    <row r="311" spans="1:46" x14ac:dyDescent="0.25">
      <c r="A311">
        <v>2014</v>
      </c>
      <c r="B311">
        <v>23</v>
      </c>
      <c r="C311" s="1">
        <v>41797</v>
      </c>
      <c r="D311">
        <v>0</v>
      </c>
      <c r="E311" s="2">
        <v>0</v>
      </c>
      <c r="F311">
        <v>30</v>
      </c>
      <c r="G311" s="2">
        <v>2185270</v>
      </c>
      <c r="H311">
        <v>3366</v>
      </c>
      <c r="I311" s="2">
        <v>20620</v>
      </c>
      <c r="J311">
        <v>107450</v>
      </c>
      <c r="K311" s="2">
        <v>1255</v>
      </c>
      <c r="L311">
        <v>2</v>
      </c>
      <c r="M311">
        <v>3</v>
      </c>
      <c r="N311">
        <v>32</v>
      </c>
      <c r="O311">
        <v>59</v>
      </c>
      <c r="P311">
        <v>73</v>
      </c>
      <c r="W311" t="str">
        <f t="shared" si="61"/>
        <v>233259</v>
      </c>
      <c r="X311" t="str">
        <f t="shared" si="62"/>
        <v>3325973</v>
      </c>
      <c r="Y311" t="str">
        <f t="shared" si="63"/>
        <v>23325973</v>
      </c>
      <c r="AH311" t="str">
        <f t="shared" si="64"/>
        <v>+</v>
      </c>
      <c r="AI311" t="str">
        <f t="shared" si="65"/>
        <v/>
      </c>
      <c r="AK311" t="str">
        <f t="shared" si="66"/>
        <v/>
      </c>
      <c r="AL311" t="str">
        <f t="shared" si="67"/>
        <v/>
      </c>
      <c r="AM311" t="str">
        <f t="shared" si="68"/>
        <v/>
      </c>
      <c r="AN311" t="str">
        <f t="shared" si="69"/>
        <v/>
      </c>
      <c r="AO311" t="str">
        <f t="shared" si="70"/>
        <v/>
      </c>
      <c r="AP311" t="str">
        <f t="shared" si="71"/>
        <v/>
      </c>
      <c r="AQ311" t="str">
        <f t="shared" si="72"/>
        <v/>
      </c>
      <c r="AS311">
        <v>311</v>
      </c>
      <c r="AT311">
        <f t="shared" si="73"/>
        <v>169</v>
      </c>
    </row>
    <row r="312" spans="1:46" x14ac:dyDescent="0.25">
      <c r="A312">
        <v>2014</v>
      </c>
      <c r="B312">
        <v>22</v>
      </c>
      <c r="C312" s="1">
        <v>41790</v>
      </c>
      <c r="D312">
        <v>0</v>
      </c>
      <c r="E312" s="2">
        <v>0</v>
      </c>
      <c r="F312">
        <v>34</v>
      </c>
      <c r="G312" s="2">
        <v>1861765</v>
      </c>
      <c r="H312">
        <v>3310</v>
      </c>
      <c r="I312" s="2">
        <v>20250</v>
      </c>
      <c r="J312">
        <v>95982</v>
      </c>
      <c r="K312" s="2">
        <v>1360</v>
      </c>
      <c r="L312">
        <v>16</v>
      </c>
      <c r="M312">
        <v>27</v>
      </c>
      <c r="N312">
        <v>45</v>
      </c>
      <c r="O312">
        <v>53</v>
      </c>
      <c r="P312">
        <v>70</v>
      </c>
      <c r="W312" t="str">
        <f t="shared" si="61"/>
        <v>16274553</v>
      </c>
      <c r="X312" t="str">
        <f t="shared" si="62"/>
        <v>27455370</v>
      </c>
      <c r="Y312" t="str">
        <f t="shared" si="63"/>
        <v>1627455370</v>
      </c>
      <c r="AH312" t="str">
        <f t="shared" si="64"/>
        <v/>
      </c>
      <c r="AI312" t="str">
        <f t="shared" si="65"/>
        <v/>
      </c>
      <c r="AK312" t="str">
        <f t="shared" si="66"/>
        <v/>
      </c>
      <c r="AL312" t="str">
        <f t="shared" si="67"/>
        <v/>
      </c>
      <c r="AM312" t="str">
        <f t="shared" si="68"/>
        <v/>
      </c>
      <c r="AN312" t="str">
        <f t="shared" si="69"/>
        <v/>
      </c>
      <c r="AO312" t="str">
        <f t="shared" si="70"/>
        <v/>
      </c>
      <c r="AP312" t="str">
        <f t="shared" si="71"/>
        <v/>
      </c>
      <c r="AQ312" t="str">
        <f t="shared" si="72"/>
        <v/>
      </c>
      <c r="AS312">
        <v>312</v>
      </c>
      <c r="AT312">
        <f t="shared" si="73"/>
        <v>211</v>
      </c>
    </row>
    <row r="313" spans="1:46" x14ac:dyDescent="0.25">
      <c r="A313">
        <v>2014</v>
      </c>
      <c r="B313">
        <v>21</v>
      </c>
      <c r="C313" s="1">
        <v>41783</v>
      </c>
      <c r="D313">
        <v>0</v>
      </c>
      <c r="E313" s="2">
        <v>0</v>
      </c>
      <c r="F313">
        <v>23</v>
      </c>
      <c r="G313" s="2">
        <v>2656565</v>
      </c>
      <c r="H313">
        <v>2279</v>
      </c>
      <c r="I313" s="2">
        <v>28390</v>
      </c>
      <c r="J313">
        <v>66919</v>
      </c>
      <c r="K313" s="2">
        <v>1880</v>
      </c>
      <c r="L313">
        <v>30</v>
      </c>
      <c r="M313">
        <v>55</v>
      </c>
      <c r="N313">
        <v>59</v>
      </c>
      <c r="O313">
        <v>71</v>
      </c>
      <c r="P313">
        <v>80</v>
      </c>
      <c r="W313" t="str">
        <f t="shared" si="61"/>
        <v>30555971</v>
      </c>
      <c r="X313" t="str">
        <f t="shared" si="62"/>
        <v>55597180</v>
      </c>
      <c r="Y313" t="str">
        <f t="shared" si="63"/>
        <v>3055597180</v>
      </c>
      <c r="AH313" t="str">
        <f t="shared" si="64"/>
        <v/>
      </c>
      <c r="AI313" t="str">
        <f t="shared" si="65"/>
        <v/>
      </c>
      <c r="AK313" t="str">
        <f t="shared" si="66"/>
        <v/>
      </c>
      <c r="AL313" t="str">
        <f t="shared" si="67"/>
        <v/>
      </c>
      <c r="AM313" t="str">
        <f t="shared" si="68"/>
        <v/>
      </c>
      <c r="AN313" t="str">
        <f t="shared" si="69"/>
        <v/>
      </c>
      <c r="AO313" t="str">
        <f t="shared" si="70"/>
        <v/>
      </c>
      <c r="AP313" t="str">
        <f t="shared" si="71"/>
        <v/>
      </c>
      <c r="AQ313" t="str">
        <f t="shared" si="72"/>
        <v/>
      </c>
      <c r="AS313">
        <v>313</v>
      </c>
      <c r="AT313">
        <f t="shared" si="73"/>
        <v>295</v>
      </c>
    </row>
    <row r="314" spans="1:46" x14ac:dyDescent="0.25">
      <c r="A314">
        <v>2014</v>
      </c>
      <c r="B314">
        <v>20</v>
      </c>
      <c r="C314" s="1">
        <v>41776</v>
      </c>
      <c r="D314">
        <v>0</v>
      </c>
      <c r="E314" s="2">
        <v>0</v>
      </c>
      <c r="F314">
        <v>36</v>
      </c>
      <c r="G314" s="2">
        <v>1784205</v>
      </c>
      <c r="H314">
        <v>3177</v>
      </c>
      <c r="I314" s="2">
        <v>21405</v>
      </c>
      <c r="J314">
        <v>97164</v>
      </c>
      <c r="K314" s="2">
        <v>1360</v>
      </c>
      <c r="L314">
        <v>2</v>
      </c>
      <c r="M314">
        <v>27</v>
      </c>
      <c r="N314">
        <v>28</v>
      </c>
      <c r="O314">
        <v>32</v>
      </c>
      <c r="P314">
        <v>90</v>
      </c>
      <c r="W314" t="str">
        <f t="shared" si="61"/>
        <v>2272832</v>
      </c>
      <c r="X314" t="str">
        <f t="shared" si="62"/>
        <v>27283290</v>
      </c>
      <c r="Y314" t="str">
        <f t="shared" si="63"/>
        <v>227283290</v>
      </c>
      <c r="AH314" t="str">
        <f t="shared" si="64"/>
        <v/>
      </c>
      <c r="AI314" t="str">
        <f t="shared" si="65"/>
        <v>+</v>
      </c>
      <c r="AK314" t="str">
        <f t="shared" si="66"/>
        <v/>
      </c>
      <c r="AL314" t="str">
        <f t="shared" si="67"/>
        <v/>
      </c>
      <c r="AM314" t="str">
        <f t="shared" si="68"/>
        <v/>
      </c>
      <c r="AN314" t="str">
        <f t="shared" si="69"/>
        <v/>
      </c>
      <c r="AO314" t="str">
        <f t="shared" si="70"/>
        <v/>
      </c>
      <c r="AP314" t="str">
        <f t="shared" si="71"/>
        <v/>
      </c>
      <c r="AQ314" t="str">
        <f t="shared" si="72"/>
        <v/>
      </c>
      <c r="AS314">
        <v>314</v>
      </c>
      <c r="AT314">
        <f t="shared" si="73"/>
        <v>179</v>
      </c>
    </row>
    <row r="315" spans="1:46" x14ac:dyDescent="0.25">
      <c r="A315">
        <v>2014</v>
      </c>
      <c r="B315">
        <v>19</v>
      </c>
      <c r="C315" s="1">
        <v>41769</v>
      </c>
      <c r="D315">
        <v>0</v>
      </c>
      <c r="E315" s="2">
        <v>0</v>
      </c>
      <c r="F315">
        <v>38</v>
      </c>
      <c r="G315" s="2">
        <v>1625590</v>
      </c>
      <c r="H315">
        <v>4235</v>
      </c>
      <c r="I315" s="2">
        <v>15445</v>
      </c>
      <c r="J315">
        <v>99919</v>
      </c>
      <c r="K315" s="2">
        <v>1275</v>
      </c>
      <c r="L315">
        <v>12</v>
      </c>
      <c r="M315">
        <v>38</v>
      </c>
      <c r="N315">
        <v>45</v>
      </c>
      <c r="O315">
        <v>66</v>
      </c>
      <c r="P315">
        <v>76</v>
      </c>
      <c r="W315" t="str">
        <f t="shared" si="61"/>
        <v>12384566</v>
      </c>
      <c r="X315" t="str">
        <f t="shared" si="62"/>
        <v>38456676</v>
      </c>
      <c r="Y315" t="str">
        <f t="shared" si="63"/>
        <v>1238456676</v>
      </c>
      <c r="AH315" t="str">
        <f t="shared" si="64"/>
        <v/>
      </c>
      <c r="AI315" t="str">
        <f t="shared" si="65"/>
        <v/>
      </c>
      <c r="AK315" t="str">
        <f t="shared" si="66"/>
        <v/>
      </c>
      <c r="AL315" t="str">
        <f t="shared" si="67"/>
        <v/>
      </c>
      <c r="AM315" t="str">
        <f t="shared" si="68"/>
        <v/>
      </c>
      <c r="AN315" t="str">
        <f t="shared" si="69"/>
        <v/>
      </c>
      <c r="AO315" t="str">
        <f t="shared" si="70"/>
        <v/>
      </c>
      <c r="AP315" t="str">
        <f t="shared" si="71"/>
        <v/>
      </c>
      <c r="AQ315" t="str">
        <f t="shared" si="72"/>
        <v/>
      </c>
      <c r="AS315">
        <v>315</v>
      </c>
      <c r="AT315">
        <f t="shared" si="73"/>
        <v>237</v>
      </c>
    </row>
    <row r="316" spans="1:46" x14ac:dyDescent="0.25">
      <c r="A316">
        <v>2014</v>
      </c>
      <c r="B316">
        <v>18</v>
      </c>
      <c r="C316" s="1">
        <v>41762</v>
      </c>
      <c r="D316">
        <v>0</v>
      </c>
      <c r="E316" s="2">
        <v>0</v>
      </c>
      <c r="F316">
        <v>115</v>
      </c>
      <c r="G316" s="2">
        <v>511905</v>
      </c>
      <c r="H316">
        <v>7611</v>
      </c>
      <c r="I316" s="2">
        <v>8190</v>
      </c>
      <c r="J316">
        <v>150973</v>
      </c>
      <c r="K316" s="2">
        <v>805</v>
      </c>
      <c r="L316">
        <v>4</v>
      </c>
      <c r="M316">
        <v>7</v>
      </c>
      <c r="N316">
        <v>19</v>
      </c>
      <c r="O316">
        <v>58</v>
      </c>
      <c r="P316">
        <v>63</v>
      </c>
      <c r="W316" t="str">
        <f t="shared" si="61"/>
        <v>471958</v>
      </c>
      <c r="X316" t="str">
        <f t="shared" si="62"/>
        <v>7195863</v>
      </c>
      <c r="Y316" t="str">
        <f t="shared" si="63"/>
        <v>47195863</v>
      </c>
      <c r="AH316" t="str">
        <f t="shared" si="64"/>
        <v/>
      </c>
      <c r="AI316" t="str">
        <f t="shared" si="65"/>
        <v/>
      </c>
      <c r="AK316" t="str">
        <f t="shared" si="66"/>
        <v/>
      </c>
      <c r="AL316" t="str">
        <f t="shared" si="67"/>
        <v/>
      </c>
      <c r="AM316" t="str">
        <f t="shared" si="68"/>
        <v/>
      </c>
      <c r="AN316" t="str">
        <f t="shared" si="69"/>
        <v/>
      </c>
      <c r="AO316" t="str">
        <f t="shared" si="70"/>
        <v/>
      </c>
      <c r="AP316" t="str">
        <f t="shared" si="71"/>
        <v/>
      </c>
      <c r="AQ316" t="str">
        <f t="shared" si="72"/>
        <v/>
      </c>
      <c r="AS316">
        <v>316</v>
      </c>
      <c r="AT316">
        <f t="shared" si="73"/>
        <v>151</v>
      </c>
    </row>
    <row r="317" spans="1:46" x14ac:dyDescent="0.25">
      <c r="A317">
        <v>2014</v>
      </c>
      <c r="B317">
        <v>17</v>
      </c>
      <c r="C317" s="1">
        <v>41755</v>
      </c>
      <c r="D317">
        <v>0</v>
      </c>
      <c r="E317" s="2">
        <v>0</v>
      </c>
      <c r="F317">
        <v>39</v>
      </c>
      <c r="G317" s="2">
        <v>1553935</v>
      </c>
      <c r="H317">
        <v>3201</v>
      </c>
      <c r="I317" s="2">
        <v>20045</v>
      </c>
      <c r="J317">
        <v>90415</v>
      </c>
      <c r="K317" s="2">
        <v>1380</v>
      </c>
      <c r="L317">
        <v>11</v>
      </c>
      <c r="M317">
        <v>16</v>
      </c>
      <c r="N317">
        <v>39</v>
      </c>
      <c r="O317">
        <v>49</v>
      </c>
      <c r="P317">
        <v>74</v>
      </c>
      <c r="W317" t="str">
        <f t="shared" si="61"/>
        <v>11163949</v>
      </c>
      <c r="X317" t="str">
        <f t="shared" si="62"/>
        <v>16394974</v>
      </c>
      <c r="Y317" t="str">
        <f t="shared" si="63"/>
        <v>1116394974</v>
      </c>
      <c r="AH317" t="str">
        <f t="shared" si="64"/>
        <v/>
      </c>
      <c r="AI317" t="str">
        <f t="shared" si="65"/>
        <v/>
      </c>
      <c r="AK317" t="str">
        <f t="shared" si="66"/>
        <v/>
      </c>
      <c r="AL317" t="str">
        <f t="shared" si="67"/>
        <v/>
      </c>
      <c r="AM317" t="str">
        <f t="shared" si="68"/>
        <v/>
      </c>
      <c r="AN317" t="str">
        <f t="shared" si="69"/>
        <v/>
      </c>
      <c r="AO317" t="str">
        <f t="shared" si="70"/>
        <v/>
      </c>
      <c r="AP317" t="str">
        <f t="shared" si="71"/>
        <v/>
      </c>
      <c r="AQ317" t="str">
        <f t="shared" si="72"/>
        <v/>
      </c>
      <c r="AS317">
        <v>317</v>
      </c>
      <c r="AT317">
        <f t="shared" si="73"/>
        <v>189</v>
      </c>
    </row>
    <row r="318" spans="1:46" x14ac:dyDescent="0.25">
      <c r="A318">
        <v>2014</v>
      </c>
      <c r="B318">
        <v>16</v>
      </c>
      <c r="C318" s="1">
        <v>41748</v>
      </c>
      <c r="D318">
        <v>0</v>
      </c>
      <c r="E318" s="2">
        <v>0</v>
      </c>
      <c r="F318">
        <v>19</v>
      </c>
      <c r="G318" s="2">
        <v>3358825</v>
      </c>
      <c r="H318">
        <v>2278</v>
      </c>
      <c r="I318" s="2">
        <v>29665</v>
      </c>
      <c r="J318">
        <v>75707</v>
      </c>
      <c r="K318" s="2">
        <v>1735</v>
      </c>
      <c r="L318">
        <v>29</v>
      </c>
      <c r="M318">
        <v>40</v>
      </c>
      <c r="N318">
        <v>46</v>
      </c>
      <c r="O318">
        <v>72</v>
      </c>
      <c r="P318">
        <v>90</v>
      </c>
      <c r="W318" t="str">
        <f t="shared" si="61"/>
        <v>29404672</v>
      </c>
      <c r="X318" t="str">
        <f t="shared" si="62"/>
        <v>40467290</v>
      </c>
      <c r="Y318" t="str">
        <f t="shared" si="63"/>
        <v>2940467290</v>
      </c>
      <c r="AH318" t="str">
        <f t="shared" si="64"/>
        <v/>
      </c>
      <c r="AI318" t="str">
        <f t="shared" si="65"/>
        <v/>
      </c>
      <c r="AK318" t="str">
        <f t="shared" si="66"/>
        <v/>
      </c>
      <c r="AL318" t="str">
        <f t="shared" si="67"/>
        <v/>
      </c>
      <c r="AM318" t="str">
        <f t="shared" si="68"/>
        <v/>
      </c>
      <c r="AN318" t="str">
        <f t="shared" si="69"/>
        <v/>
      </c>
      <c r="AO318" t="str">
        <f t="shared" si="70"/>
        <v/>
      </c>
      <c r="AP318" t="str">
        <f t="shared" si="71"/>
        <v/>
      </c>
      <c r="AQ318" t="str">
        <f t="shared" si="72"/>
        <v/>
      </c>
      <c r="AS318">
        <v>318</v>
      </c>
      <c r="AT318">
        <f t="shared" si="73"/>
        <v>277</v>
      </c>
    </row>
    <row r="319" spans="1:46" x14ac:dyDescent="0.25">
      <c r="A319">
        <v>2014</v>
      </c>
      <c r="B319">
        <v>15</v>
      </c>
      <c r="C319" s="1">
        <v>41741</v>
      </c>
      <c r="D319">
        <v>0</v>
      </c>
      <c r="E319" s="2">
        <v>0</v>
      </c>
      <c r="F319">
        <v>61</v>
      </c>
      <c r="G319" s="2">
        <v>997505</v>
      </c>
      <c r="H319">
        <v>4127</v>
      </c>
      <c r="I319" s="2">
        <v>15610</v>
      </c>
      <c r="J319">
        <v>102077</v>
      </c>
      <c r="K319" s="2">
        <v>1225</v>
      </c>
      <c r="L319">
        <v>5</v>
      </c>
      <c r="M319">
        <v>20</v>
      </c>
      <c r="N319">
        <v>22</v>
      </c>
      <c r="O319">
        <v>49</v>
      </c>
      <c r="P319">
        <v>70</v>
      </c>
      <c r="W319" t="str">
        <f t="shared" si="61"/>
        <v>5202249</v>
      </c>
      <c r="X319" t="str">
        <f t="shared" si="62"/>
        <v>20224970</v>
      </c>
      <c r="Y319" t="str">
        <f t="shared" si="63"/>
        <v>520224970</v>
      </c>
      <c r="AH319" t="str">
        <f t="shared" si="64"/>
        <v/>
      </c>
      <c r="AI319" t="str">
        <f t="shared" si="65"/>
        <v/>
      </c>
      <c r="AK319" t="str">
        <f t="shared" si="66"/>
        <v/>
      </c>
      <c r="AL319" t="str">
        <f t="shared" si="67"/>
        <v/>
      </c>
      <c r="AM319" t="str">
        <f t="shared" si="68"/>
        <v/>
      </c>
      <c r="AN319" t="str">
        <f t="shared" si="69"/>
        <v/>
      </c>
      <c r="AO319" t="str">
        <f t="shared" si="70"/>
        <v/>
      </c>
      <c r="AP319" t="str">
        <f t="shared" si="71"/>
        <v/>
      </c>
      <c r="AQ319" t="str">
        <f t="shared" si="72"/>
        <v/>
      </c>
      <c r="AS319">
        <v>319</v>
      </c>
      <c r="AT319">
        <f t="shared" si="73"/>
        <v>166</v>
      </c>
    </row>
    <row r="320" spans="1:46" x14ac:dyDescent="0.25">
      <c r="A320">
        <v>2014</v>
      </c>
      <c r="B320">
        <v>14</v>
      </c>
      <c r="C320" s="1">
        <v>41734</v>
      </c>
      <c r="D320">
        <v>0</v>
      </c>
      <c r="E320" s="2">
        <v>0</v>
      </c>
      <c r="F320">
        <v>37</v>
      </c>
      <c r="G320" s="2">
        <v>1571065</v>
      </c>
      <c r="H320">
        <v>3672</v>
      </c>
      <c r="I320" s="2">
        <v>16760</v>
      </c>
      <c r="J320">
        <v>96333</v>
      </c>
      <c r="K320" s="2">
        <v>1240</v>
      </c>
      <c r="L320">
        <v>4</v>
      </c>
      <c r="M320">
        <v>20</v>
      </c>
      <c r="N320">
        <v>28</v>
      </c>
      <c r="O320">
        <v>40</v>
      </c>
      <c r="P320">
        <v>53</v>
      </c>
      <c r="W320" t="str">
        <f t="shared" si="61"/>
        <v>4202840</v>
      </c>
      <c r="X320" t="str">
        <f t="shared" si="62"/>
        <v>20284053</v>
      </c>
      <c r="Y320" t="str">
        <f t="shared" si="63"/>
        <v>420284053</v>
      </c>
      <c r="AH320" t="str">
        <f t="shared" si="64"/>
        <v/>
      </c>
      <c r="AI320" t="str">
        <f t="shared" si="65"/>
        <v/>
      </c>
      <c r="AK320" t="str">
        <f t="shared" si="66"/>
        <v/>
      </c>
      <c r="AL320" t="str">
        <f t="shared" si="67"/>
        <v/>
      </c>
      <c r="AM320" t="str">
        <f t="shared" si="68"/>
        <v/>
      </c>
      <c r="AN320" t="str">
        <f t="shared" si="69"/>
        <v/>
      </c>
      <c r="AO320" t="str">
        <f t="shared" si="70"/>
        <v/>
      </c>
      <c r="AP320" t="str">
        <f t="shared" si="71"/>
        <v/>
      </c>
      <c r="AQ320" t="str">
        <f t="shared" si="72"/>
        <v/>
      </c>
      <c r="AS320">
        <v>320</v>
      </c>
      <c r="AT320">
        <f t="shared" si="73"/>
        <v>145</v>
      </c>
    </row>
    <row r="321" spans="1:46" x14ac:dyDescent="0.25">
      <c r="A321">
        <v>2014</v>
      </c>
      <c r="B321">
        <v>13</v>
      </c>
      <c r="C321" s="1">
        <v>41727</v>
      </c>
      <c r="D321">
        <v>0</v>
      </c>
      <c r="E321" s="2">
        <v>0</v>
      </c>
      <c r="F321">
        <v>27</v>
      </c>
      <c r="G321" s="2">
        <v>2117515</v>
      </c>
      <c r="H321">
        <v>2992</v>
      </c>
      <c r="I321" s="2">
        <v>20235</v>
      </c>
      <c r="J321">
        <v>90296</v>
      </c>
      <c r="K321" s="2">
        <v>1525</v>
      </c>
      <c r="L321">
        <v>19</v>
      </c>
      <c r="M321">
        <v>20</v>
      </c>
      <c r="N321">
        <v>30</v>
      </c>
      <c r="O321">
        <v>43</v>
      </c>
      <c r="P321">
        <v>65</v>
      </c>
      <c r="W321" t="str">
        <f t="shared" si="61"/>
        <v>19203043</v>
      </c>
      <c r="X321" t="str">
        <f t="shared" si="62"/>
        <v>20304365</v>
      </c>
      <c r="Y321" t="str">
        <f t="shared" si="63"/>
        <v>1920304365</v>
      </c>
      <c r="AH321" t="str">
        <f t="shared" si="64"/>
        <v>+</v>
      </c>
      <c r="AI321" t="str">
        <f t="shared" si="65"/>
        <v/>
      </c>
      <c r="AK321" t="str">
        <f t="shared" si="66"/>
        <v/>
      </c>
      <c r="AL321" t="str">
        <f t="shared" si="67"/>
        <v/>
      </c>
      <c r="AM321" t="str">
        <f t="shared" si="68"/>
        <v/>
      </c>
      <c r="AN321" t="str">
        <f t="shared" si="69"/>
        <v/>
      </c>
      <c r="AO321" t="str">
        <f t="shared" si="70"/>
        <v/>
      </c>
      <c r="AP321" t="str">
        <f t="shared" si="71"/>
        <v/>
      </c>
      <c r="AQ321" t="str">
        <f t="shared" si="72"/>
        <v/>
      </c>
      <c r="AS321">
        <v>321</v>
      </c>
      <c r="AT321">
        <f t="shared" si="73"/>
        <v>177</v>
      </c>
    </row>
    <row r="322" spans="1:46" x14ac:dyDescent="0.25">
      <c r="A322">
        <v>2014</v>
      </c>
      <c r="B322">
        <v>12</v>
      </c>
      <c r="C322" s="1">
        <v>41720</v>
      </c>
      <c r="D322">
        <v>0</v>
      </c>
      <c r="E322" s="2">
        <v>0</v>
      </c>
      <c r="F322">
        <v>14</v>
      </c>
      <c r="G322" s="2">
        <v>4096490</v>
      </c>
      <c r="H322">
        <v>2018</v>
      </c>
      <c r="I322" s="2">
        <v>30090</v>
      </c>
      <c r="J322">
        <v>79691</v>
      </c>
      <c r="K322" s="2">
        <v>1480</v>
      </c>
      <c r="L322">
        <v>23</v>
      </c>
      <c r="M322">
        <v>26</v>
      </c>
      <c r="N322">
        <v>27</v>
      </c>
      <c r="O322">
        <v>86</v>
      </c>
      <c r="P322">
        <v>87</v>
      </c>
      <c r="W322" t="str">
        <f t="shared" ref="W322:W385" si="74">L322&amp;M322&amp;N322&amp;O322</f>
        <v>23262786</v>
      </c>
      <c r="X322" t="str">
        <f t="shared" ref="X322:X385" si="75">M322&amp;N322&amp;O322&amp;P322</f>
        <v>26278687</v>
      </c>
      <c r="Y322" t="str">
        <f t="shared" ref="Y322:Y385" si="76">L322&amp;M322&amp;N322&amp;O322&amp;P322</f>
        <v>2326278687</v>
      </c>
      <c r="AH322" t="str">
        <f t="shared" ref="AH322:AH385" si="77">IF(L322+1=M322,"+","")</f>
        <v/>
      </c>
      <c r="AI322" t="str">
        <f t="shared" ref="AI322:AI385" si="78">IF(M322+1=N322,"+","")</f>
        <v>+</v>
      </c>
      <c r="AK322" t="str">
        <f t="shared" ref="AK322:AK385" si="79">IF(O322+1=P322,"+","")</f>
        <v>+</v>
      </c>
      <c r="AL322" t="str">
        <f t="shared" ref="AL322:AL385" si="80">IF(AH322&amp;AI322&amp;AJ322&amp;AK322="++++","Xdmihogy","")</f>
        <v/>
      </c>
      <c r="AM322" t="str">
        <f t="shared" ref="AM322:AM385" si="81">IF(AI322&amp;AJ322&amp;AK322="+++","Xdmihogy","")</f>
        <v/>
      </c>
      <c r="AN322" t="str">
        <f t="shared" ref="AN322:AN385" si="82">IF(AH322&amp;AI322&amp;AJ322="+++","Xdmihogy","")</f>
        <v/>
      </c>
      <c r="AO322" t="str">
        <f t="shared" ref="AO322:AO385" si="83">IF(AH322&amp;AI322="++","Xdmihogy","")</f>
        <v/>
      </c>
      <c r="AP322" t="str">
        <f t="shared" ref="AP322:AP385" si="84">IF(AI322&amp;AJ322="++","Xdmihogy","")</f>
        <v/>
      </c>
      <c r="AQ322" t="str">
        <f t="shared" ref="AQ322:AQ385" si="85">IF(AJ322&amp;AK322="++","Xdmihogy","")</f>
        <v/>
      </c>
      <c r="AS322">
        <v>322</v>
      </c>
      <c r="AT322">
        <f t="shared" ref="AT322:AT385" si="86">SUM(L322:P322)</f>
        <v>249</v>
      </c>
    </row>
    <row r="323" spans="1:46" x14ac:dyDescent="0.25">
      <c r="A323">
        <v>2014</v>
      </c>
      <c r="B323">
        <v>11</v>
      </c>
      <c r="C323" s="1">
        <v>41713</v>
      </c>
      <c r="D323">
        <v>1</v>
      </c>
      <c r="E323" s="2">
        <v>3054187380</v>
      </c>
      <c r="F323">
        <v>76</v>
      </c>
      <c r="G323" s="2">
        <v>1237115</v>
      </c>
      <c r="H323">
        <v>5276</v>
      </c>
      <c r="I323" s="2">
        <v>18870</v>
      </c>
      <c r="J323">
        <v>145265</v>
      </c>
      <c r="K323" s="2">
        <v>1335</v>
      </c>
      <c r="L323">
        <v>5</v>
      </c>
      <c r="M323">
        <v>10</v>
      </c>
      <c r="N323">
        <v>54</v>
      </c>
      <c r="O323">
        <v>59</v>
      </c>
      <c r="P323">
        <v>80</v>
      </c>
      <c r="W323" t="str">
        <f t="shared" si="74"/>
        <v>5105459</v>
      </c>
      <c r="X323" t="str">
        <f t="shared" si="75"/>
        <v>10545980</v>
      </c>
      <c r="Y323" t="str">
        <f t="shared" si="76"/>
        <v>510545980</v>
      </c>
      <c r="AH323" t="str">
        <f t="shared" si="77"/>
        <v/>
      </c>
      <c r="AI323" t="str">
        <f t="shared" si="78"/>
        <v/>
      </c>
      <c r="AK323" t="str">
        <f t="shared" si="79"/>
        <v/>
      </c>
      <c r="AL323" t="str">
        <f t="shared" si="80"/>
        <v/>
      </c>
      <c r="AM323" t="str">
        <f t="shared" si="81"/>
        <v/>
      </c>
      <c r="AN323" t="str">
        <f t="shared" si="82"/>
        <v/>
      </c>
      <c r="AO323" t="str">
        <f t="shared" si="83"/>
        <v/>
      </c>
      <c r="AP323" t="str">
        <f t="shared" si="84"/>
        <v/>
      </c>
      <c r="AQ323" t="str">
        <f t="shared" si="85"/>
        <v/>
      </c>
      <c r="AS323">
        <v>323</v>
      </c>
      <c r="AT323">
        <f t="shared" si="86"/>
        <v>208</v>
      </c>
    </row>
    <row r="324" spans="1:46" x14ac:dyDescent="0.25">
      <c r="A324">
        <v>2014</v>
      </c>
      <c r="B324">
        <v>10</v>
      </c>
      <c r="C324" s="1">
        <v>41706</v>
      </c>
      <c r="D324">
        <v>0</v>
      </c>
      <c r="E324" s="2">
        <v>0</v>
      </c>
      <c r="F324">
        <v>91</v>
      </c>
      <c r="G324" s="2">
        <v>1022810</v>
      </c>
      <c r="H324">
        <v>6348</v>
      </c>
      <c r="I324" s="2">
        <v>15525</v>
      </c>
      <c r="J324">
        <v>152010</v>
      </c>
      <c r="K324" s="2">
        <v>1260</v>
      </c>
      <c r="L324">
        <v>3</v>
      </c>
      <c r="M324">
        <v>26</v>
      </c>
      <c r="N324">
        <v>31</v>
      </c>
      <c r="O324">
        <v>46</v>
      </c>
      <c r="P324">
        <v>66</v>
      </c>
      <c r="W324" t="str">
        <f t="shared" si="74"/>
        <v>3263146</v>
      </c>
      <c r="X324" t="str">
        <f t="shared" si="75"/>
        <v>26314666</v>
      </c>
      <c r="Y324" t="str">
        <f t="shared" si="76"/>
        <v>326314666</v>
      </c>
      <c r="AH324" t="str">
        <f t="shared" si="77"/>
        <v/>
      </c>
      <c r="AI324" t="str">
        <f t="shared" si="78"/>
        <v/>
      </c>
      <c r="AK324" t="str">
        <f t="shared" si="79"/>
        <v/>
      </c>
      <c r="AL324" t="str">
        <f t="shared" si="80"/>
        <v/>
      </c>
      <c r="AM324" t="str">
        <f t="shared" si="81"/>
        <v/>
      </c>
      <c r="AN324" t="str">
        <f t="shared" si="82"/>
        <v/>
      </c>
      <c r="AO324" t="str">
        <f t="shared" si="83"/>
        <v/>
      </c>
      <c r="AP324" t="str">
        <f t="shared" si="84"/>
        <v/>
      </c>
      <c r="AQ324" t="str">
        <f t="shared" si="85"/>
        <v/>
      </c>
      <c r="AS324">
        <v>324</v>
      </c>
      <c r="AT324">
        <f t="shared" si="86"/>
        <v>172</v>
      </c>
    </row>
    <row r="325" spans="1:46" x14ac:dyDescent="0.25">
      <c r="A325">
        <v>2014</v>
      </c>
      <c r="B325">
        <v>9</v>
      </c>
      <c r="C325" s="1">
        <v>41699</v>
      </c>
      <c r="D325">
        <v>0</v>
      </c>
      <c r="E325" s="2">
        <v>0</v>
      </c>
      <c r="F325">
        <v>37</v>
      </c>
      <c r="G325" s="2">
        <v>2378085</v>
      </c>
      <c r="H325">
        <v>4544</v>
      </c>
      <c r="I325" s="2">
        <v>20505</v>
      </c>
      <c r="J325">
        <v>133927</v>
      </c>
      <c r="K325" s="2">
        <v>1355</v>
      </c>
      <c r="L325">
        <v>3</v>
      </c>
      <c r="M325">
        <v>59</v>
      </c>
      <c r="N325">
        <v>63</v>
      </c>
      <c r="O325">
        <v>66</v>
      </c>
      <c r="P325">
        <v>84</v>
      </c>
      <c r="W325" t="str">
        <f t="shared" si="74"/>
        <v>3596366</v>
      </c>
      <c r="X325" t="str">
        <f t="shared" si="75"/>
        <v>59636684</v>
      </c>
      <c r="Y325" t="str">
        <f t="shared" si="76"/>
        <v>359636684</v>
      </c>
      <c r="AH325" t="str">
        <f t="shared" si="77"/>
        <v/>
      </c>
      <c r="AI325" t="str">
        <f t="shared" si="78"/>
        <v/>
      </c>
      <c r="AK325" t="str">
        <f t="shared" si="79"/>
        <v/>
      </c>
      <c r="AL325" t="str">
        <f t="shared" si="80"/>
        <v/>
      </c>
      <c r="AM325" t="str">
        <f t="shared" si="81"/>
        <v/>
      </c>
      <c r="AN325" t="str">
        <f t="shared" si="82"/>
        <v/>
      </c>
      <c r="AO325" t="str">
        <f t="shared" si="83"/>
        <v/>
      </c>
      <c r="AP325" t="str">
        <f t="shared" si="84"/>
        <v/>
      </c>
      <c r="AQ325" t="str">
        <f t="shared" si="85"/>
        <v/>
      </c>
      <c r="AS325">
        <v>325</v>
      </c>
      <c r="AT325">
        <f t="shared" si="86"/>
        <v>275</v>
      </c>
    </row>
    <row r="326" spans="1:46" x14ac:dyDescent="0.25">
      <c r="A326">
        <v>2014</v>
      </c>
      <c r="B326">
        <v>8</v>
      </c>
      <c r="C326" s="1">
        <v>41692</v>
      </c>
      <c r="D326">
        <v>0</v>
      </c>
      <c r="E326" s="2">
        <v>0</v>
      </c>
      <c r="F326">
        <v>27</v>
      </c>
      <c r="G326" s="2">
        <v>3240680</v>
      </c>
      <c r="H326">
        <v>3044</v>
      </c>
      <c r="I326" s="2">
        <v>30435</v>
      </c>
      <c r="J326">
        <v>95853</v>
      </c>
      <c r="K326" s="2">
        <v>1880</v>
      </c>
      <c r="L326">
        <v>40</v>
      </c>
      <c r="M326">
        <v>44</v>
      </c>
      <c r="N326">
        <v>62</v>
      </c>
      <c r="O326">
        <v>75</v>
      </c>
      <c r="P326">
        <v>84</v>
      </c>
      <c r="W326" t="str">
        <f t="shared" si="74"/>
        <v>40446275</v>
      </c>
      <c r="X326" t="str">
        <f t="shared" si="75"/>
        <v>44627584</v>
      </c>
      <c r="Y326" t="str">
        <f t="shared" si="76"/>
        <v>4044627584</v>
      </c>
      <c r="AH326" t="str">
        <f t="shared" si="77"/>
        <v/>
      </c>
      <c r="AI326" t="str">
        <f t="shared" si="78"/>
        <v/>
      </c>
      <c r="AK326" t="str">
        <f t="shared" si="79"/>
        <v/>
      </c>
      <c r="AL326" t="str">
        <f t="shared" si="80"/>
        <v/>
      </c>
      <c r="AM326" t="str">
        <f t="shared" si="81"/>
        <v/>
      </c>
      <c r="AN326" t="str">
        <f t="shared" si="82"/>
        <v/>
      </c>
      <c r="AO326" t="str">
        <f t="shared" si="83"/>
        <v/>
      </c>
      <c r="AP326" t="str">
        <f t="shared" si="84"/>
        <v/>
      </c>
      <c r="AQ326" t="str">
        <f t="shared" si="85"/>
        <v/>
      </c>
      <c r="AS326">
        <v>326</v>
      </c>
      <c r="AT326">
        <f t="shared" si="86"/>
        <v>305</v>
      </c>
    </row>
    <row r="327" spans="1:46" x14ac:dyDescent="0.25">
      <c r="A327">
        <v>2014</v>
      </c>
      <c r="B327">
        <v>7</v>
      </c>
      <c r="C327" s="1">
        <v>41685</v>
      </c>
      <c r="D327">
        <v>0</v>
      </c>
      <c r="E327" s="2">
        <v>0</v>
      </c>
      <c r="F327">
        <v>95</v>
      </c>
      <c r="G327" s="2">
        <v>947880</v>
      </c>
      <c r="H327">
        <v>6194</v>
      </c>
      <c r="I327" s="2">
        <v>15395</v>
      </c>
      <c r="J327">
        <v>149779</v>
      </c>
      <c r="K327" s="2">
        <v>1240</v>
      </c>
      <c r="L327">
        <v>2</v>
      </c>
      <c r="M327">
        <v>10</v>
      </c>
      <c r="N327">
        <v>39</v>
      </c>
      <c r="O327">
        <v>44</v>
      </c>
      <c r="P327">
        <v>68</v>
      </c>
      <c r="W327" t="str">
        <f t="shared" si="74"/>
        <v>2103944</v>
      </c>
      <c r="X327" t="str">
        <f t="shared" si="75"/>
        <v>10394468</v>
      </c>
      <c r="Y327" t="str">
        <f t="shared" si="76"/>
        <v>210394468</v>
      </c>
      <c r="AH327" t="str">
        <f t="shared" si="77"/>
        <v/>
      </c>
      <c r="AI327" t="str">
        <f t="shared" si="78"/>
        <v/>
      </c>
      <c r="AK327" t="str">
        <f t="shared" si="79"/>
        <v/>
      </c>
      <c r="AL327" t="str">
        <f t="shared" si="80"/>
        <v/>
      </c>
      <c r="AM327" t="str">
        <f t="shared" si="81"/>
        <v/>
      </c>
      <c r="AN327" t="str">
        <f t="shared" si="82"/>
        <v/>
      </c>
      <c r="AO327" t="str">
        <f t="shared" si="83"/>
        <v/>
      </c>
      <c r="AP327" t="str">
        <f t="shared" si="84"/>
        <v/>
      </c>
      <c r="AQ327" t="str">
        <f t="shared" si="85"/>
        <v/>
      </c>
      <c r="AS327">
        <v>327</v>
      </c>
      <c r="AT327">
        <f t="shared" si="86"/>
        <v>163</v>
      </c>
    </row>
    <row r="328" spans="1:46" x14ac:dyDescent="0.25">
      <c r="A328">
        <v>2014</v>
      </c>
      <c r="B328">
        <v>6</v>
      </c>
      <c r="C328" s="1">
        <v>41678</v>
      </c>
      <c r="D328">
        <v>0</v>
      </c>
      <c r="E328" s="2">
        <v>0</v>
      </c>
      <c r="F328">
        <v>67</v>
      </c>
      <c r="G328" s="2">
        <v>1316505</v>
      </c>
      <c r="H328">
        <v>4975</v>
      </c>
      <c r="I328" s="2">
        <v>18775</v>
      </c>
      <c r="J328">
        <v>134377</v>
      </c>
      <c r="K328" s="2">
        <v>1350</v>
      </c>
      <c r="L328">
        <v>15</v>
      </c>
      <c r="M328">
        <v>39</v>
      </c>
      <c r="N328">
        <v>42</v>
      </c>
      <c r="O328">
        <v>52</v>
      </c>
      <c r="P328">
        <v>55</v>
      </c>
      <c r="W328" t="str">
        <f t="shared" si="74"/>
        <v>15394252</v>
      </c>
      <c r="X328" t="str">
        <f t="shared" si="75"/>
        <v>39425255</v>
      </c>
      <c r="Y328" t="str">
        <f t="shared" si="76"/>
        <v>1539425255</v>
      </c>
      <c r="AH328" t="str">
        <f t="shared" si="77"/>
        <v/>
      </c>
      <c r="AI328" t="str">
        <f t="shared" si="78"/>
        <v/>
      </c>
      <c r="AK328" t="str">
        <f t="shared" si="79"/>
        <v/>
      </c>
      <c r="AL328" t="str">
        <f t="shared" si="80"/>
        <v/>
      </c>
      <c r="AM328" t="str">
        <f t="shared" si="81"/>
        <v/>
      </c>
      <c r="AN328" t="str">
        <f t="shared" si="82"/>
        <v/>
      </c>
      <c r="AO328" t="str">
        <f t="shared" si="83"/>
        <v/>
      </c>
      <c r="AP328" t="str">
        <f t="shared" si="84"/>
        <v/>
      </c>
      <c r="AQ328" t="str">
        <f t="shared" si="85"/>
        <v/>
      </c>
      <c r="AS328">
        <v>328</v>
      </c>
      <c r="AT328">
        <f t="shared" si="86"/>
        <v>203</v>
      </c>
    </row>
    <row r="329" spans="1:46" x14ac:dyDescent="0.25">
      <c r="A329">
        <v>2014</v>
      </c>
      <c r="B329">
        <v>5</v>
      </c>
      <c r="C329" s="1">
        <v>41671</v>
      </c>
      <c r="D329">
        <v>0</v>
      </c>
      <c r="E329" s="2">
        <v>0</v>
      </c>
      <c r="F329">
        <v>40</v>
      </c>
      <c r="G329" s="2">
        <v>1973875</v>
      </c>
      <c r="H329">
        <v>4161</v>
      </c>
      <c r="I329" s="2">
        <v>20090</v>
      </c>
      <c r="J329">
        <v>115343</v>
      </c>
      <c r="K329" s="2">
        <v>1410</v>
      </c>
      <c r="L329">
        <v>23</v>
      </c>
      <c r="M329">
        <v>32</v>
      </c>
      <c r="N329">
        <v>37</v>
      </c>
      <c r="O329">
        <v>62</v>
      </c>
      <c r="P329">
        <v>79</v>
      </c>
      <c r="W329" t="str">
        <f t="shared" si="74"/>
        <v>23323762</v>
      </c>
      <c r="X329" t="str">
        <f t="shared" si="75"/>
        <v>32376279</v>
      </c>
      <c r="Y329" t="str">
        <f t="shared" si="76"/>
        <v>2332376279</v>
      </c>
      <c r="AH329" t="str">
        <f t="shared" si="77"/>
        <v/>
      </c>
      <c r="AI329" t="str">
        <f t="shared" si="78"/>
        <v/>
      </c>
      <c r="AK329" t="str">
        <f t="shared" si="79"/>
        <v/>
      </c>
      <c r="AL329" t="str">
        <f t="shared" si="80"/>
        <v/>
      </c>
      <c r="AM329" t="str">
        <f t="shared" si="81"/>
        <v/>
      </c>
      <c r="AN329" t="str">
        <f t="shared" si="82"/>
        <v/>
      </c>
      <c r="AO329" t="str">
        <f t="shared" si="83"/>
        <v/>
      </c>
      <c r="AP329" t="str">
        <f t="shared" si="84"/>
        <v/>
      </c>
      <c r="AQ329" t="str">
        <f t="shared" si="85"/>
        <v/>
      </c>
      <c r="AS329">
        <v>329</v>
      </c>
      <c r="AT329">
        <f t="shared" si="86"/>
        <v>233</v>
      </c>
    </row>
    <row r="330" spans="1:46" x14ac:dyDescent="0.25">
      <c r="A330">
        <v>2014</v>
      </c>
      <c r="B330">
        <v>4</v>
      </c>
      <c r="C330" s="1">
        <v>41664</v>
      </c>
      <c r="D330">
        <v>0</v>
      </c>
      <c r="E330" s="2">
        <v>0</v>
      </c>
      <c r="F330">
        <v>43</v>
      </c>
      <c r="G330" s="2">
        <v>1767310</v>
      </c>
      <c r="H330">
        <v>4056</v>
      </c>
      <c r="I330" s="2">
        <v>19840</v>
      </c>
      <c r="J330">
        <v>129862</v>
      </c>
      <c r="K330" s="2">
        <v>1205</v>
      </c>
      <c r="L330">
        <v>15</v>
      </c>
      <c r="M330">
        <v>18</v>
      </c>
      <c r="N330">
        <v>19</v>
      </c>
      <c r="O330">
        <v>29</v>
      </c>
      <c r="P330">
        <v>39</v>
      </c>
      <c r="W330" t="str">
        <f t="shared" si="74"/>
        <v>15181929</v>
      </c>
      <c r="X330" t="str">
        <f t="shared" si="75"/>
        <v>18192939</v>
      </c>
      <c r="Y330" t="str">
        <f t="shared" si="76"/>
        <v>1518192939</v>
      </c>
      <c r="AH330" t="str">
        <f t="shared" si="77"/>
        <v/>
      </c>
      <c r="AI330" t="str">
        <f t="shared" si="78"/>
        <v>+</v>
      </c>
      <c r="AK330" t="str">
        <f t="shared" si="79"/>
        <v/>
      </c>
      <c r="AL330" t="str">
        <f t="shared" si="80"/>
        <v/>
      </c>
      <c r="AM330" t="str">
        <f t="shared" si="81"/>
        <v/>
      </c>
      <c r="AN330" t="str">
        <f t="shared" si="82"/>
        <v/>
      </c>
      <c r="AO330" t="str">
        <f t="shared" si="83"/>
        <v/>
      </c>
      <c r="AP330" t="str">
        <f t="shared" si="84"/>
        <v/>
      </c>
      <c r="AQ330" t="str">
        <f t="shared" si="85"/>
        <v/>
      </c>
      <c r="AS330">
        <v>330</v>
      </c>
      <c r="AT330">
        <f t="shared" si="86"/>
        <v>120</v>
      </c>
    </row>
    <row r="331" spans="1:46" x14ac:dyDescent="0.25">
      <c r="A331">
        <v>2014</v>
      </c>
      <c r="B331">
        <v>3</v>
      </c>
      <c r="C331" s="1">
        <v>41657</v>
      </c>
      <c r="D331">
        <v>0</v>
      </c>
      <c r="E331" s="2">
        <v>0</v>
      </c>
      <c r="F331">
        <v>43</v>
      </c>
      <c r="G331" s="2">
        <v>1707190</v>
      </c>
      <c r="H331">
        <v>4104</v>
      </c>
      <c r="I331" s="2">
        <v>18940</v>
      </c>
      <c r="J331">
        <v>106783</v>
      </c>
      <c r="K331" s="2">
        <v>1510</v>
      </c>
      <c r="L331">
        <v>38</v>
      </c>
      <c r="M331">
        <v>43</v>
      </c>
      <c r="N331">
        <v>48</v>
      </c>
      <c r="O331">
        <v>57</v>
      </c>
      <c r="P331">
        <v>74</v>
      </c>
      <c r="W331" t="str">
        <f t="shared" si="74"/>
        <v>38434857</v>
      </c>
      <c r="X331" t="str">
        <f t="shared" si="75"/>
        <v>43485774</v>
      </c>
      <c r="Y331" t="str">
        <f t="shared" si="76"/>
        <v>3843485774</v>
      </c>
      <c r="AH331" t="str">
        <f t="shared" si="77"/>
        <v/>
      </c>
      <c r="AI331" t="str">
        <f t="shared" si="78"/>
        <v/>
      </c>
      <c r="AK331" t="str">
        <f t="shared" si="79"/>
        <v/>
      </c>
      <c r="AL331" t="str">
        <f t="shared" si="80"/>
        <v/>
      </c>
      <c r="AM331" t="str">
        <f t="shared" si="81"/>
        <v/>
      </c>
      <c r="AN331" t="str">
        <f t="shared" si="82"/>
        <v/>
      </c>
      <c r="AO331" t="str">
        <f t="shared" si="83"/>
        <v/>
      </c>
      <c r="AP331" t="str">
        <f t="shared" si="84"/>
        <v/>
      </c>
      <c r="AQ331" t="str">
        <f t="shared" si="85"/>
        <v/>
      </c>
      <c r="AS331">
        <v>331</v>
      </c>
      <c r="AT331">
        <f t="shared" si="86"/>
        <v>260</v>
      </c>
    </row>
    <row r="332" spans="1:46" x14ac:dyDescent="0.25">
      <c r="A332">
        <v>2014</v>
      </c>
      <c r="B332">
        <v>2</v>
      </c>
      <c r="C332" s="1">
        <v>41650</v>
      </c>
      <c r="D332">
        <v>0</v>
      </c>
      <c r="E332" s="2">
        <v>0</v>
      </c>
      <c r="F332">
        <v>47</v>
      </c>
      <c r="G332" s="2">
        <v>1418035</v>
      </c>
      <c r="H332">
        <v>3198</v>
      </c>
      <c r="I332" s="2">
        <v>22065</v>
      </c>
      <c r="J332">
        <v>96564</v>
      </c>
      <c r="K332" s="2">
        <v>1420</v>
      </c>
      <c r="L332">
        <v>1</v>
      </c>
      <c r="M332">
        <v>12</v>
      </c>
      <c r="N332">
        <v>42</v>
      </c>
      <c r="O332">
        <v>71</v>
      </c>
      <c r="P332">
        <v>85</v>
      </c>
      <c r="W332" t="str">
        <f t="shared" si="74"/>
        <v>1124271</v>
      </c>
      <c r="X332" t="str">
        <f t="shared" si="75"/>
        <v>12427185</v>
      </c>
      <c r="Y332" t="str">
        <f t="shared" si="76"/>
        <v>112427185</v>
      </c>
      <c r="AH332" t="str">
        <f t="shared" si="77"/>
        <v/>
      </c>
      <c r="AI332" t="str">
        <f t="shared" si="78"/>
        <v/>
      </c>
      <c r="AK332" t="str">
        <f t="shared" si="79"/>
        <v/>
      </c>
      <c r="AL332" t="str">
        <f t="shared" si="80"/>
        <v/>
      </c>
      <c r="AM332" t="str">
        <f t="shared" si="81"/>
        <v/>
      </c>
      <c r="AN332" t="str">
        <f t="shared" si="82"/>
        <v/>
      </c>
      <c r="AO332" t="str">
        <f t="shared" si="83"/>
        <v/>
      </c>
      <c r="AP332" t="str">
        <f t="shared" si="84"/>
        <v/>
      </c>
      <c r="AQ332" t="str">
        <f t="shared" si="85"/>
        <v/>
      </c>
      <c r="AS332">
        <v>332</v>
      </c>
      <c r="AT332">
        <f t="shared" si="86"/>
        <v>211</v>
      </c>
    </row>
    <row r="333" spans="1:46" x14ac:dyDescent="0.25">
      <c r="A333">
        <v>2014</v>
      </c>
      <c r="B333">
        <v>1</v>
      </c>
      <c r="C333" s="1">
        <v>41643</v>
      </c>
      <c r="D333">
        <v>0</v>
      </c>
      <c r="E333" s="2">
        <v>0</v>
      </c>
      <c r="F333">
        <v>19</v>
      </c>
      <c r="G333" s="2">
        <v>3498315</v>
      </c>
      <c r="H333">
        <v>3195</v>
      </c>
      <c r="I333" s="2">
        <v>22030</v>
      </c>
      <c r="J333">
        <v>96986</v>
      </c>
      <c r="K333" s="2">
        <v>1410</v>
      </c>
      <c r="L333">
        <v>24</v>
      </c>
      <c r="M333">
        <v>42</v>
      </c>
      <c r="N333">
        <v>46</v>
      </c>
      <c r="O333">
        <v>47</v>
      </c>
      <c r="P333">
        <v>81</v>
      </c>
      <c r="W333" t="str">
        <f t="shared" si="74"/>
        <v>24424647</v>
      </c>
      <c r="X333" t="str">
        <f t="shared" si="75"/>
        <v>42464781</v>
      </c>
      <c r="Y333" t="str">
        <f t="shared" si="76"/>
        <v>2442464781</v>
      </c>
      <c r="AH333" t="str">
        <f t="shared" si="77"/>
        <v/>
      </c>
      <c r="AI333" t="str">
        <f t="shared" si="78"/>
        <v/>
      </c>
      <c r="AK333" t="str">
        <f t="shared" si="79"/>
        <v/>
      </c>
      <c r="AL333" t="str">
        <f t="shared" si="80"/>
        <v/>
      </c>
      <c r="AM333" t="str">
        <f t="shared" si="81"/>
        <v/>
      </c>
      <c r="AN333" t="str">
        <f t="shared" si="82"/>
        <v/>
      </c>
      <c r="AO333" t="str">
        <f t="shared" si="83"/>
        <v/>
      </c>
      <c r="AP333" t="str">
        <f t="shared" si="84"/>
        <v/>
      </c>
      <c r="AQ333" t="str">
        <f t="shared" si="85"/>
        <v/>
      </c>
      <c r="AS333">
        <v>333</v>
      </c>
      <c r="AT333">
        <f t="shared" si="86"/>
        <v>240</v>
      </c>
    </row>
    <row r="334" spans="1:46" x14ac:dyDescent="0.25">
      <c r="A334">
        <v>2013</v>
      </c>
      <c r="B334">
        <v>52</v>
      </c>
      <c r="C334" s="1">
        <v>41636</v>
      </c>
      <c r="D334">
        <v>0</v>
      </c>
      <c r="E334" s="2">
        <v>0</v>
      </c>
      <c r="F334">
        <v>104</v>
      </c>
      <c r="G334" s="2">
        <v>589840</v>
      </c>
      <c r="H334">
        <v>5523</v>
      </c>
      <c r="I334" s="2">
        <v>11760</v>
      </c>
      <c r="J334">
        <v>116449</v>
      </c>
      <c r="K334" s="2">
        <v>1085</v>
      </c>
      <c r="L334">
        <v>8</v>
      </c>
      <c r="M334">
        <v>14</v>
      </c>
      <c r="N334">
        <v>24</v>
      </c>
      <c r="O334">
        <v>32</v>
      </c>
      <c r="P334">
        <v>54</v>
      </c>
      <c r="W334" t="str">
        <f t="shared" si="74"/>
        <v>8142432</v>
      </c>
      <c r="X334" t="str">
        <f t="shared" si="75"/>
        <v>14243254</v>
      </c>
      <c r="Y334" t="str">
        <f t="shared" si="76"/>
        <v>814243254</v>
      </c>
      <c r="AH334" t="str">
        <f t="shared" si="77"/>
        <v/>
      </c>
      <c r="AI334" t="str">
        <f t="shared" si="78"/>
        <v/>
      </c>
      <c r="AK334" t="str">
        <f t="shared" si="79"/>
        <v/>
      </c>
      <c r="AL334" t="str">
        <f t="shared" si="80"/>
        <v/>
      </c>
      <c r="AM334" t="str">
        <f t="shared" si="81"/>
        <v/>
      </c>
      <c r="AN334" t="str">
        <f t="shared" si="82"/>
        <v/>
      </c>
      <c r="AO334" t="str">
        <f t="shared" si="83"/>
        <v/>
      </c>
      <c r="AP334" t="str">
        <f t="shared" si="84"/>
        <v/>
      </c>
      <c r="AQ334" t="str">
        <f t="shared" si="85"/>
        <v/>
      </c>
      <c r="AS334">
        <v>334</v>
      </c>
      <c r="AT334">
        <f t="shared" si="86"/>
        <v>132</v>
      </c>
    </row>
    <row r="335" spans="1:46" x14ac:dyDescent="0.25">
      <c r="A335">
        <v>2013</v>
      </c>
      <c r="B335">
        <v>51</v>
      </c>
      <c r="C335" s="1">
        <v>41629</v>
      </c>
      <c r="D335">
        <v>0</v>
      </c>
      <c r="E335" s="2">
        <v>0</v>
      </c>
      <c r="F335">
        <v>64</v>
      </c>
      <c r="G335" s="2">
        <v>1008920</v>
      </c>
      <c r="H335">
        <v>4777</v>
      </c>
      <c r="I335" s="2">
        <v>14310</v>
      </c>
      <c r="J335">
        <v>106543</v>
      </c>
      <c r="K335" s="2">
        <v>1250</v>
      </c>
      <c r="L335">
        <v>5</v>
      </c>
      <c r="M335">
        <v>15</v>
      </c>
      <c r="N335">
        <v>38</v>
      </c>
      <c r="O335">
        <v>51</v>
      </c>
      <c r="P335">
        <v>76</v>
      </c>
      <c r="W335" t="str">
        <f t="shared" si="74"/>
        <v>5153851</v>
      </c>
      <c r="X335" t="str">
        <f t="shared" si="75"/>
        <v>15385176</v>
      </c>
      <c r="Y335" t="str">
        <f t="shared" si="76"/>
        <v>515385176</v>
      </c>
      <c r="AH335" t="str">
        <f t="shared" si="77"/>
        <v/>
      </c>
      <c r="AI335" t="str">
        <f t="shared" si="78"/>
        <v/>
      </c>
      <c r="AK335" t="str">
        <f t="shared" si="79"/>
        <v/>
      </c>
      <c r="AL335" t="str">
        <f t="shared" si="80"/>
        <v/>
      </c>
      <c r="AM335" t="str">
        <f t="shared" si="81"/>
        <v/>
      </c>
      <c r="AN335" t="str">
        <f t="shared" si="82"/>
        <v/>
      </c>
      <c r="AO335" t="str">
        <f t="shared" si="83"/>
        <v/>
      </c>
      <c r="AP335" t="str">
        <f t="shared" si="84"/>
        <v/>
      </c>
      <c r="AQ335" t="str">
        <f t="shared" si="85"/>
        <v/>
      </c>
      <c r="AS335">
        <v>335</v>
      </c>
      <c r="AT335">
        <f t="shared" si="86"/>
        <v>185</v>
      </c>
    </row>
    <row r="336" spans="1:46" x14ac:dyDescent="0.25">
      <c r="A336">
        <v>2013</v>
      </c>
      <c r="B336">
        <v>50</v>
      </c>
      <c r="C336" s="1">
        <v>41622</v>
      </c>
      <c r="D336">
        <v>0</v>
      </c>
      <c r="E336" s="2">
        <v>0</v>
      </c>
      <c r="F336">
        <v>30</v>
      </c>
      <c r="G336" s="2">
        <v>2239455</v>
      </c>
      <c r="H336">
        <v>2263</v>
      </c>
      <c r="I336" s="2">
        <v>31435</v>
      </c>
      <c r="J336">
        <v>72227</v>
      </c>
      <c r="K336" s="2">
        <v>1915</v>
      </c>
      <c r="L336">
        <v>43</v>
      </c>
      <c r="M336">
        <v>50</v>
      </c>
      <c r="N336">
        <v>66</v>
      </c>
      <c r="O336">
        <v>78</v>
      </c>
      <c r="P336">
        <v>80</v>
      </c>
      <c r="W336" t="str">
        <f t="shared" si="74"/>
        <v>43506678</v>
      </c>
      <c r="X336" t="str">
        <f t="shared" si="75"/>
        <v>50667880</v>
      </c>
      <c r="Y336" t="str">
        <f t="shared" si="76"/>
        <v>4350667880</v>
      </c>
      <c r="AH336" t="str">
        <f t="shared" si="77"/>
        <v/>
      </c>
      <c r="AI336" t="str">
        <f t="shared" si="78"/>
        <v/>
      </c>
      <c r="AK336" t="str">
        <f t="shared" si="79"/>
        <v/>
      </c>
      <c r="AL336" t="str">
        <f t="shared" si="80"/>
        <v/>
      </c>
      <c r="AM336" t="str">
        <f t="shared" si="81"/>
        <v/>
      </c>
      <c r="AN336" t="str">
        <f t="shared" si="82"/>
        <v/>
      </c>
      <c r="AO336" t="str">
        <f t="shared" si="83"/>
        <v/>
      </c>
      <c r="AP336" t="str">
        <f t="shared" si="84"/>
        <v/>
      </c>
      <c r="AQ336" t="str">
        <f t="shared" si="85"/>
        <v/>
      </c>
      <c r="AS336">
        <v>336</v>
      </c>
      <c r="AT336">
        <f t="shared" si="86"/>
        <v>317</v>
      </c>
    </row>
    <row r="337" spans="1:46" x14ac:dyDescent="0.25">
      <c r="A337">
        <v>2013</v>
      </c>
      <c r="B337">
        <v>49</v>
      </c>
      <c r="C337" s="1">
        <v>41615</v>
      </c>
      <c r="D337">
        <v>0</v>
      </c>
      <c r="E337" s="2">
        <v>0</v>
      </c>
      <c r="F337">
        <v>23</v>
      </c>
      <c r="G337" s="2">
        <v>2672755</v>
      </c>
      <c r="H337">
        <v>2853</v>
      </c>
      <c r="I337" s="2">
        <v>22815</v>
      </c>
      <c r="J337">
        <v>82405</v>
      </c>
      <c r="K337" s="2">
        <v>1535</v>
      </c>
      <c r="L337">
        <v>8</v>
      </c>
      <c r="M337">
        <v>24</v>
      </c>
      <c r="N337">
        <v>51</v>
      </c>
      <c r="O337">
        <v>86</v>
      </c>
      <c r="P337">
        <v>87</v>
      </c>
      <c r="W337" t="str">
        <f t="shared" si="74"/>
        <v>8245186</v>
      </c>
      <c r="X337" t="str">
        <f t="shared" si="75"/>
        <v>24518687</v>
      </c>
      <c r="Y337" t="str">
        <f t="shared" si="76"/>
        <v>824518687</v>
      </c>
      <c r="AH337" t="str">
        <f t="shared" si="77"/>
        <v/>
      </c>
      <c r="AI337" t="str">
        <f t="shared" si="78"/>
        <v/>
      </c>
      <c r="AK337" t="str">
        <f t="shared" si="79"/>
        <v>+</v>
      </c>
      <c r="AL337" t="str">
        <f t="shared" si="80"/>
        <v/>
      </c>
      <c r="AM337" t="str">
        <f t="shared" si="81"/>
        <v/>
      </c>
      <c r="AN337" t="str">
        <f t="shared" si="82"/>
        <v/>
      </c>
      <c r="AO337" t="str">
        <f t="shared" si="83"/>
        <v/>
      </c>
      <c r="AP337" t="str">
        <f t="shared" si="84"/>
        <v/>
      </c>
      <c r="AQ337" t="str">
        <f t="shared" si="85"/>
        <v/>
      </c>
      <c r="AS337">
        <v>337</v>
      </c>
      <c r="AT337">
        <f t="shared" si="86"/>
        <v>256</v>
      </c>
    </row>
    <row r="338" spans="1:46" x14ac:dyDescent="0.25">
      <c r="A338">
        <v>2013</v>
      </c>
      <c r="B338">
        <v>48</v>
      </c>
      <c r="C338" s="1">
        <v>41608</v>
      </c>
      <c r="D338">
        <v>0</v>
      </c>
      <c r="E338" s="2">
        <v>0</v>
      </c>
      <c r="F338">
        <v>30</v>
      </c>
      <c r="G338" s="2">
        <v>1946110</v>
      </c>
      <c r="H338">
        <v>2653</v>
      </c>
      <c r="I338" s="2">
        <v>23300</v>
      </c>
      <c r="J338">
        <v>81460</v>
      </c>
      <c r="K338" s="2">
        <v>1475</v>
      </c>
      <c r="L338">
        <v>12</v>
      </c>
      <c r="M338">
        <v>30</v>
      </c>
      <c r="N338">
        <v>51</v>
      </c>
      <c r="O338">
        <v>66</v>
      </c>
      <c r="P338">
        <v>73</v>
      </c>
      <c r="W338" t="str">
        <f t="shared" si="74"/>
        <v>12305166</v>
      </c>
      <c r="X338" t="str">
        <f t="shared" si="75"/>
        <v>30516673</v>
      </c>
      <c r="Y338" t="str">
        <f t="shared" si="76"/>
        <v>1230516673</v>
      </c>
      <c r="AH338" t="str">
        <f t="shared" si="77"/>
        <v/>
      </c>
      <c r="AI338" t="str">
        <f t="shared" si="78"/>
        <v/>
      </c>
      <c r="AK338" t="str">
        <f t="shared" si="79"/>
        <v/>
      </c>
      <c r="AL338" t="str">
        <f t="shared" si="80"/>
        <v/>
      </c>
      <c r="AM338" t="str">
        <f t="shared" si="81"/>
        <v/>
      </c>
      <c r="AN338" t="str">
        <f t="shared" si="82"/>
        <v/>
      </c>
      <c r="AO338" t="str">
        <f t="shared" si="83"/>
        <v/>
      </c>
      <c r="AP338" t="str">
        <f t="shared" si="84"/>
        <v/>
      </c>
      <c r="AQ338" t="str">
        <f t="shared" si="85"/>
        <v/>
      </c>
      <c r="AS338">
        <v>338</v>
      </c>
      <c r="AT338">
        <f t="shared" si="86"/>
        <v>232</v>
      </c>
    </row>
    <row r="339" spans="1:46" x14ac:dyDescent="0.25">
      <c r="A339">
        <v>2013</v>
      </c>
      <c r="B339">
        <v>47</v>
      </c>
      <c r="C339" s="1">
        <v>41601</v>
      </c>
      <c r="D339">
        <v>0</v>
      </c>
      <c r="E339" s="2">
        <v>0</v>
      </c>
      <c r="F339">
        <v>31</v>
      </c>
      <c r="G339" s="2">
        <v>1856330</v>
      </c>
      <c r="H339">
        <v>3089</v>
      </c>
      <c r="I339" s="2">
        <v>19725</v>
      </c>
      <c r="J339">
        <v>91240</v>
      </c>
      <c r="K339" s="2">
        <v>1300</v>
      </c>
      <c r="L339">
        <v>11</v>
      </c>
      <c r="M339">
        <v>14</v>
      </c>
      <c r="N339">
        <v>37</v>
      </c>
      <c r="O339">
        <v>57</v>
      </c>
      <c r="P339">
        <v>58</v>
      </c>
      <c r="W339" t="str">
        <f t="shared" si="74"/>
        <v>11143757</v>
      </c>
      <c r="X339" t="str">
        <f t="shared" si="75"/>
        <v>14375758</v>
      </c>
      <c r="Y339" t="str">
        <f t="shared" si="76"/>
        <v>1114375758</v>
      </c>
      <c r="AH339" t="str">
        <f t="shared" si="77"/>
        <v/>
      </c>
      <c r="AI339" t="str">
        <f t="shared" si="78"/>
        <v/>
      </c>
      <c r="AK339" t="str">
        <f t="shared" si="79"/>
        <v>+</v>
      </c>
      <c r="AL339" t="str">
        <f t="shared" si="80"/>
        <v/>
      </c>
      <c r="AM339" t="str">
        <f t="shared" si="81"/>
        <v/>
      </c>
      <c r="AN339" t="str">
        <f t="shared" si="82"/>
        <v/>
      </c>
      <c r="AO339" t="str">
        <f t="shared" si="83"/>
        <v/>
      </c>
      <c r="AP339" t="str">
        <f t="shared" si="84"/>
        <v/>
      </c>
      <c r="AQ339" t="str">
        <f t="shared" si="85"/>
        <v/>
      </c>
      <c r="AS339">
        <v>339</v>
      </c>
      <c r="AT339">
        <f t="shared" si="86"/>
        <v>177</v>
      </c>
    </row>
    <row r="340" spans="1:46" x14ac:dyDescent="0.25">
      <c r="A340">
        <v>2013</v>
      </c>
      <c r="B340">
        <v>46</v>
      </c>
      <c r="C340" s="1">
        <v>41594</v>
      </c>
      <c r="D340">
        <v>0</v>
      </c>
      <c r="E340" s="2">
        <v>0</v>
      </c>
      <c r="F340">
        <v>48</v>
      </c>
      <c r="G340" s="2">
        <v>1238140</v>
      </c>
      <c r="H340">
        <v>4295</v>
      </c>
      <c r="I340" s="2">
        <v>14650</v>
      </c>
      <c r="J340">
        <v>110897</v>
      </c>
      <c r="K340" s="2">
        <v>1105</v>
      </c>
      <c r="L340">
        <v>6</v>
      </c>
      <c r="M340">
        <v>13</v>
      </c>
      <c r="N340">
        <v>34</v>
      </c>
      <c r="O340">
        <v>39</v>
      </c>
      <c r="P340">
        <v>51</v>
      </c>
      <c r="W340" t="str">
        <f t="shared" si="74"/>
        <v>6133439</v>
      </c>
      <c r="X340" t="str">
        <f t="shared" si="75"/>
        <v>13343951</v>
      </c>
      <c r="Y340" t="str">
        <f t="shared" si="76"/>
        <v>613343951</v>
      </c>
      <c r="AH340" t="str">
        <f t="shared" si="77"/>
        <v/>
      </c>
      <c r="AI340" t="str">
        <f t="shared" si="78"/>
        <v/>
      </c>
      <c r="AK340" t="str">
        <f t="shared" si="79"/>
        <v/>
      </c>
      <c r="AL340" t="str">
        <f t="shared" si="80"/>
        <v/>
      </c>
      <c r="AM340" t="str">
        <f t="shared" si="81"/>
        <v/>
      </c>
      <c r="AN340" t="str">
        <f t="shared" si="82"/>
        <v/>
      </c>
      <c r="AO340" t="str">
        <f t="shared" si="83"/>
        <v/>
      </c>
      <c r="AP340" t="str">
        <f t="shared" si="84"/>
        <v/>
      </c>
      <c r="AQ340" t="str">
        <f t="shared" si="85"/>
        <v/>
      </c>
      <c r="AS340">
        <v>340</v>
      </c>
      <c r="AT340">
        <f t="shared" si="86"/>
        <v>143</v>
      </c>
    </row>
    <row r="341" spans="1:46" x14ac:dyDescent="0.25">
      <c r="A341">
        <v>2013</v>
      </c>
      <c r="B341">
        <v>45</v>
      </c>
      <c r="C341" s="1">
        <v>41587</v>
      </c>
      <c r="D341">
        <v>0</v>
      </c>
      <c r="E341" s="2">
        <v>0</v>
      </c>
      <c r="F341">
        <v>15</v>
      </c>
      <c r="G341" s="2">
        <v>3882380</v>
      </c>
      <c r="H341">
        <v>2066</v>
      </c>
      <c r="I341" s="2">
        <v>29845</v>
      </c>
      <c r="J341">
        <v>66343</v>
      </c>
      <c r="K341" s="2">
        <v>1805</v>
      </c>
      <c r="L341">
        <v>11</v>
      </c>
      <c r="M341">
        <v>59</v>
      </c>
      <c r="N341">
        <v>61</v>
      </c>
      <c r="O341">
        <v>74</v>
      </c>
      <c r="P341">
        <v>80</v>
      </c>
      <c r="W341" t="str">
        <f t="shared" si="74"/>
        <v>11596174</v>
      </c>
      <c r="X341" t="str">
        <f t="shared" si="75"/>
        <v>59617480</v>
      </c>
      <c r="Y341" t="str">
        <f t="shared" si="76"/>
        <v>1159617480</v>
      </c>
      <c r="AH341" t="str">
        <f t="shared" si="77"/>
        <v/>
      </c>
      <c r="AI341" t="str">
        <f t="shared" si="78"/>
        <v/>
      </c>
      <c r="AK341" t="str">
        <f t="shared" si="79"/>
        <v/>
      </c>
      <c r="AL341" t="str">
        <f t="shared" si="80"/>
        <v/>
      </c>
      <c r="AM341" t="str">
        <f t="shared" si="81"/>
        <v/>
      </c>
      <c r="AN341" t="str">
        <f t="shared" si="82"/>
        <v/>
      </c>
      <c r="AO341" t="str">
        <f t="shared" si="83"/>
        <v/>
      </c>
      <c r="AP341" t="str">
        <f t="shared" si="84"/>
        <v/>
      </c>
      <c r="AQ341" t="str">
        <f t="shared" si="85"/>
        <v/>
      </c>
      <c r="AS341">
        <v>341</v>
      </c>
      <c r="AT341">
        <f t="shared" si="86"/>
        <v>285</v>
      </c>
    </row>
    <row r="342" spans="1:46" x14ac:dyDescent="0.25">
      <c r="A342">
        <v>2013</v>
      </c>
      <c r="B342">
        <v>44</v>
      </c>
      <c r="C342" s="1">
        <v>41580</v>
      </c>
      <c r="D342">
        <v>0</v>
      </c>
      <c r="E342" s="2">
        <v>0</v>
      </c>
      <c r="F342">
        <v>14</v>
      </c>
      <c r="G342" s="2">
        <v>3869865</v>
      </c>
      <c r="H342">
        <v>1922</v>
      </c>
      <c r="I342" s="2">
        <v>29845</v>
      </c>
      <c r="J342">
        <v>64769</v>
      </c>
      <c r="K342" s="2">
        <v>1720</v>
      </c>
      <c r="L342">
        <v>20</v>
      </c>
      <c r="M342">
        <v>43</v>
      </c>
      <c r="N342">
        <v>44</v>
      </c>
      <c r="O342">
        <v>46</v>
      </c>
      <c r="P342">
        <v>55</v>
      </c>
      <c r="W342" t="str">
        <f t="shared" si="74"/>
        <v>20434446</v>
      </c>
      <c r="X342" t="str">
        <f t="shared" si="75"/>
        <v>43444655</v>
      </c>
      <c r="Y342" t="str">
        <f t="shared" si="76"/>
        <v>2043444655</v>
      </c>
      <c r="AH342" t="str">
        <f t="shared" si="77"/>
        <v/>
      </c>
      <c r="AI342" t="str">
        <f t="shared" si="78"/>
        <v>+</v>
      </c>
      <c r="AK342" t="str">
        <f t="shared" si="79"/>
        <v/>
      </c>
      <c r="AL342" t="str">
        <f t="shared" si="80"/>
        <v/>
      </c>
      <c r="AM342" t="str">
        <f t="shared" si="81"/>
        <v/>
      </c>
      <c r="AN342" t="str">
        <f t="shared" si="82"/>
        <v/>
      </c>
      <c r="AO342" t="str">
        <f t="shared" si="83"/>
        <v/>
      </c>
      <c r="AP342" t="str">
        <f t="shared" si="84"/>
        <v/>
      </c>
      <c r="AQ342" t="str">
        <f t="shared" si="85"/>
        <v/>
      </c>
      <c r="AS342">
        <v>342</v>
      </c>
      <c r="AT342">
        <f t="shared" si="86"/>
        <v>208</v>
      </c>
    </row>
    <row r="343" spans="1:46" x14ac:dyDescent="0.25">
      <c r="A343">
        <v>2013</v>
      </c>
      <c r="B343">
        <v>43</v>
      </c>
      <c r="C343" s="1">
        <v>41573</v>
      </c>
      <c r="D343">
        <v>0</v>
      </c>
      <c r="E343" s="2">
        <v>0</v>
      </c>
      <c r="F343">
        <v>35</v>
      </c>
      <c r="G343" s="2">
        <v>1536060</v>
      </c>
      <c r="H343">
        <v>3086</v>
      </c>
      <c r="I343" s="2">
        <v>18445</v>
      </c>
      <c r="J343">
        <v>88522</v>
      </c>
      <c r="K343" s="2">
        <v>1250</v>
      </c>
      <c r="L343">
        <v>7</v>
      </c>
      <c r="M343">
        <v>31</v>
      </c>
      <c r="N343">
        <v>36</v>
      </c>
      <c r="O343">
        <v>48</v>
      </c>
      <c r="P343">
        <v>66</v>
      </c>
      <c r="W343" t="str">
        <f t="shared" si="74"/>
        <v>7313648</v>
      </c>
      <c r="X343" t="str">
        <f t="shared" si="75"/>
        <v>31364866</v>
      </c>
      <c r="Y343" t="str">
        <f t="shared" si="76"/>
        <v>731364866</v>
      </c>
      <c r="AH343" t="str">
        <f t="shared" si="77"/>
        <v/>
      </c>
      <c r="AI343" t="str">
        <f t="shared" si="78"/>
        <v/>
      </c>
      <c r="AK343" t="str">
        <f t="shared" si="79"/>
        <v/>
      </c>
      <c r="AL343" t="str">
        <f t="shared" si="80"/>
        <v/>
      </c>
      <c r="AM343" t="str">
        <f t="shared" si="81"/>
        <v/>
      </c>
      <c r="AN343" t="str">
        <f t="shared" si="82"/>
        <v/>
      </c>
      <c r="AO343" t="str">
        <f t="shared" si="83"/>
        <v/>
      </c>
      <c r="AP343" t="str">
        <f t="shared" si="84"/>
        <v/>
      </c>
      <c r="AQ343" t="str">
        <f t="shared" si="85"/>
        <v/>
      </c>
      <c r="AS343">
        <v>343</v>
      </c>
      <c r="AT343">
        <f t="shared" si="86"/>
        <v>188</v>
      </c>
    </row>
    <row r="344" spans="1:46" x14ac:dyDescent="0.25">
      <c r="A344">
        <v>2013</v>
      </c>
      <c r="B344">
        <v>42</v>
      </c>
      <c r="C344" s="1">
        <v>41566</v>
      </c>
      <c r="D344">
        <v>0</v>
      </c>
      <c r="E344" s="2">
        <v>0</v>
      </c>
      <c r="F344">
        <v>49</v>
      </c>
      <c r="G344" s="2">
        <v>1153450</v>
      </c>
      <c r="H344">
        <v>3589</v>
      </c>
      <c r="I344" s="2">
        <v>16675</v>
      </c>
      <c r="J344">
        <v>96449</v>
      </c>
      <c r="K344" s="2">
        <v>1205</v>
      </c>
      <c r="L344">
        <v>9</v>
      </c>
      <c r="M344">
        <v>17</v>
      </c>
      <c r="N344">
        <v>69</v>
      </c>
      <c r="O344">
        <v>72</v>
      </c>
      <c r="P344">
        <v>85</v>
      </c>
      <c r="W344" t="str">
        <f t="shared" si="74"/>
        <v>9176972</v>
      </c>
      <c r="X344" t="str">
        <f t="shared" si="75"/>
        <v>17697285</v>
      </c>
      <c r="Y344" t="str">
        <f t="shared" si="76"/>
        <v>917697285</v>
      </c>
      <c r="AH344" t="str">
        <f t="shared" si="77"/>
        <v/>
      </c>
      <c r="AI344" t="str">
        <f t="shared" si="78"/>
        <v/>
      </c>
      <c r="AK344" t="str">
        <f t="shared" si="79"/>
        <v/>
      </c>
      <c r="AL344" t="str">
        <f t="shared" si="80"/>
        <v/>
      </c>
      <c r="AM344" t="str">
        <f t="shared" si="81"/>
        <v/>
      </c>
      <c r="AN344" t="str">
        <f t="shared" si="82"/>
        <v/>
      </c>
      <c r="AO344" t="str">
        <f t="shared" si="83"/>
        <v/>
      </c>
      <c r="AP344" t="str">
        <f t="shared" si="84"/>
        <v/>
      </c>
      <c r="AQ344" t="str">
        <f t="shared" si="85"/>
        <v/>
      </c>
      <c r="AS344">
        <v>344</v>
      </c>
      <c r="AT344">
        <f t="shared" si="86"/>
        <v>252</v>
      </c>
    </row>
    <row r="345" spans="1:46" x14ac:dyDescent="0.25">
      <c r="A345">
        <v>2013</v>
      </c>
      <c r="B345">
        <v>41</v>
      </c>
      <c r="C345" s="1">
        <v>41559</v>
      </c>
      <c r="D345">
        <v>0</v>
      </c>
      <c r="E345" s="2">
        <v>0</v>
      </c>
      <c r="F345">
        <v>16</v>
      </c>
      <c r="G345" s="2">
        <v>3603745</v>
      </c>
      <c r="H345">
        <v>1833</v>
      </c>
      <c r="I345" s="2">
        <v>33305</v>
      </c>
      <c r="J345">
        <v>68604</v>
      </c>
      <c r="K345" s="2">
        <v>1730</v>
      </c>
      <c r="L345">
        <v>30</v>
      </c>
      <c r="M345">
        <v>31</v>
      </c>
      <c r="N345">
        <v>35</v>
      </c>
      <c r="O345">
        <v>43</v>
      </c>
      <c r="P345">
        <v>54</v>
      </c>
      <c r="W345" t="str">
        <f t="shared" si="74"/>
        <v>30313543</v>
      </c>
      <c r="X345" t="str">
        <f t="shared" si="75"/>
        <v>31354354</v>
      </c>
      <c r="Y345" t="str">
        <f t="shared" si="76"/>
        <v>3031354354</v>
      </c>
      <c r="AH345" t="str">
        <f t="shared" si="77"/>
        <v>+</v>
      </c>
      <c r="AI345" t="str">
        <f t="shared" si="78"/>
        <v/>
      </c>
      <c r="AK345" t="str">
        <f t="shared" si="79"/>
        <v/>
      </c>
      <c r="AL345" t="str">
        <f t="shared" si="80"/>
        <v/>
      </c>
      <c r="AM345" t="str">
        <f t="shared" si="81"/>
        <v/>
      </c>
      <c r="AN345" t="str">
        <f t="shared" si="82"/>
        <v/>
      </c>
      <c r="AO345" t="str">
        <f t="shared" si="83"/>
        <v/>
      </c>
      <c r="AP345" t="str">
        <f t="shared" si="84"/>
        <v/>
      </c>
      <c r="AQ345" t="str">
        <f t="shared" si="85"/>
        <v/>
      </c>
      <c r="AS345">
        <v>345</v>
      </c>
      <c r="AT345">
        <f t="shared" si="86"/>
        <v>193</v>
      </c>
    </row>
    <row r="346" spans="1:46" x14ac:dyDescent="0.25">
      <c r="A346">
        <v>2013</v>
      </c>
      <c r="B346">
        <v>40</v>
      </c>
      <c r="C346" s="1">
        <v>41552</v>
      </c>
      <c r="D346">
        <v>0</v>
      </c>
      <c r="E346" s="2">
        <v>0</v>
      </c>
      <c r="F346">
        <v>41</v>
      </c>
      <c r="G346" s="2">
        <v>1338445</v>
      </c>
      <c r="H346">
        <v>3602</v>
      </c>
      <c r="I346" s="2">
        <v>16130</v>
      </c>
      <c r="J346">
        <v>96725</v>
      </c>
      <c r="K346" s="2">
        <v>1170</v>
      </c>
      <c r="L346">
        <v>7</v>
      </c>
      <c r="M346">
        <v>25</v>
      </c>
      <c r="N346">
        <v>34</v>
      </c>
      <c r="O346">
        <v>37</v>
      </c>
      <c r="P346">
        <v>46</v>
      </c>
      <c r="W346" t="str">
        <f t="shared" si="74"/>
        <v>7253437</v>
      </c>
      <c r="X346" t="str">
        <f t="shared" si="75"/>
        <v>25343746</v>
      </c>
      <c r="Y346" t="str">
        <f t="shared" si="76"/>
        <v>725343746</v>
      </c>
      <c r="AH346" t="str">
        <f t="shared" si="77"/>
        <v/>
      </c>
      <c r="AI346" t="str">
        <f t="shared" si="78"/>
        <v/>
      </c>
      <c r="AK346" t="str">
        <f t="shared" si="79"/>
        <v/>
      </c>
      <c r="AL346" t="str">
        <f t="shared" si="80"/>
        <v/>
      </c>
      <c r="AM346" t="str">
        <f t="shared" si="81"/>
        <v/>
      </c>
      <c r="AN346" t="str">
        <f t="shared" si="82"/>
        <v/>
      </c>
      <c r="AO346" t="str">
        <f t="shared" si="83"/>
        <v/>
      </c>
      <c r="AP346" t="str">
        <f t="shared" si="84"/>
        <v/>
      </c>
      <c r="AQ346" t="str">
        <f t="shared" si="85"/>
        <v/>
      </c>
      <c r="AS346">
        <v>346</v>
      </c>
      <c r="AT346">
        <f t="shared" si="86"/>
        <v>149</v>
      </c>
    </row>
    <row r="347" spans="1:46" x14ac:dyDescent="0.25">
      <c r="A347">
        <v>2013</v>
      </c>
      <c r="B347">
        <v>39</v>
      </c>
      <c r="C347" s="1">
        <v>41545</v>
      </c>
      <c r="D347">
        <v>0</v>
      </c>
      <c r="E347" s="2">
        <v>0</v>
      </c>
      <c r="F347">
        <v>21</v>
      </c>
      <c r="G347" s="2">
        <v>2579245</v>
      </c>
      <c r="H347">
        <v>2237</v>
      </c>
      <c r="I347" s="2">
        <v>25635</v>
      </c>
      <c r="J347">
        <v>71925</v>
      </c>
      <c r="K347" s="2">
        <v>1550</v>
      </c>
      <c r="L347">
        <v>5</v>
      </c>
      <c r="M347">
        <v>31</v>
      </c>
      <c r="N347">
        <v>64</v>
      </c>
      <c r="O347">
        <v>76</v>
      </c>
      <c r="P347">
        <v>86</v>
      </c>
      <c r="W347" t="str">
        <f t="shared" si="74"/>
        <v>5316476</v>
      </c>
      <c r="X347" t="str">
        <f t="shared" si="75"/>
        <v>31647686</v>
      </c>
      <c r="Y347" t="str">
        <f t="shared" si="76"/>
        <v>531647686</v>
      </c>
      <c r="AH347" t="str">
        <f t="shared" si="77"/>
        <v/>
      </c>
      <c r="AI347" t="str">
        <f t="shared" si="78"/>
        <v/>
      </c>
      <c r="AK347" t="str">
        <f t="shared" si="79"/>
        <v/>
      </c>
      <c r="AL347" t="str">
        <f t="shared" si="80"/>
        <v/>
      </c>
      <c r="AM347" t="str">
        <f t="shared" si="81"/>
        <v/>
      </c>
      <c r="AN347" t="str">
        <f t="shared" si="82"/>
        <v/>
      </c>
      <c r="AO347" t="str">
        <f t="shared" si="83"/>
        <v/>
      </c>
      <c r="AP347" t="str">
        <f t="shared" si="84"/>
        <v/>
      </c>
      <c r="AQ347" t="str">
        <f t="shared" si="85"/>
        <v/>
      </c>
      <c r="AS347">
        <v>347</v>
      </c>
      <c r="AT347">
        <f t="shared" si="86"/>
        <v>262</v>
      </c>
    </row>
    <row r="348" spans="1:46" x14ac:dyDescent="0.25">
      <c r="A348">
        <v>2013</v>
      </c>
      <c r="B348">
        <v>38</v>
      </c>
      <c r="C348" s="1">
        <v>41538</v>
      </c>
      <c r="D348">
        <v>1</v>
      </c>
      <c r="E348" s="2">
        <v>3087029290</v>
      </c>
      <c r="F348">
        <v>60</v>
      </c>
      <c r="G348" s="2">
        <v>1608215</v>
      </c>
      <c r="H348">
        <v>5222</v>
      </c>
      <c r="I348" s="2">
        <v>19565</v>
      </c>
      <c r="J348">
        <v>149604</v>
      </c>
      <c r="K348" s="2">
        <v>1330</v>
      </c>
      <c r="L348">
        <v>17</v>
      </c>
      <c r="M348">
        <v>21</v>
      </c>
      <c r="N348">
        <v>70</v>
      </c>
      <c r="O348">
        <v>77</v>
      </c>
      <c r="P348">
        <v>83</v>
      </c>
      <c r="W348" t="str">
        <f t="shared" si="74"/>
        <v>17217077</v>
      </c>
      <c r="X348" t="str">
        <f t="shared" si="75"/>
        <v>21707783</v>
      </c>
      <c r="Y348" t="str">
        <f t="shared" si="76"/>
        <v>1721707783</v>
      </c>
      <c r="AH348" t="str">
        <f t="shared" si="77"/>
        <v/>
      </c>
      <c r="AI348" t="str">
        <f t="shared" si="78"/>
        <v/>
      </c>
      <c r="AK348" t="str">
        <f t="shared" si="79"/>
        <v/>
      </c>
      <c r="AL348" t="str">
        <f t="shared" si="80"/>
        <v/>
      </c>
      <c r="AM348" t="str">
        <f t="shared" si="81"/>
        <v/>
      </c>
      <c r="AN348" t="str">
        <f t="shared" si="82"/>
        <v/>
      </c>
      <c r="AO348" t="str">
        <f t="shared" si="83"/>
        <v/>
      </c>
      <c r="AP348" t="str">
        <f t="shared" si="84"/>
        <v/>
      </c>
      <c r="AQ348" t="str">
        <f t="shared" si="85"/>
        <v/>
      </c>
      <c r="AS348">
        <v>348</v>
      </c>
      <c r="AT348">
        <f t="shared" si="86"/>
        <v>268</v>
      </c>
    </row>
    <row r="349" spans="1:46" x14ac:dyDescent="0.25">
      <c r="A349">
        <v>2013</v>
      </c>
      <c r="B349">
        <v>37</v>
      </c>
      <c r="C349" s="1">
        <v>41531</v>
      </c>
      <c r="D349">
        <v>0</v>
      </c>
      <c r="E349" s="2">
        <v>0</v>
      </c>
      <c r="F349">
        <v>36</v>
      </c>
      <c r="G349" s="2">
        <v>2770035</v>
      </c>
      <c r="H349">
        <v>4878</v>
      </c>
      <c r="I349" s="2">
        <v>21645</v>
      </c>
      <c r="J349">
        <v>141482</v>
      </c>
      <c r="K349" s="2">
        <v>1450</v>
      </c>
      <c r="L349">
        <v>1</v>
      </c>
      <c r="M349">
        <v>15</v>
      </c>
      <c r="N349">
        <v>48</v>
      </c>
      <c r="O349">
        <v>53</v>
      </c>
      <c r="P349">
        <v>62</v>
      </c>
      <c r="W349" t="str">
        <f t="shared" si="74"/>
        <v>1154853</v>
      </c>
      <c r="X349" t="str">
        <f t="shared" si="75"/>
        <v>15485362</v>
      </c>
      <c r="Y349" t="str">
        <f t="shared" si="76"/>
        <v>115485362</v>
      </c>
      <c r="AH349" t="str">
        <f t="shared" si="77"/>
        <v/>
      </c>
      <c r="AI349" t="str">
        <f t="shared" si="78"/>
        <v/>
      </c>
      <c r="AK349" t="str">
        <f t="shared" si="79"/>
        <v/>
      </c>
      <c r="AL349" t="str">
        <f t="shared" si="80"/>
        <v/>
      </c>
      <c r="AM349" t="str">
        <f t="shared" si="81"/>
        <v/>
      </c>
      <c r="AN349" t="str">
        <f t="shared" si="82"/>
        <v/>
      </c>
      <c r="AO349" t="str">
        <f t="shared" si="83"/>
        <v/>
      </c>
      <c r="AP349" t="str">
        <f t="shared" si="84"/>
        <v/>
      </c>
      <c r="AQ349" t="str">
        <f t="shared" si="85"/>
        <v/>
      </c>
      <c r="AS349">
        <v>349</v>
      </c>
      <c r="AT349">
        <f t="shared" si="86"/>
        <v>179</v>
      </c>
    </row>
    <row r="350" spans="1:46" x14ac:dyDescent="0.25">
      <c r="A350">
        <v>2013</v>
      </c>
      <c r="B350">
        <v>36</v>
      </c>
      <c r="C350" s="1">
        <v>41524</v>
      </c>
      <c r="D350">
        <v>0</v>
      </c>
      <c r="E350" s="2">
        <v>0</v>
      </c>
      <c r="F350">
        <v>34</v>
      </c>
      <c r="G350" s="2">
        <v>2612380</v>
      </c>
      <c r="H350">
        <v>3029</v>
      </c>
      <c r="I350" s="2">
        <v>31050</v>
      </c>
      <c r="J350">
        <v>106497</v>
      </c>
      <c r="K350" s="2">
        <v>1715</v>
      </c>
      <c r="L350">
        <v>26</v>
      </c>
      <c r="M350">
        <v>66</v>
      </c>
      <c r="N350">
        <v>77</v>
      </c>
      <c r="O350">
        <v>82</v>
      </c>
      <c r="P350">
        <v>87</v>
      </c>
      <c r="W350" t="str">
        <f t="shared" si="74"/>
        <v>26667782</v>
      </c>
      <c r="X350" t="str">
        <f t="shared" si="75"/>
        <v>66778287</v>
      </c>
      <c r="Y350" t="str">
        <f t="shared" si="76"/>
        <v>2666778287</v>
      </c>
      <c r="AH350" t="str">
        <f t="shared" si="77"/>
        <v/>
      </c>
      <c r="AI350" t="str">
        <f t="shared" si="78"/>
        <v/>
      </c>
      <c r="AK350" t="str">
        <f t="shared" si="79"/>
        <v/>
      </c>
      <c r="AL350" t="str">
        <f t="shared" si="80"/>
        <v/>
      </c>
      <c r="AM350" t="str">
        <f t="shared" si="81"/>
        <v/>
      </c>
      <c r="AN350" t="str">
        <f t="shared" si="82"/>
        <v/>
      </c>
      <c r="AO350" t="str">
        <f t="shared" si="83"/>
        <v/>
      </c>
      <c r="AP350" t="str">
        <f t="shared" si="84"/>
        <v/>
      </c>
      <c r="AQ350" t="str">
        <f t="shared" si="85"/>
        <v/>
      </c>
      <c r="AS350">
        <v>350</v>
      </c>
      <c r="AT350">
        <f t="shared" si="86"/>
        <v>338</v>
      </c>
    </row>
    <row r="351" spans="1:46" x14ac:dyDescent="0.25">
      <c r="A351">
        <v>2013</v>
      </c>
      <c r="B351">
        <v>35</v>
      </c>
      <c r="C351" s="1">
        <v>41517</v>
      </c>
      <c r="D351">
        <v>0</v>
      </c>
      <c r="E351" s="2">
        <v>0</v>
      </c>
      <c r="F351">
        <v>72</v>
      </c>
      <c r="G351" s="2">
        <v>1204835</v>
      </c>
      <c r="H351">
        <v>5369</v>
      </c>
      <c r="I351" s="2">
        <v>17110</v>
      </c>
      <c r="J351">
        <v>134420</v>
      </c>
      <c r="K351" s="2">
        <v>1330</v>
      </c>
      <c r="L351">
        <v>15</v>
      </c>
      <c r="M351">
        <v>24</v>
      </c>
      <c r="N351">
        <v>48</v>
      </c>
      <c r="O351">
        <v>59</v>
      </c>
      <c r="P351">
        <v>65</v>
      </c>
      <c r="W351" t="str">
        <f t="shared" si="74"/>
        <v>15244859</v>
      </c>
      <c r="X351" t="str">
        <f t="shared" si="75"/>
        <v>24485965</v>
      </c>
      <c r="Y351" t="str">
        <f t="shared" si="76"/>
        <v>1524485965</v>
      </c>
      <c r="AH351" t="str">
        <f t="shared" si="77"/>
        <v/>
      </c>
      <c r="AI351" t="str">
        <f t="shared" si="78"/>
        <v/>
      </c>
      <c r="AK351" t="str">
        <f t="shared" si="79"/>
        <v/>
      </c>
      <c r="AL351" t="str">
        <f t="shared" si="80"/>
        <v/>
      </c>
      <c r="AM351" t="str">
        <f t="shared" si="81"/>
        <v/>
      </c>
      <c r="AN351" t="str">
        <f t="shared" si="82"/>
        <v/>
      </c>
      <c r="AO351" t="str">
        <f t="shared" si="83"/>
        <v/>
      </c>
      <c r="AP351" t="str">
        <f t="shared" si="84"/>
        <v/>
      </c>
      <c r="AQ351" t="str">
        <f t="shared" si="85"/>
        <v/>
      </c>
      <c r="AS351">
        <v>351</v>
      </c>
      <c r="AT351">
        <f t="shared" si="86"/>
        <v>211</v>
      </c>
    </row>
    <row r="352" spans="1:46" x14ac:dyDescent="0.25">
      <c r="A352">
        <v>2013</v>
      </c>
      <c r="B352">
        <v>34</v>
      </c>
      <c r="C352" s="1">
        <v>41510</v>
      </c>
      <c r="D352">
        <v>0</v>
      </c>
      <c r="E352" s="2">
        <v>0</v>
      </c>
      <c r="F352">
        <v>55</v>
      </c>
      <c r="G352" s="2">
        <v>1460575</v>
      </c>
      <c r="H352">
        <v>5280</v>
      </c>
      <c r="I352" s="2">
        <v>16110</v>
      </c>
      <c r="J352">
        <v>138169</v>
      </c>
      <c r="K352" s="2">
        <v>1195</v>
      </c>
      <c r="L352">
        <v>10</v>
      </c>
      <c r="M352">
        <v>12</v>
      </c>
      <c r="N352">
        <v>22</v>
      </c>
      <c r="O352">
        <v>39</v>
      </c>
      <c r="P352">
        <v>68</v>
      </c>
      <c r="W352" t="str">
        <f t="shared" si="74"/>
        <v>10122239</v>
      </c>
      <c r="X352" t="str">
        <f t="shared" si="75"/>
        <v>12223968</v>
      </c>
      <c r="Y352" t="str">
        <f t="shared" si="76"/>
        <v>1012223968</v>
      </c>
      <c r="AH352" t="str">
        <f t="shared" si="77"/>
        <v/>
      </c>
      <c r="AI352" t="str">
        <f t="shared" si="78"/>
        <v/>
      </c>
      <c r="AK352" t="str">
        <f t="shared" si="79"/>
        <v/>
      </c>
      <c r="AL352" t="str">
        <f t="shared" si="80"/>
        <v/>
      </c>
      <c r="AM352" t="str">
        <f t="shared" si="81"/>
        <v/>
      </c>
      <c r="AN352" t="str">
        <f t="shared" si="82"/>
        <v/>
      </c>
      <c r="AO352" t="str">
        <f t="shared" si="83"/>
        <v/>
      </c>
      <c r="AP352" t="str">
        <f t="shared" si="84"/>
        <v/>
      </c>
      <c r="AQ352" t="str">
        <f t="shared" si="85"/>
        <v/>
      </c>
      <c r="AS352">
        <v>352</v>
      </c>
      <c r="AT352">
        <f t="shared" si="86"/>
        <v>151</v>
      </c>
    </row>
    <row r="353" spans="1:46" x14ac:dyDescent="0.25">
      <c r="A353">
        <v>2013</v>
      </c>
      <c r="B353">
        <v>33</v>
      </c>
      <c r="C353" s="1">
        <v>41503</v>
      </c>
      <c r="D353">
        <v>0</v>
      </c>
      <c r="E353" s="2">
        <v>0</v>
      </c>
      <c r="F353">
        <v>69</v>
      </c>
      <c r="G353" s="2">
        <v>1293085</v>
      </c>
      <c r="H353">
        <v>5784</v>
      </c>
      <c r="I353" s="2">
        <v>16335</v>
      </c>
      <c r="J353">
        <v>152325</v>
      </c>
      <c r="K353" s="2">
        <v>1205</v>
      </c>
      <c r="L353">
        <v>12</v>
      </c>
      <c r="M353">
        <v>25</v>
      </c>
      <c r="N353">
        <v>31</v>
      </c>
      <c r="O353">
        <v>56</v>
      </c>
      <c r="P353">
        <v>57</v>
      </c>
      <c r="W353" t="str">
        <f t="shared" si="74"/>
        <v>12253156</v>
      </c>
      <c r="X353" t="str">
        <f t="shared" si="75"/>
        <v>25315657</v>
      </c>
      <c r="Y353" t="str">
        <f t="shared" si="76"/>
        <v>1225315657</v>
      </c>
      <c r="AH353" t="str">
        <f t="shared" si="77"/>
        <v/>
      </c>
      <c r="AI353" t="str">
        <f t="shared" si="78"/>
        <v/>
      </c>
      <c r="AK353" t="str">
        <f t="shared" si="79"/>
        <v>+</v>
      </c>
      <c r="AL353" t="str">
        <f t="shared" si="80"/>
        <v/>
      </c>
      <c r="AM353" t="str">
        <f t="shared" si="81"/>
        <v/>
      </c>
      <c r="AN353" t="str">
        <f t="shared" si="82"/>
        <v/>
      </c>
      <c r="AO353" t="str">
        <f t="shared" si="83"/>
        <v/>
      </c>
      <c r="AP353" t="str">
        <f t="shared" si="84"/>
        <v/>
      </c>
      <c r="AQ353" t="str">
        <f t="shared" si="85"/>
        <v/>
      </c>
      <c r="AS353">
        <v>353</v>
      </c>
      <c r="AT353">
        <f t="shared" si="86"/>
        <v>181</v>
      </c>
    </row>
    <row r="354" spans="1:46" x14ac:dyDescent="0.25">
      <c r="A354">
        <v>2013</v>
      </c>
      <c r="B354">
        <v>32</v>
      </c>
      <c r="C354" s="1">
        <v>41496</v>
      </c>
      <c r="D354">
        <v>0</v>
      </c>
      <c r="E354" s="2">
        <v>0</v>
      </c>
      <c r="F354">
        <v>40</v>
      </c>
      <c r="G354" s="2">
        <v>2002915</v>
      </c>
      <c r="H354">
        <v>3235</v>
      </c>
      <c r="I354" s="2">
        <v>26220</v>
      </c>
      <c r="J354">
        <v>101440</v>
      </c>
      <c r="K354" s="2">
        <v>1625</v>
      </c>
      <c r="L354">
        <v>42</v>
      </c>
      <c r="M354">
        <v>44</v>
      </c>
      <c r="N354">
        <v>49</v>
      </c>
      <c r="O354">
        <v>70</v>
      </c>
      <c r="P354">
        <v>78</v>
      </c>
      <c r="W354" t="str">
        <f t="shared" si="74"/>
        <v>42444970</v>
      </c>
      <c r="X354" t="str">
        <f t="shared" si="75"/>
        <v>44497078</v>
      </c>
      <c r="Y354" t="str">
        <f t="shared" si="76"/>
        <v>4244497078</v>
      </c>
      <c r="AH354" t="str">
        <f t="shared" si="77"/>
        <v/>
      </c>
      <c r="AI354" t="str">
        <f t="shared" si="78"/>
        <v/>
      </c>
      <c r="AK354" t="str">
        <f t="shared" si="79"/>
        <v/>
      </c>
      <c r="AL354" t="str">
        <f t="shared" si="80"/>
        <v/>
      </c>
      <c r="AM354" t="str">
        <f t="shared" si="81"/>
        <v/>
      </c>
      <c r="AN354" t="str">
        <f t="shared" si="82"/>
        <v/>
      </c>
      <c r="AO354" t="str">
        <f t="shared" si="83"/>
        <v/>
      </c>
      <c r="AP354" t="str">
        <f t="shared" si="84"/>
        <v/>
      </c>
      <c r="AQ354" t="str">
        <f t="shared" si="85"/>
        <v/>
      </c>
      <c r="AS354">
        <v>354</v>
      </c>
      <c r="AT354">
        <f t="shared" si="86"/>
        <v>283</v>
      </c>
    </row>
    <row r="355" spans="1:46" x14ac:dyDescent="0.25">
      <c r="A355">
        <v>2013</v>
      </c>
      <c r="B355">
        <v>31</v>
      </c>
      <c r="C355" s="1">
        <v>41489</v>
      </c>
      <c r="D355">
        <v>0</v>
      </c>
      <c r="E355" s="2">
        <v>0</v>
      </c>
      <c r="F355">
        <v>11</v>
      </c>
      <c r="G355" s="2">
        <v>6513545</v>
      </c>
      <c r="H355">
        <v>2152</v>
      </c>
      <c r="I355" s="2">
        <v>35255</v>
      </c>
      <c r="J355">
        <v>74477</v>
      </c>
      <c r="K355" s="2">
        <v>1980</v>
      </c>
      <c r="L355">
        <v>30</v>
      </c>
      <c r="M355">
        <v>31</v>
      </c>
      <c r="N355">
        <v>39</v>
      </c>
      <c r="O355">
        <v>78</v>
      </c>
      <c r="P355">
        <v>83</v>
      </c>
      <c r="W355" t="str">
        <f t="shared" si="74"/>
        <v>30313978</v>
      </c>
      <c r="X355" t="str">
        <f t="shared" si="75"/>
        <v>31397883</v>
      </c>
      <c r="Y355" t="str">
        <f t="shared" si="76"/>
        <v>3031397883</v>
      </c>
      <c r="AH355" t="str">
        <f t="shared" si="77"/>
        <v>+</v>
      </c>
      <c r="AI355" t="str">
        <f t="shared" si="78"/>
        <v/>
      </c>
      <c r="AK355" t="str">
        <f t="shared" si="79"/>
        <v/>
      </c>
      <c r="AL355" t="str">
        <f t="shared" si="80"/>
        <v/>
      </c>
      <c r="AM355" t="str">
        <f t="shared" si="81"/>
        <v/>
      </c>
      <c r="AN355" t="str">
        <f t="shared" si="82"/>
        <v/>
      </c>
      <c r="AO355" t="str">
        <f t="shared" si="83"/>
        <v/>
      </c>
      <c r="AP355" t="str">
        <f t="shared" si="84"/>
        <v/>
      </c>
      <c r="AQ355" t="str">
        <f t="shared" si="85"/>
        <v/>
      </c>
      <c r="AS355">
        <v>355</v>
      </c>
      <c r="AT355">
        <f t="shared" si="86"/>
        <v>261</v>
      </c>
    </row>
    <row r="356" spans="1:46" x14ac:dyDescent="0.25">
      <c r="A356">
        <v>2013</v>
      </c>
      <c r="B356">
        <v>30</v>
      </c>
      <c r="C356" s="1">
        <v>41482</v>
      </c>
      <c r="D356">
        <v>0</v>
      </c>
      <c r="E356" s="2">
        <v>0</v>
      </c>
      <c r="F356">
        <v>28</v>
      </c>
      <c r="G356" s="2">
        <v>2393025</v>
      </c>
      <c r="H356">
        <v>2370</v>
      </c>
      <c r="I356" s="2">
        <v>29935</v>
      </c>
      <c r="J356">
        <v>72821</v>
      </c>
      <c r="K356" s="2">
        <v>1895</v>
      </c>
      <c r="L356">
        <v>22</v>
      </c>
      <c r="M356">
        <v>59</v>
      </c>
      <c r="N356">
        <v>62</v>
      </c>
      <c r="O356">
        <v>80</v>
      </c>
      <c r="P356">
        <v>90</v>
      </c>
      <c r="W356" t="str">
        <f t="shared" si="74"/>
        <v>22596280</v>
      </c>
      <c r="X356" t="str">
        <f t="shared" si="75"/>
        <v>59628090</v>
      </c>
      <c r="Y356" t="str">
        <f t="shared" si="76"/>
        <v>2259628090</v>
      </c>
      <c r="AH356" t="str">
        <f t="shared" si="77"/>
        <v/>
      </c>
      <c r="AI356" t="str">
        <f t="shared" si="78"/>
        <v/>
      </c>
      <c r="AK356" t="str">
        <f t="shared" si="79"/>
        <v/>
      </c>
      <c r="AL356" t="str">
        <f t="shared" si="80"/>
        <v/>
      </c>
      <c r="AM356" t="str">
        <f t="shared" si="81"/>
        <v/>
      </c>
      <c r="AN356" t="str">
        <f t="shared" si="82"/>
        <v/>
      </c>
      <c r="AO356" t="str">
        <f t="shared" si="83"/>
        <v/>
      </c>
      <c r="AP356" t="str">
        <f t="shared" si="84"/>
        <v/>
      </c>
      <c r="AQ356" t="str">
        <f t="shared" si="85"/>
        <v/>
      </c>
      <c r="AS356">
        <v>356</v>
      </c>
      <c r="AT356">
        <f t="shared" si="86"/>
        <v>313</v>
      </c>
    </row>
    <row r="357" spans="1:46" x14ac:dyDescent="0.25">
      <c r="A357">
        <v>2013</v>
      </c>
      <c r="B357">
        <v>29</v>
      </c>
      <c r="C357" s="1">
        <v>41475</v>
      </c>
      <c r="D357">
        <v>0</v>
      </c>
      <c r="E357" s="2">
        <v>0</v>
      </c>
      <c r="F357">
        <v>50</v>
      </c>
      <c r="G357" s="2">
        <v>1339140</v>
      </c>
      <c r="H357">
        <v>3298</v>
      </c>
      <c r="I357" s="2">
        <v>21495</v>
      </c>
      <c r="J357">
        <v>88232</v>
      </c>
      <c r="K357" s="2">
        <v>1560</v>
      </c>
      <c r="L357">
        <v>16</v>
      </c>
      <c r="M357">
        <v>30</v>
      </c>
      <c r="N357">
        <v>32</v>
      </c>
      <c r="O357">
        <v>49</v>
      </c>
      <c r="P357">
        <v>73</v>
      </c>
      <c r="W357" t="str">
        <f t="shared" si="74"/>
        <v>16303249</v>
      </c>
      <c r="X357" t="str">
        <f t="shared" si="75"/>
        <v>30324973</v>
      </c>
      <c r="Y357" t="str">
        <f t="shared" si="76"/>
        <v>1630324973</v>
      </c>
      <c r="AH357" t="str">
        <f t="shared" si="77"/>
        <v/>
      </c>
      <c r="AI357" t="str">
        <f t="shared" si="78"/>
        <v/>
      </c>
      <c r="AK357" t="str">
        <f t="shared" si="79"/>
        <v/>
      </c>
      <c r="AL357" t="str">
        <f t="shared" si="80"/>
        <v/>
      </c>
      <c r="AM357" t="str">
        <f t="shared" si="81"/>
        <v/>
      </c>
      <c r="AN357" t="str">
        <f t="shared" si="82"/>
        <v/>
      </c>
      <c r="AO357" t="str">
        <f t="shared" si="83"/>
        <v/>
      </c>
      <c r="AP357" t="str">
        <f t="shared" si="84"/>
        <v/>
      </c>
      <c r="AQ357" t="str">
        <f t="shared" si="85"/>
        <v/>
      </c>
      <c r="AS357">
        <v>357</v>
      </c>
      <c r="AT357">
        <f t="shared" si="86"/>
        <v>200</v>
      </c>
    </row>
    <row r="358" spans="1:46" x14ac:dyDescent="0.25">
      <c r="A358">
        <v>2013</v>
      </c>
      <c r="B358">
        <v>28</v>
      </c>
      <c r="C358" s="1">
        <v>41468</v>
      </c>
      <c r="D358">
        <v>0</v>
      </c>
      <c r="E358" s="2">
        <v>0</v>
      </c>
      <c r="F358">
        <v>76</v>
      </c>
      <c r="G358" s="2">
        <v>879990</v>
      </c>
      <c r="H358">
        <v>5446</v>
      </c>
      <c r="I358" s="2">
        <v>13005</v>
      </c>
      <c r="J358">
        <v>135416</v>
      </c>
      <c r="K358" s="2">
        <v>1015</v>
      </c>
      <c r="L358">
        <v>2</v>
      </c>
      <c r="M358">
        <v>13</v>
      </c>
      <c r="N358">
        <v>15</v>
      </c>
      <c r="O358">
        <v>36</v>
      </c>
      <c r="P358">
        <v>69</v>
      </c>
      <c r="W358" t="str">
        <f t="shared" si="74"/>
        <v>2131536</v>
      </c>
      <c r="X358" t="str">
        <f t="shared" si="75"/>
        <v>13153669</v>
      </c>
      <c r="Y358" t="str">
        <f t="shared" si="76"/>
        <v>213153669</v>
      </c>
      <c r="AH358" t="str">
        <f t="shared" si="77"/>
        <v/>
      </c>
      <c r="AI358" t="str">
        <f t="shared" si="78"/>
        <v/>
      </c>
      <c r="AK358" t="str">
        <f t="shared" si="79"/>
        <v/>
      </c>
      <c r="AL358" t="str">
        <f t="shared" si="80"/>
        <v/>
      </c>
      <c r="AM358" t="str">
        <f t="shared" si="81"/>
        <v/>
      </c>
      <c r="AN358" t="str">
        <f t="shared" si="82"/>
        <v/>
      </c>
      <c r="AO358" t="str">
        <f t="shared" si="83"/>
        <v/>
      </c>
      <c r="AP358" t="str">
        <f t="shared" si="84"/>
        <v/>
      </c>
      <c r="AQ358" t="str">
        <f t="shared" si="85"/>
        <v/>
      </c>
      <c r="AS358">
        <v>358</v>
      </c>
      <c r="AT358">
        <f t="shared" si="86"/>
        <v>135</v>
      </c>
    </row>
    <row r="359" spans="1:46" x14ac:dyDescent="0.25">
      <c r="A359">
        <v>2013</v>
      </c>
      <c r="B359">
        <v>27</v>
      </c>
      <c r="C359" s="1">
        <v>41461</v>
      </c>
      <c r="D359">
        <v>0</v>
      </c>
      <c r="E359" s="2">
        <v>0</v>
      </c>
      <c r="F359">
        <v>32</v>
      </c>
      <c r="G359" s="2">
        <v>1958260</v>
      </c>
      <c r="H359">
        <v>2509</v>
      </c>
      <c r="I359" s="2">
        <v>26445</v>
      </c>
      <c r="J359">
        <v>76371</v>
      </c>
      <c r="K359" s="2">
        <v>1690</v>
      </c>
      <c r="L359">
        <v>55</v>
      </c>
      <c r="M359">
        <v>68</v>
      </c>
      <c r="N359">
        <v>76</v>
      </c>
      <c r="O359">
        <v>78</v>
      </c>
      <c r="P359">
        <v>81</v>
      </c>
      <c r="W359" t="str">
        <f t="shared" si="74"/>
        <v>55687678</v>
      </c>
      <c r="X359" t="str">
        <f t="shared" si="75"/>
        <v>68767881</v>
      </c>
      <c r="Y359" t="str">
        <f t="shared" si="76"/>
        <v>5568767881</v>
      </c>
      <c r="AH359" t="str">
        <f t="shared" si="77"/>
        <v/>
      </c>
      <c r="AI359" t="str">
        <f t="shared" si="78"/>
        <v/>
      </c>
      <c r="AK359" t="str">
        <f t="shared" si="79"/>
        <v/>
      </c>
      <c r="AL359" t="str">
        <f t="shared" si="80"/>
        <v/>
      </c>
      <c r="AM359" t="str">
        <f t="shared" si="81"/>
        <v/>
      </c>
      <c r="AN359" t="str">
        <f t="shared" si="82"/>
        <v/>
      </c>
      <c r="AO359" t="str">
        <f t="shared" si="83"/>
        <v/>
      </c>
      <c r="AP359" t="str">
        <f t="shared" si="84"/>
        <v/>
      </c>
      <c r="AQ359" t="str">
        <f t="shared" si="85"/>
        <v/>
      </c>
      <c r="AS359">
        <v>359</v>
      </c>
      <c r="AT359">
        <f t="shared" si="86"/>
        <v>358</v>
      </c>
    </row>
    <row r="360" spans="1:46" x14ac:dyDescent="0.25">
      <c r="A360">
        <v>2013</v>
      </c>
      <c r="B360">
        <v>26</v>
      </c>
      <c r="C360" s="1">
        <v>41454</v>
      </c>
      <c r="D360">
        <v>0</v>
      </c>
      <c r="E360" s="2">
        <v>0</v>
      </c>
      <c r="F360">
        <v>25</v>
      </c>
      <c r="G360" s="2">
        <v>2423855</v>
      </c>
      <c r="H360">
        <v>2708</v>
      </c>
      <c r="I360" s="2">
        <v>23695</v>
      </c>
      <c r="J360">
        <v>80811</v>
      </c>
      <c r="K360" s="2">
        <v>1545</v>
      </c>
      <c r="L360">
        <v>14</v>
      </c>
      <c r="M360">
        <v>27</v>
      </c>
      <c r="N360">
        <v>64</v>
      </c>
      <c r="O360">
        <v>70</v>
      </c>
      <c r="P360">
        <v>85</v>
      </c>
      <c r="W360" t="str">
        <f t="shared" si="74"/>
        <v>14276470</v>
      </c>
      <c r="X360" t="str">
        <f t="shared" si="75"/>
        <v>27647085</v>
      </c>
      <c r="Y360" t="str">
        <f t="shared" si="76"/>
        <v>1427647085</v>
      </c>
      <c r="AH360" t="str">
        <f t="shared" si="77"/>
        <v/>
      </c>
      <c r="AI360" t="str">
        <f t="shared" si="78"/>
        <v/>
      </c>
      <c r="AK360" t="str">
        <f t="shared" si="79"/>
        <v/>
      </c>
      <c r="AL360" t="str">
        <f t="shared" si="80"/>
        <v/>
      </c>
      <c r="AM360" t="str">
        <f t="shared" si="81"/>
        <v/>
      </c>
      <c r="AN360" t="str">
        <f t="shared" si="82"/>
        <v/>
      </c>
      <c r="AO360" t="str">
        <f t="shared" si="83"/>
        <v/>
      </c>
      <c r="AP360" t="str">
        <f t="shared" si="84"/>
        <v/>
      </c>
      <c r="AQ360" t="str">
        <f t="shared" si="85"/>
        <v/>
      </c>
      <c r="AS360">
        <v>360</v>
      </c>
      <c r="AT360">
        <f t="shared" si="86"/>
        <v>260</v>
      </c>
    </row>
    <row r="361" spans="1:46" x14ac:dyDescent="0.25">
      <c r="A361">
        <v>2013</v>
      </c>
      <c r="B361">
        <v>25</v>
      </c>
      <c r="C361" s="1">
        <v>41447</v>
      </c>
      <c r="D361">
        <v>0</v>
      </c>
      <c r="E361" s="2">
        <v>0</v>
      </c>
      <c r="F361">
        <v>50</v>
      </c>
      <c r="G361" s="2">
        <v>1202810</v>
      </c>
      <c r="H361">
        <v>3843</v>
      </c>
      <c r="I361" s="2">
        <v>16570</v>
      </c>
      <c r="J361">
        <v>100336</v>
      </c>
      <c r="K361" s="2">
        <v>1235</v>
      </c>
      <c r="L361">
        <v>8</v>
      </c>
      <c r="M361">
        <v>12</v>
      </c>
      <c r="N361">
        <v>38</v>
      </c>
      <c r="O361">
        <v>45</v>
      </c>
      <c r="P361">
        <v>85</v>
      </c>
      <c r="W361" t="str">
        <f t="shared" si="74"/>
        <v>8123845</v>
      </c>
      <c r="X361" t="str">
        <f t="shared" si="75"/>
        <v>12384585</v>
      </c>
      <c r="Y361" t="str">
        <f t="shared" si="76"/>
        <v>812384585</v>
      </c>
      <c r="AH361" t="str">
        <f t="shared" si="77"/>
        <v/>
      </c>
      <c r="AI361" t="str">
        <f t="shared" si="78"/>
        <v/>
      </c>
      <c r="AK361" t="str">
        <f t="shared" si="79"/>
        <v/>
      </c>
      <c r="AL361" t="str">
        <f t="shared" si="80"/>
        <v/>
      </c>
      <c r="AM361" t="str">
        <f t="shared" si="81"/>
        <v/>
      </c>
      <c r="AN361" t="str">
        <f t="shared" si="82"/>
        <v/>
      </c>
      <c r="AO361" t="str">
        <f t="shared" si="83"/>
        <v/>
      </c>
      <c r="AP361" t="str">
        <f t="shared" si="84"/>
        <v/>
      </c>
      <c r="AQ361" t="str">
        <f t="shared" si="85"/>
        <v/>
      </c>
      <c r="AS361">
        <v>361</v>
      </c>
      <c r="AT361">
        <f t="shared" si="86"/>
        <v>188</v>
      </c>
    </row>
    <row r="362" spans="1:46" x14ac:dyDescent="0.25">
      <c r="A362">
        <v>2013</v>
      </c>
      <c r="B362">
        <v>24</v>
      </c>
      <c r="C362" s="1">
        <v>41440</v>
      </c>
      <c r="D362">
        <v>0</v>
      </c>
      <c r="E362" s="2">
        <v>0</v>
      </c>
      <c r="F362">
        <v>24</v>
      </c>
      <c r="G362" s="2">
        <v>2600995</v>
      </c>
      <c r="H362">
        <v>3031</v>
      </c>
      <c r="I362" s="2">
        <v>21805</v>
      </c>
      <c r="J362">
        <v>91514</v>
      </c>
      <c r="K362" s="2">
        <v>1405</v>
      </c>
      <c r="L362">
        <v>13</v>
      </c>
      <c r="M362">
        <v>15</v>
      </c>
      <c r="N362">
        <v>30</v>
      </c>
      <c r="O362">
        <v>31</v>
      </c>
      <c r="P362">
        <v>41</v>
      </c>
      <c r="W362" t="str">
        <f t="shared" si="74"/>
        <v>13153031</v>
      </c>
      <c r="X362" t="str">
        <f t="shared" si="75"/>
        <v>15303141</v>
      </c>
      <c r="Y362" t="str">
        <f t="shared" si="76"/>
        <v>1315303141</v>
      </c>
      <c r="AH362" t="str">
        <f t="shared" si="77"/>
        <v/>
      </c>
      <c r="AI362" t="str">
        <f t="shared" si="78"/>
        <v/>
      </c>
      <c r="AK362" t="str">
        <f t="shared" si="79"/>
        <v/>
      </c>
      <c r="AL362" t="str">
        <f t="shared" si="80"/>
        <v/>
      </c>
      <c r="AM362" t="str">
        <f t="shared" si="81"/>
        <v/>
      </c>
      <c r="AN362" t="str">
        <f t="shared" si="82"/>
        <v/>
      </c>
      <c r="AO362" t="str">
        <f t="shared" si="83"/>
        <v/>
      </c>
      <c r="AP362" t="str">
        <f t="shared" si="84"/>
        <v/>
      </c>
      <c r="AQ362" t="str">
        <f t="shared" si="85"/>
        <v/>
      </c>
      <c r="AS362">
        <v>362</v>
      </c>
      <c r="AT362">
        <f t="shared" si="86"/>
        <v>130</v>
      </c>
    </row>
    <row r="363" spans="1:46" x14ac:dyDescent="0.25">
      <c r="A363">
        <v>2013</v>
      </c>
      <c r="B363">
        <v>23</v>
      </c>
      <c r="C363" s="1">
        <v>41433</v>
      </c>
      <c r="D363">
        <v>0</v>
      </c>
      <c r="E363" s="2">
        <v>0</v>
      </c>
      <c r="F363">
        <v>65</v>
      </c>
      <c r="G363" s="2">
        <v>901810</v>
      </c>
      <c r="H363">
        <v>3888</v>
      </c>
      <c r="I363" s="2">
        <v>15965</v>
      </c>
      <c r="J363">
        <v>100432</v>
      </c>
      <c r="K363" s="2">
        <v>1200</v>
      </c>
      <c r="L363">
        <v>13</v>
      </c>
      <c r="M363">
        <v>26</v>
      </c>
      <c r="N363">
        <v>42</v>
      </c>
      <c r="O363">
        <v>79</v>
      </c>
      <c r="P363">
        <v>84</v>
      </c>
      <c r="W363" t="str">
        <f t="shared" si="74"/>
        <v>13264279</v>
      </c>
      <c r="X363" t="str">
        <f t="shared" si="75"/>
        <v>26427984</v>
      </c>
      <c r="Y363" t="str">
        <f t="shared" si="76"/>
        <v>1326427984</v>
      </c>
      <c r="AH363" t="str">
        <f t="shared" si="77"/>
        <v/>
      </c>
      <c r="AI363" t="str">
        <f t="shared" si="78"/>
        <v/>
      </c>
      <c r="AK363" t="str">
        <f t="shared" si="79"/>
        <v/>
      </c>
      <c r="AL363" t="str">
        <f t="shared" si="80"/>
        <v/>
      </c>
      <c r="AM363" t="str">
        <f t="shared" si="81"/>
        <v/>
      </c>
      <c r="AN363" t="str">
        <f t="shared" si="82"/>
        <v/>
      </c>
      <c r="AO363" t="str">
        <f t="shared" si="83"/>
        <v/>
      </c>
      <c r="AP363" t="str">
        <f t="shared" si="84"/>
        <v/>
      </c>
      <c r="AQ363" t="str">
        <f t="shared" si="85"/>
        <v/>
      </c>
      <c r="AS363">
        <v>363</v>
      </c>
      <c r="AT363">
        <f t="shared" si="86"/>
        <v>244</v>
      </c>
    </row>
    <row r="364" spans="1:46" x14ac:dyDescent="0.25">
      <c r="A364">
        <v>2013</v>
      </c>
      <c r="B364">
        <v>22</v>
      </c>
      <c r="C364" s="1">
        <v>41426</v>
      </c>
      <c r="D364">
        <v>0</v>
      </c>
      <c r="E364" s="2">
        <v>0</v>
      </c>
      <c r="F364">
        <v>31</v>
      </c>
      <c r="G364" s="2">
        <v>1822160</v>
      </c>
      <c r="H364">
        <v>2836</v>
      </c>
      <c r="I364" s="2">
        <v>21090</v>
      </c>
      <c r="J364">
        <v>84605</v>
      </c>
      <c r="K364" s="2">
        <v>1375</v>
      </c>
      <c r="L364">
        <v>9</v>
      </c>
      <c r="M364">
        <v>30</v>
      </c>
      <c r="N364">
        <v>39</v>
      </c>
      <c r="O364">
        <v>52</v>
      </c>
      <c r="P364">
        <v>75</v>
      </c>
      <c r="W364" t="str">
        <f t="shared" si="74"/>
        <v>9303952</v>
      </c>
      <c r="X364" t="str">
        <f t="shared" si="75"/>
        <v>30395275</v>
      </c>
      <c r="Y364" t="str">
        <f t="shared" si="76"/>
        <v>930395275</v>
      </c>
      <c r="AH364" t="str">
        <f t="shared" si="77"/>
        <v/>
      </c>
      <c r="AI364" t="str">
        <f t="shared" si="78"/>
        <v/>
      </c>
      <c r="AK364" t="str">
        <f t="shared" si="79"/>
        <v/>
      </c>
      <c r="AL364" t="str">
        <f t="shared" si="80"/>
        <v/>
      </c>
      <c r="AM364" t="str">
        <f t="shared" si="81"/>
        <v/>
      </c>
      <c r="AN364" t="str">
        <f t="shared" si="82"/>
        <v/>
      </c>
      <c r="AO364" t="str">
        <f t="shared" si="83"/>
        <v/>
      </c>
      <c r="AP364" t="str">
        <f t="shared" si="84"/>
        <v/>
      </c>
      <c r="AQ364" t="str">
        <f t="shared" si="85"/>
        <v/>
      </c>
      <c r="AS364">
        <v>364</v>
      </c>
      <c r="AT364">
        <f t="shared" si="86"/>
        <v>205</v>
      </c>
    </row>
    <row r="365" spans="1:46" x14ac:dyDescent="0.25">
      <c r="A365">
        <v>2013</v>
      </c>
      <c r="B365">
        <v>21</v>
      </c>
      <c r="C365" s="1">
        <v>41419</v>
      </c>
      <c r="D365">
        <v>0</v>
      </c>
      <c r="E365" s="2">
        <v>0</v>
      </c>
      <c r="F365">
        <v>21</v>
      </c>
      <c r="G365" s="2">
        <v>2621100</v>
      </c>
      <c r="H365">
        <v>2514</v>
      </c>
      <c r="I365" s="2">
        <v>23185</v>
      </c>
      <c r="J365">
        <v>83643</v>
      </c>
      <c r="K365" s="2">
        <v>1355</v>
      </c>
      <c r="L365">
        <v>13</v>
      </c>
      <c r="M365">
        <v>50</v>
      </c>
      <c r="N365">
        <v>53</v>
      </c>
      <c r="O365">
        <v>59</v>
      </c>
      <c r="P365">
        <v>70</v>
      </c>
      <c r="W365" t="str">
        <f t="shared" si="74"/>
        <v>13505359</v>
      </c>
      <c r="X365" t="str">
        <f t="shared" si="75"/>
        <v>50535970</v>
      </c>
      <c r="Y365" t="str">
        <f t="shared" si="76"/>
        <v>1350535970</v>
      </c>
      <c r="AH365" t="str">
        <f t="shared" si="77"/>
        <v/>
      </c>
      <c r="AI365" t="str">
        <f t="shared" si="78"/>
        <v/>
      </c>
      <c r="AK365" t="str">
        <f t="shared" si="79"/>
        <v/>
      </c>
      <c r="AL365" t="str">
        <f t="shared" si="80"/>
        <v/>
      </c>
      <c r="AM365" t="str">
        <f t="shared" si="81"/>
        <v/>
      </c>
      <c r="AN365" t="str">
        <f t="shared" si="82"/>
        <v/>
      </c>
      <c r="AO365" t="str">
        <f t="shared" si="83"/>
        <v/>
      </c>
      <c r="AP365" t="str">
        <f t="shared" si="84"/>
        <v/>
      </c>
      <c r="AQ365" t="str">
        <f t="shared" si="85"/>
        <v/>
      </c>
      <c r="AS365">
        <v>365</v>
      </c>
      <c r="AT365">
        <f t="shared" si="86"/>
        <v>245</v>
      </c>
    </row>
    <row r="366" spans="1:46" x14ac:dyDescent="0.25">
      <c r="A366">
        <v>2013</v>
      </c>
      <c r="B366">
        <v>20</v>
      </c>
      <c r="C366" s="1">
        <v>41412</v>
      </c>
      <c r="D366">
        <v>0</v>
      </c>
      <c r="E366" s="2">
        <v>0</v>
      </c>
      <c r="F366">
        <v>50</v>
      </c>
      <c r="G366" s="2">
        <v>1170195</v>
      </c>
      <c r="H366">
        <v>3886</v>
      </c>
      <c r="I366" s="2">
        <v>15940</v>
      </c>
      <c r="J366">
        <v>92455</v>
      </c>
      <c r="K366" s="2">
        <v>1305</v>
      </c>
      <c r="L366">
        <v>23</v>
      </c>
      <c r="M366">
        <v>26</v>
      </c>
      <c r="N366">
        <v>33</v>
      </c>
      <c r="O366">
        <v>53</v>
      </c>
      <c r="P366">
        <v>60</v>
      </c>
      <c r="W366" t="str">
        <f t="shared" si="74"/>
        <v>23263353</v>
      </c>
      <c r="X366" t="str">
        <f t="shared" si="75"/>
        <v>26335360</v>
      </c>
      <c r="Y366" t="str">
        <f t="shared" si="76"/>
        <v>2326335360</v>
      </c>
      <c r="AH366" t="str">
        <f t="shared" si="77"/>
        <v/>
      </c>
      <c r="AI366" t="str">
        <f t="shared" si="78"/>
        <v/>
      </c>
      <c r="AK366" t="str">
        <f t="shared" si="79"/>
        <v/>
      </c>
      <c r="AL366" t="str">
        <f t="shared" si="80"/>
        <v/>
      </c>
      <c r="AM366" t="str">
        <f t="shared" si="81"/>
        <v/>
      </c>
      <c r="AN366" t="str">
        <f t="shared" si="82"/>
        <v/>
      </c>
      <c r="AO366" t="str">
        <f t="shared" si="83"/>
        <v/>
      </c>
      <c r="AP366" t="str">
        <f t="shared" si="84"/>
        <v/>
      </c>
      <c r="AQ366" t="str">
        <f t="shared" si="85"/>
        <v/>
      </c>
      <c r="AS366">
        <v>366</v>
      </c>
      <c r="AT366">
        <f t="shared" si="86"/>
        <v>195</v>
      </c>
    </row>
    <row r="367" spans="1:46" x14ac:dyDescent="0.25">
      <c r="A367">
        <v>2013</v>
      </c>
      <c r="B367">
        <v>19</v>
      </c>
      <c r="C367" s="1">
        <v>41405</v>
      </c>
      <c r="D367">
        <v>0</v>
      </c>
      <c r="E367" s="2">
        <v>0</v>
      </c>
      <c r="F367">
        <v>18</v>
      </c>
      <c r="G367" s="2">
        <v>3085470</v>
      </c>
      <c r="H367">
        <v>2334</v>
      </c>
      <c r="I367" s="2">
        <v>25195</v>
      </c>
      <c r="J367">
        <v>70337</v>
      </c>
      <c r="K367" s="2">
        <v>1625</v>
      </c>
      <c r="L367">
        <v>12</v>
      </c>
      <c r="M367">
        <v>37</v>
      </c>
      <c r="N367">
        <v>62</v>
      </c>
      <c r="O367">
        <v>82</v>
      </c>
      <c r="P367">
        <v>83</v>
      </c>
      <c r="W367" t="str">
        <f t="shared" si="74"/>
        <v>12376282</v>
      </c>
      <c r="X367" t="str">
        <f t="shared" si="75"/>
        <v>37628283</v>
      </c>
      <c r="Y367" t="str">
        <f t="shared" si="76"/>
        <v>1237628283</v>
      </c>
      <c r="AH367" t="str">
        <f t="shared" si="77"/>
        <v/>
      </c>
      <c r="AI367" t="str">
        <f t="shared" si="78"/>
        <v/>
      </c>
      <c r="AK367" t="str">
        <f t="shared" si="79"/>
        <v>+</v>
      </c>
      <c r="AL367" t="str">
        <f t="shared" si="80"/>
        <v/>
      </c>
      <c r="AM367" t="str">
        <f t="shared" si="81"/>
        <v/>
      </c>
      <c r="AN367" t="str">
        <f t="shared" si="82"/>
        <v/>
      </c>
      <c r="AO367" t="str">
        <f t="shared" si="83"/>
        <v/>
      </c>
      <c r="AP367" t="str">
        <f t="shared" si="84"/>
        <v/>
      </c>
      <c r="AQ367" t="str">
        <f t="shared" si="85"/>
        <v/>
      </c>
      <c r="AS367">
        <v>367</v>
      </c>
      <c r="AT367">
        <f t="shared" si="86"/>
        <v>276</v>
      </c>
    </row>
    <row r="368" spans="1:46" x14ac:dyDescent="0.25">
      <c r="A368">
        <v>2013</v>
      </c>
      <c r="B368">
        <v>18</v>
      </c>
      <c r="C368" s="1">
        <v>41398</v>
      </c>
      <c r="D368">
        <v>0</v>
      </c>
      <c r="E368" s="2">
        <v>0</v>
      </c>
      <c r="F368">
        <v>41</v>
      </c>
      <c r="G368" s="2">
        <v>1263835</v>
      </c>
      <c r="H368">
        <v>2880</v>
      </c>
      <c r="I368" s="2">
        <v>19050</v>
      </c>
      <c r="J368">
        <v>77836</v>
      </c>
      <c r="K368" s="2">
        <v>1370</v>
      </c>
      <c r="L368">
        <v>25</v>
      </c>
      <c r="M368">
        <v>39</v>
      </c>
      <c r="N368">
        <v>45</v>
      </c>
      <c r="O368">
        <v>54</v>
      </c>
      <c r="P368">
        <v>65</v>
      </c>
      <c r="W368" t="str">
        <f t="shared" si="74"/>
        <v>25394554</v>
      </c>
      <c r="X368" t="str">
        <f t="shared" si="75"/>
        <v>39455465</v>
      </c>
      <c r="Y368" t="str">
        <f t="shared" si="76"/>
        <v>2539455465</v>
      </c>
      <c r="AH368" t="str">
        <f t="shared" si="77"/>
        <v/>
      </c>
      <c r="AI368" t="str">
        <f t="shared" si="78"/>
        <v/>
      </c>
      <c r="AK368" t="str">
        <f t="shared" si="79"/>
        <v/>
      </c>
      <c r="AL368" t="str">
        <f t="shared" si="80"/>
        <v/>
      </c>
      <c r="AM368" t="str">
        <f t="shared" si="81"/>
        <v/>
      </c>
      <c r="AN368" t="str">
        <f t="shared" si="82"/>
        <v/>
      </c>
      <c r="AO368" t="str">
        <f t="shared" si="83"/>
        <v/>
      </c>
      <c r="AP368" t="str">
        <f t="shared" si="84"/>
        <v/>
      </c>
      <c r="AQ368" t="str">
        <f t="shared" si="85"/>
        <v/>
      </c>
      <c r="AS368">
        <v>368</v>
      </c>
      <c r="AT368">
        <f t="shared" si="86"/>
        <v>228</v>
      </c>
    </row>
    <row r="369" spans="1:46" x14ac:dyDescent="0.25">
      <c r="A369">
        <v>2013</v>
      </c>
      <c r="B369">
        <v>17</v>
      </c>
      <c r="C369" s="1">
        <v>41391</v>
      </c>
      <c r="D369">
        <v>0</v>
      </c>
      <c r="E369" s="2">
        <v>0</v>
      </c>
      <c r="F369">
        <v>19</v>
      </c>
      <c r="G369" s="2">
        <v>2719140</v>
      </c>
      <c r="H369">
        <v>1971</v>
      </c>
      <c r="I369" s="2">
        <v>27755</v>
      </c>
      <c r="J369">
        <v>66849</v>
      </c>
      <c r="K369" s="2">
        <v>1590</v>
      </c>
      <c r="L369">
        <v>20</v>
      </c>
      <c r="M369">
        <v>23</v>
      </c>
      <c r="N369">
        <v>39</v>
      </c>
      <c r="O369">
        <v>70</v>
      </c>
      <c r="P369">
        <v>78</v>
      </c>
      <c r="W369" t="str">
        <f t="shared" si="74"/>
        <v>20233970</v>
      </c>
      <c r="X369" t="str">
        <f t="shared" si="75"/>
        <v>23397078</v>
      </c>
      <c r="Y369" t="str">
        <f t="shared" si="76"/>
        <v>2023397078</v>
      </c>
      <c r="AH369" t="str">
        <f t="shared" si="77"/>
        <v/>
      </c>
      <c r="AI369" t="str">
        <f t="shared" si="78"/>
        <v/>
      </c>
      <c r="AK369" t="str">
        <f t="shared" si="79"/>
        <v/>
      </c>
      <c r="AL369" t="str">
        <f t="shared" si="80"/>
        <v/>
      </c>
      <c r="AM369" t="str">
        <f t="shared" si="81"/>
        <v/>
      </c>
      <c r="AN369" t="str">
        <f t="shared" si="82"/>
        <v/>
      </c>
      <c r="AO369" t="str">
        <f t="shared" si="83"/>
        <v/>
      </c>
      <c r="AP369" t="str">
        <f t="shared" si="84"/>
        <v/>
      </c>
      <c r="AQ369" t="str">
        <f t="shared" si="85"/>
        <v/>
      </c>
      <c r="AS369">
        <v>369</v>
      </c>
      <c r="AT369">
        <f t="shared" si="86"/>
        <v>230</v>
      </c>
    </row>
    <row r="370" spans="1:46" x14ac:dyDescent="0.25">
      <c r="A370">
        <v>2013</v>
      </c>
      <c r="B370">
        <v>16</v>
      </c>
      <c r="C370" s="1">
        <v>41384</v>
      </c>
      <c r="D370">
        <v>0</v>
      </c>
      <c r="E370" s="2">
        <v>0</v>
      </c>
      <c r="F370">
        <v>41</v>
      </c>
      <c r="G370" s="2">
        <v>1281990</v>
      </c>
      <c r="H370">
        <v>2948</v>
      </c>
      <c r="I370" s="2">
        <v>18880</v>
      </c>
      <c r="J370">
        <v>80349</v>
      </c>
      <c r="K370" s="2">
        <v>1345</v>
      </c>
      <c r="L370">
        <v>18</v>
      </c>
      <c r="M370">
        <v>33</v>
      </c>
      <c r="N370">
        <v>53</v>
      </c>
      <c r="O370">
        <v>75</v>
      </c>
      <c r="P370">
        <v>89</v>
      </c>
      <c r="W370" t="str">
        <f t="shared" si="74"/>
        <v>18335375</v>
      </c>
      <c r="X370" t="str">
        <f t="shared" si="75"/>
        <v>33537589</v>
      </c>
      <c r="Y370" t="str">
        <f t="shared" si="76"/>
        <v>1833537589</v>
      </c>
      <c r="AH370" t="str">
        <f t="shared" si="77"/>
        <v/>
      </c>
      <c r="AI370" t="str">
        <f t="shared" si="78"/>
        <v/>
      </c>
      <c r="AK370" t="str">
        <f t="shared" si="79"/>
        <v/>
      </c>
      <c r="AL370" t="str">
        <f t="shared" si="80"/>
        <v/>
      </c>
      <c r="AM370" t="str">
        <f t="shared" si="81"/>
        <v/>
      </c>
      <c r="AN370" t="str">
        <f t="shared" si="82"/>
        <v/>
      </c>
      <c r="AO370" t="str">
        <f t="shared" si="83"/>
        <v/>
      </c>
      <c r="AP370" t="str">
        <f t="shared" si="84"/>
        <v/>
      </c>
      <c r="AQ370" t="str">
        <f t="shared" si="85"/>
        <v/>
      </c>
      <c r="AS370">
        <v>370</v>
      </c>
      <c r="AT370">
        <f t="shared" si="86"/>
        <v>268</v>
      </c>
    </row>
    <row r="371" spans="1:46" x14ac:dyDescent="0.25">
      <c r="A371">
        <v>2013</v>
      </c>
      <c r="B371">
        <v>15</v>
      </c>
      <c r="C371" s="1">
        <v>41377</v>
      </c>
      <c r="D371">
        <v>0</v>
      </c>
      <c r="E371" s="2">
        <v>0</v>
      </c>
      <c r="F371">
        <v>14</v>
      </c>
      <c r="G371" s="2">
        <v>3981370</v>
      </c>
      <c r="H371">
        <v>2054</v>
      </c>
      <c r="I371" s="2">
        <v>28735</v>
      </c>
      <c r="J371">
        <v>67645</v>
      </c>
      <c r="K371" s="2">
        <v>1695</v>
      </c>
      <c r="L371">
        <v>26</v>
      </c>
      <c r="M371">
        <v>39</v>
      </c>
      <c r="N371">
        <v>40</v>
      </c>
      <c r="O371">
        <v>52</v>
      </c>
      <c r="P371">
        <v>53</v>
      </c>
      <c r="W371" t="str">
        <f t="shared" si="74"/>
        <v>26394052</v>
      </c>
      <c r="X371" t="str">
        <f t="shared" si="75"/>
        <v>39405253</v>
      </c>
      <c r="Y371" t="str">
        <f t="shared" si="76"/>
        <v>2639405253</v>
      </c>
      <c r="AH371" t="str">
        <f t="shared" si="77"/>
        <v/>
      </c>
      <c r="AI371" t="str">
        <f t="shared" si="78"/>
        <v>+</v>
      </c>
      <c r="AK371" t="str">
        <f t="shared" si="79"/>
        <v>+</v>
      </c>
      <c r="AL371" t="str">
        <f t="shared" si="80"/>
        <v/>
      </c>
      <c r="AM371" t="str">
        <f t="shared" si="81"/>
        <v/>
      </c>
      <c r="AN371" t="str">
        <f t="shared" si="82"/>
        <v/>
      </c>
      <c r="AO371" t="str">
        <f t="shared" si="83"/>
        <v/>
      </c>
      <c r="AP371" t="str">
        <f t="shared" si="84"/>
        <v/>
      </c>
      <c r="AQ371" t="str">
        <f t="shared" si="85"/>
        <v/>
      </c>
      <c r="AS371">
        <v>371</v>
      </c>
      <c r="AT371">
        <f t="shared" si="86"/>
        <v>210</v>
      </c>
    </row>
    <row r="372" spans="1:46" x14ac:dyDescent="0.25">
      <c r="A372">
        <v>2013</v>
      </c>
      <c r="B372">
        <v>14</v>
      </c>
      <c r="C372" s="1">
        <v>41370</v>
      </c>
      <c r="D372">
        <v>0</v>
      </c>
      <c r="E372" s="2">
        <v>0</v>
      </c>
      <c r="F372">
        <v>24</v>
      </c>
      <c r="G372" s="2">
        <v>2161905</v>
      </c>
      <c r="H372">
        <v>2038</v>
      </c>
      <c r="I372" s="2">
        <v>26955</v>
      </c>
      <c r="J372">
        <v>65536</v>
      </c>
      <c r="K372" s="2">
        <v>1630</v>
      </c>
      <c r="L372">
        <v>1</v>
      </c>
      <c r="M372">
        <v>30</v>
      </c>
      <c r="N372">
        <v>37</v>
      </c>
      <c r="O372">
        <v>55</v>
      </c>
      <c r="P372">
        <v>82</v>
      </c>
      <c r="W372" t="str">
        <f t="shared" si="74"/>
        <v>1303755</v>
      </c>
      <c r="X372" t="str">
        <f t="shared" si="75"/>
        <v>30375582</v>
      </c>
      <c r="Y372" t="str">
        <f t="shared" si="76"/>
        <v>130375582</v>
      </c>
      <c r="AH372" t="str">
        <f t="shared" si="77"/>
        <v/>
      </c>
      <c r="AI372" t="str">
        <f t="shared" si="78"/>
        <v/>
      </c>
      <c r="AK372" t="str">
        <f t="shared" si="79"/>
        <v/>
      </c>
      <c r="AL372" t="str">
        <f t="shared" si="80"/>
        <v/>
      </c>
      <c r="AM372" t="str">
        <f t="shared" si="81"/>
        <v/>
      </c>
      <c r="AN372" t="str">
        <f t="shared" si="82"/>
        <v/>
      </c>
      <c r="AO372" t="str">
        <f t="shared" si="83"/>
        <v/>
      </c>
      <c r="AP372" t="str">
        <f t="shared" si="84"/>
        <v/>
      </c>
      <c r="AQ372" t="str">
        <f t="shared" si="85"/>
        <v/>
      </c>
      <c r="AS372">
        <v>372</v>
      </c>
      <c r="AT372">
        <f t="shared" si="86"/>
        <v>205</v>
      </c>
    </row>
    <row r="373" spans="1:46" x14ac:dyDescent="0.25">
      <c r="A373">
        <v>2013</v>
      </c>
      <c r="B373">
        <v>13</v>
      </c>
      <c r="C373" s="1">
        <v>41363</v>
      </c>
      <c r="D373">
        <v>0</v>
      </c>
      <c r="E373" s="2">
        <v>0</v>
      </c>
      <c r="F373">
        <v>32</v>
      </c>
      <c r="G373" s="2">
        <v>1644285</v>
      </c>
      <c r="H373">
        <v>3470</v>
      </c>
      <c r="I373" s="2">
        <v>16055</v>
      </c>
      <c r="J373">
        <v>94357</v>
      </c>
      <c r="K373" s="2">
        <v>1150</v>
      </c>
      <c r="L373">
        <v>3</v>
      </c>
      <c r="M373">
        <v>45</v>
      </c>
      <c r="N373">
        <v>56</v>
      </c>
      <c r="O373">
        <v>57</v>
      </c>
      <c r="P373">
        <v>86</v>
      </c>
      <c r="W373" t="str">
        <f t="shared" si="74"/>
        <v>3455657</v>
      </c>
      <c r="X373" t="str">
        <f t="shared" si="75"/>
        <v>45565786</v>
      </c>
      <c r="Y373" t="str">
        <f t="shared" si="76"/>
        <v>345565786</v>
      </c>
      <c r="AH373" t="str">
        <f t="shared" si="77"/>
        <v/>
      </c>
      <c r="AI373" t="str">
        <f t="shared" si="78"/>
        <v/>
      </c>
      <c r="AK373" t="str">
        <f t="shared" si="79"/>
        <v/>
      </c>
      <c r="AL373" t="str">
        <f t="shared" si="80"/>
        <v/>
      </c>
      <c r="AM373" t="str">
        <f t="shared" si="81"/>
        <v/>
      </c>
      <c r="AN373" t="str">
        <f t="shared" si="82"/>
        <v/>
      </c>
      <c r="AO373" t="str">
        <f t="shared" si="83"/>
        <v/>
      </c>
      <c r="AP373" t="str">
        <f t="shared" si="84"/>
        <v/>
      </c>
      <c r="AQ373" t="str">
        <f t="shared" si="85"/>
        <v/>
      </c>
      <c r="AS373">
        <v>373</v>
      </c>
      <c r="AT373">
        <f t="shared" si="86"/>
        <v>247</v>
      </c>
    </row>
    <row r="374" spans="1:46" x14ac:dyDescent="0.25">
      <c r="A374">
        <v>2013</v>
      </c>
      <c r="B374">
        <v>12</v>
      </c>
      <c r="C374" s="1">
        <v>41356</v>
      </c>
      <c r="D374">
        <v>1</v>
      </c>
      <c r="E374" s="2">
        <v>1200965310</v>
      </c>
      <c r="F374">
        <v>51</v>
      </c>
      <c r="G374" s="2">
        <v>1292725</v>
      </c>
      <c r="H374">
        <v>4077</v>
      </c>
      <c r="I374" s="2">
        <v>17120</v>
      </c>
      <c r="J374">
        <v>98283</v>
      </c>
      <c r="K374" s="2">
        <v>1380</v>
      </c>
      <c r="L374">
        <v>1</v>
      </c>
      <c r="M374">
        <v>15</v>
      </c>
      <c r="N374">
        <v>45</v>
      </c>
      <c r="O374">
        <v>68</v>
      </c>
      <c r="P374">
        <v>70</v>
      </c>
      <c r="W374" t="str">
        <f t="shared" si="74"/>
        <v>1154568</v>
      </c>
      <c r="X374" t="str">
        <f t="shared" si="75"/>
        <v>15456870</v>
      </c>
      <c r="Y374" t="str">
        <f t="shared" si="76"/>
        <v>115456870</v>
      </c>
      <c r="AH374" t="str">
        <f t="shared" si="77"/>
        <v/>
      </c>
      <c r="AI374" t="str">
        <f t="shared" si="78"/>
        <v/>
      </c>
      <c r="AK374" t="str">
        <f t="shared" si="79"/>
        <v/>
      </c>
      <c r="AL374" t="str">
        <f t="shared" si="80"/>
        <v/>
      </c>
      <c r="AM374" t="str">
        <f t="shared" si="81"/>
        <v/>
      </c>
      <c r="AN374" t="str">
        <f t="shared" si="82"/>
        <v/>
      </c>
      <c r="AO374" t="str">
        <f t="shared" si="83"/>
        <v/>
      </c>
      <c r="AP374" t="str">
        <f t="shared" si="84"/>
        <v/>
      </c>
      <c r="AQ374" t="str">
        <f t="shared" si="85"/>
        <v/>
      </c>
      <c r="AS374">
        <v>374</v>
      </c>
      <c r="AT374">
        <f t="shared" si="86"/>
        <v>199</v>
      </c>
    </row>
    <row r="375" spans="1:46" x14ac:dyDescent="0.25">
      <c r="A375">
        <v>2013</v>
      </c>
      <c r="B375">
        <v>11</v>
      </c>
      <c r="C375" s="1">
        <v>41349</v>
      </c>
      <c r="D375">
        <v>0</v>
      </c>
      <c r="E375" s="2">
        <v>0</v>
      </c>
      <c r="F375">
        <v>61</v>
      </c>
      <c r="G375" s="2">
        <v>1044400</v>
      </c>
      <c r="H375">
        <v>4892</v>
      </c>
      <c r="I375" s="2">
        <v>13790</v>
      </c>
      <c r="J375">
        <v>120380</v>
      </c>
      <c r="K375" s="2">
        <v>1090</v>
      </c>
      <c r="L375">
        <v>2</v>
      </c>
      <c r="M375">
        <v>12</v>
      </c>
      <c r="N375">
        <v>23</v>
      </c>
      <c r="O375">
        <v>57</v>
      </c>
      <c r="P375">
        <v>78</v>
      </c>
      <c r="W375" t="str">
        <f t="shared" si="74"/>
        <v>2122357</v>
      </c>
      <c r="X375" t="str">
        <f t="shared" si="75"/>
        <v>12235778</v>
      </c>
      <c r="Y375" t="str">
        <f t="shared" si="76"/>
        <v>212235778</v>
      </c>
      <c r="AH375" t="str">
        <f t="shared" si="77"/>
        <v/>
      </c>
      <c r="AI375" t="str">
        <f t="shared" si="78"/>
        <v/>
      </c>
      <c r="AK375" t="str">
        <f t="shared" si="79"/>
        <v/>
      </c>
      <c r="AL375" t="str">
        <f t="shared" si="80"/>
        <v/>
      </c>
      <c r="AM375" t="str">
        <f t="shared" si="81"/>
        <v/>
      </c>
      <c r="AN375" t="str">
        <f t="shared" si="82"/>
        <v/>
      </c>
      <c r="AO375" t="str">
        <f t="shared" si="83"/>
        <v/>
      </c>
      <c r="AP375" t="str">
        <f t="shared" si="84"/>
        <v/>
      </c>
      <c r="AQ375" t="str">
        <f t="shared" si="85"/>
        <v/>
      </c>
      <c r="AS375">
        <v>375</v>
      </c>
      <c r="AT375">
        <f t="shared" si="86"/>
        <v>172</v>
      </c>
    </row>
    <row r="376" spans="1:46" x14ac:dyDescent="0.25">
      <c r="A376">
        <v>2013</v>
      </c>
      <c r="B376">
        <v>10</v>
      </c>
      <c r="C376" s="1">
        <v>41342</v>
      </c>
      <c r="D376">
        <v>0</v>
      </c>
      <c r="E376" s="2">
        <v>0</v>
      </c>
      <c r="F376">
        <v>47</v>
      </c>
      <c r="G376" s="2">
        <v>1371185</v>
      </c>
      <c r="H376">
        <v>3844</v>
      </c>
      <c r="I376" s="2">
        <v>17750</v>
      </c>
      <c r="J376">
        <v>105135</v>
      </c>
      <c r="K376" s="2">
        <v>1260</v>
      </c>
      <c r="L376">
        <v>6</v>
      </c>
      <c r="M376">
        <v>18</v>
      </c>
      <c r="N376">
        <v>26</v>
      </c>
      <c r="O376">
        <v>76</v>
      </c>
      <c r="P376">
        <v>77</v>
      </c>
      <c r="W376" t="str">
        <f t="shared" si="74"/>
        <v>6182676</v>
      </c>
      <c r="X376" t="str">
        <f t="shared" si="75"/>
        <v>18267677</v>
      </c>
      <c r="Y376" t="str">
        <f t="shared" si="76"/>
        <v>618267677</v>
      </c>
      <c r="AH376" t="str">
        <f t="shared" si="77"/>
        <v/>
      </c>
      <c r="AI376" t="str">
        <f t="shared" si="78"/>
        <v/>
      </c>
      <c r="AK376" t="str">
        <f t="shared" si="79"/>
        <v>+</v>
      </c>
      <c r="AL376" t="str">
        <f t="shared" si="80"/>
        <v/>
      </c>
      <c r="AM376" t="str">
        <f t="shared" si="81"/>
        <v/>
      </c>
      <c r="AN376" t="str">
        <f t="shared" si="82"/>
        <v/>
      </c>
      <c r="AO376" t="str">
        <f t="shared" si="83"/>
        <v/>
      </c>
      <c r="AP376" t="str">
        <f t="shared" si="84"/>
        <v/>
      </c>
      <c r="AQ376" t="str">
        <f t="shared" si="85"/>
        <v/>
      </c>
      <c r="AS376">
        <v>376</v>
      </c>
      <c r="AT376">
        <f t="shared" si="86"/>
        <v>203</v>
      </c>
    </row>
    <row r="377" spans="1:46" x14ac:dyDescent="0.25">
      <c r="A377">
        <v>2013</v>
      </c>
      <c r="B377">
        <v>9</v>
      </c>
      <c r="C377" s="1">
        <v>41335</v>
      </c>
      <c r="D377">
        <v>0</v>
      </c>
      <c r="E377" s="2">
        <v>0</v>
      </c>
      <c r="F377">
        <v>60</v>
      </c>
      <c r="G377" s="2">
        <v>980230</v>
      </c>
      <c r="H377">
        <v>4555</v>
      </c>
      <c r="I377" s="2">
        <v>13670</v>
      </c>
      <c r="J377">
        <v>108672</v>
      </c>
      <c r="K377" s="2">
        <v>1115</v>
      </c>
      <c r="L377">
        <v>6</v>
      </c>
      <c r="M377">
        <v>15</v>
      </c>
      <c r="N377">
        <v>23</v>
      </c>
      <c r="O377">
        <v>43</v>
      </c>
      <c r="P377">
        <v>68</v>
      </c>
      <c r="W377" t="str">
        <f t="shared" si="74"/>
        <v>6152343</v>
      </c>
      <c r="X377" t="str">
        <f t="shared" si="75"/>
        <v>15234368</v>
      </c>
      <c r="Y377" t="str">
        <f t="shared" si="76"/>
        <v>615234368</v>
      </c>
      <c r="AH377" t="str">
        <f t="shared" si="77"/>
        <v/>
      </c>
      <c r="AI377" t="str">
        <f t="shared" si="78"/>
        <v/>
      </c>
      <c r="AK377" t="str">
        <f t="shared" si="79"/>
        <v/>
      </c>
      <c r="AL377" t="str">
        <f t="shared" si="80"/>
        <v/>
      </c>
      <c r="AM377" t="str">
        <f t="shared" si="81"/>
        <v/>
      </c>
      <c r="AN377" t="str">
        <f t="shared" si="82"/>
        <v/>
      </c>
      <c r="AO377" t="str">
        <f t="shared" si="83"/>
        <v/>
      </c>
      <c r="AP377" t="str">
        <f t="shared" si="84"/>
        <v/>
      </c>
      <c r="AQ377" t="str">
        <f t="shared" si="85"/>
        <v/>
      </c>
      <c r="AS377">
        <v>377</v>
      </c>
      <c r="AT377">
        <f t="shared" si="86"/>
        <v>155</v>
      </c>
    </row>
    <row r="378" spans="1:46" x14ac:dyDescent="0.25">
      <c r="A378">
        <v>2013</v>
      </c>
      <c r="B378">
        <v>8</v>
      </c>
      <c r="C378" s="1">
        <v>41328</v>
      </c>
      <c r="D378">
        <v>0</v>
      </c>
      <c r="E378" s="2">
        <v>0</v>
      </c>
      <c r="F378">
        <v>23</v>
      </c>
      <c r="G378" s="2">
        <v>2493745</v>
      </c>
      <c r="H378">
        <v>2523</v>
      </c>
      <c r="I378" s="2">
        <v>24070</v>
      </c>
      <c r="J378">
        <v>91674</v>
      </c>
      <c r="K378" s="2">
        <v>1290</v>
      </c>
      <c r="L378">
        <v>2</v>
      </c>
      <c r="M378">
        <v>3</v>
      </c>
      <c r="N378">
        <v>47</v>
      </c>
      <c r="O378">
        <v>61</v>
      </c>
      <c r="P378">
        <v>67</v>
      </c>
      <c r="W378" t="str">
        <f t="shared" si="74"/>
        <v>234761</v>
      </c>
      <c r="X378" t="str">
        <f t="shared" si="75"/>
        <v>3476167</v>
      </c>
      <c r="Y378" t="str">
        <f t="shared" si="76"/>
        <v>23476167</v>
      </c>
      <c r="AH378" t="str">
        <f t="shared" si="77"/>
        <v>+</v>
      </c>
      <c r="AI378" t="str">
        <f t="shared" si="78"/>
        <v/>
      </c>
      <c r="AK378" t="str">
        <f t="shared" si="79"/>
        <v/>
      </c>
      <c r="AL378" t="str">
        <f t="shared" si="80"/>
        <v/>
      </c>
      <c r="AM378" t="str">
        <f t="shared" si="81"/>
        <v/>
      </c>
      <c r="AN378" t="str">
        <f t="shared" si="82"/>
        <v/>
      </c>
      <c r="AO378" t="str">
        <f t="shared" si="83"/>
        <v/>
      </c>
      <c r="AP378" t="str">
        <f t="shared" si="84"/>
        <v/>
      </c>
      <c r="AQ378" t="str">
        <f t="shared" si="85"/>
        <v/>
      </c>
      <c r="AS378">
        <v>378</v>
      </c>
      <c r="AT378">
        <f t="shared" si="86"/>
        <v>180</v>
      </c>
    </row>
    <row r="379" spans="1:46" x14ac:dyDescent="0.25">
      <c r="A379">
        <v>2013</v>
      </c>
      <c r="B379">
        <v>7</v>
      </c>
      <c r="C379" s="1">
        <v>41321</v>
      </c>
      <c r="D379">
        <v>0</v>
      </c>
      <c r="E379" s="2">
        <v>0</v>
      </c>
      <c r="F379">
        <v>48</v>
      </c>
      <c r="G379" s="2">
        <v>1275935</v>
      </c>
      <c r="H379">
        <v>4748</v>
      </c>
      <c r="I379" s="2">
        <v>13660</v>
      </c>
      <c r="J379">
        <v>119257</v>
      </c>
      <c r="K379" s="2">
        <v>1055</v>
      </c>
      <c r="L379">
        <v>3</v>
      </c>
      <c r="M379">
        <v>19</v>
      </c>
      <c r="N379">
        <v>41</v>
      </c>
      <c r="O379">
        <v>55</v>
      </c>
      <c r="P379">
        <v>61</v>
      </c>
      <c r="W379" t="str">
        <f t="shared" si="74"/>
        <v>3194155</v>
      </c>
      <c r="X379" t="str">
        <f t="shared" si="75"/>
        <v>19415561</v>
      </c>
      <c r="Y379" t="str">
        <f t="shared" si="76"/>
        <v>319415561</v>
      </c>
      <c r="AH379" t="str">
        <f t="shared" si="77"/>
        <v/>
      </c>
      <c r="AI379" t="str">
        <f t="shared" si="78"/>
        <v/>
      </c>
      <c r="AK379" t="str">
        <f t="shared" si="79"/>
        <v/>
      </c>
      <c r="AL379" t="str">
        <f t="shared" si="80"/>
        <v/>
      </c>
      <c r="AM379" t="str">
        <f t="shared" si="81"/>
        <v/>
      </c>
      <c r="AN379" t="str">
        <f t="shared" si="82"/>
        <v/>
      </c>
      <c r="AO379" t="str">
        <f t="shared" si="83"/>
        <v/>
      </c>
      <c r="AP379" t="str">
        <f t="shared" si="84"/>
        <v/>
      </c>
      <c r="AQ379" t="str">
        <f t="shared" si="85"/>
        <v/>
      </c>
      <c r="AS379">
        <v>379</v>
      </c>
      <c r="AT379">
        <f t="shared" si="86"/>
        <v>179</v>
      </c>
    </row>
    <row r="380" spans="1:46" x14ac:dyDescent="0.25">
      <c r="A380">
        <v>2013</v>
      </c>
      <c r="B380">
        <v>6</v>
      </c>
      <c r="C380" s="1">
        <v>41314</v>
      </c>
      <c r="D380">
        <v>0</v>
      </c>
      <c r="E380" s="2">
        <v>0</v>
      </c>
      <c r="F380">
        <v>31</v>
      </c>
      <c r="G380" s="2">
        <v>1833285</v>
      </c>
      <c r="H380">
        <v>2719</v>
      </c>
      <c r="I380" s="2">
        <v>22130</v>
      </c>
      <c r="J380">
        <v>75619</v>
      </c>
      <c r="K380" s="2">
        <v>1545</v>
      </c>
      <c r="L380">
        <v>1</v>
      </c>
      <c r="M380">
        <v>31</v>
      </c>
      <c r="N380">
        <v>55</v>
      </c>
      <c r="O380">
        <v>77</v>
      </c>
      <c r="P380">
        <v>88</v>
      </c>
      <c r="W380" t="str">
        <f t="shared" si="74"/>
        <v>1315577</v>
      </c>
      <c r="X380" t="str">
        <f t="shared" si="75"/>
        <v>31557788</v>
      </c>
      <c r="Y380" t="str">
        <f t="shared" si="76"/>
        <v>131557788</v>
      </c>
      <c r="AH380" t="str">
        <f t="shared" si="77"/>
        <v/>
      </c>
      <c r="AI380" t="str">
        <f t="shared" si="78"/>
        <v/>
      </c>
      <c r="AK380" t="str">
        <f t="shared" si="79"/>
        <v/>
      </c>
      <c r="AL380" t="str">
        <f t="shared" si="80"/>
        <v/>
      </c>
      <c r="AM380" t="str">
        <f t="shared" si="81"/>
        <v/>
      </c>
      <c r="AN380" t="str">
        <f t="shared" si="82"/>
        <v/>
      </c>
      <c r="AO380" t="str">
        <f t="shared" si="83"/>
        <v/>
      </c>
      <c r="AP380" t="str">
        <f t="shared" si="84"/>
        <v/>
      </c>
      <c r="AQ380" t="str">
        <f t="shared" si="85"/>
        <v/>
      </c>
      <c r="AS380">
        <v>380</v>
      </c>
      <c r="AT380">
        <f t="shared" si="86"/>
        <v>252</v>
      </c>
    </row>
    <row r="381" spans="1:46" x14ac:dyDescent="0.25">
      <c r="A381">
        <v>2013</v>
      </c>
      <c r="B381">
        <v>5</v>
      </c>
      <c r="C381" s="1">
        <v>41307</v>
      </c>
      <c r="D381">
        <v>0</v>
      </c>
      <c r="E381" s="2">
        <v>0</v>
      </c>
      <c r="F381">
        <v>102</v>
      </c>
      <c r="G381" s="2">
        <v>518535</v>
      </c>
      <c r="H381">
        <v>6254</v>
      </c>
      <c r="I381" s="2">
        <v>8955</v>
      </c>
      <c r="J381">
        <v>129054</v>
      </c>
      <c r="K381" s="2">
        <v>845</v>
      </c>
      <c r="L381">
        <v>7</v>
      </c>
      <c r="M381">
        <v>14</v>
      </c>
      <c r="N381">
        <v>19</v>
      </c>
      <c r="O381">
        <v>37</v>
      </c>
      <c r="P381">
        <v>44</v>
      </c>
      <c r="W381" t="str">
        <f t="shared" si="74"/>
        <v>7141937</v>
      </c>
      <c r="X381" t="str">
        <f t="shared" si="75"/>
        <v>14193744</v>
      </c>
      <c r="Y381" t="str">
        <f t="shared" si="76"/>
        <v>714193744</v>
      </c>
      <c r="AH381" t="str">
        <f t="shared" si="77"/>
        <v/>
      </c>
      <c r="AI381" t="str">
        <f t="shared" si="78"/>
        <v/>
      </c>
      <c r="AK381" t="str">
        <f t="shared" si="79"/>
        <v/>
      </c>
      <c r="AL381" t="str">
        <f t="shared" si="80"/>
        <v/>
      </c>
      <c r="AM381" t="str">
        <f t="shared" si="81"/>
        <v/>
      </c>
      <c r="AN381" t="str">
        <f t="shared" si="82"/>
        <v/>
      </c>
      <c r="AO381" t="str">
        <f t="shared" si="83"/>
        <v/>
      </c>
      <c r="AP381" t="str">
        <f t="shared" si="84"/>
        <v/>
      </c>
      <c r="AQ381" t="str">
        <f t="shared" si="85"/>
        <v/>
      </c>
      <c r="AS381">
        <v>381</v>
      </c>
      <c r="AT381">
        <f t="shared" si="86"/>
        <v>121</v>
      </c>
    </row>
    <row r="382" spans="1:46" x14ac:dyDescent="0.25">
      <c r="A382">
        <v>2013</v>
      </c>
      <c r="B382">
        <v>4</v>
      </c>
      <c r="C382" s="1">
        <v>41300</v>
      </c>
      <c r="D382">
        <v>0</v>
      </c>
      <c r="E382" s="2">
        <v>0</v>
      </c>
      <c r="F382">
        <v>52</v>
      </c>
      <c r="G382" s="2">
        <v>1018395</v>
      </c>
      <c r="H382">
        <v>4292</v>
      </c>
      <c r="I382" s="2">
        <v>13065</v>
      </c>
      <c r="J382">
        <v>100847</v>
      </c>
      <c r="K382" s="2">
        <v>1080</v>
      </c>
      <c r="L382">
        <v>21</v>
      </c>
      <c r="M382">
        <v>33</v>
      </c>
      <c r="N382">
        <v>43</v>
      </c>
      <c r="O382">
        <v>56</v>
      </c>
      <c r="P382">
        <v>79</v>
      </c>
      <c r="W382" t="str">
        <f t="shared" si="74"/>
        <v>21334356</v>
      </c>
      <c r="X382" t="str">
        <f t="shared" si="75"/>
        <v>33435679</v>
      </c>
      <c r="Y382" t="str">
        <f t="shared" si="76"/>
        <v>2133435679</v>
      </c>
      <c r="AH382" t="str">
        <f t="shared" si="77"/>
        <v/>
      </c>
      <c r="AI382" t="str">
        <f t="shared" si="78"/>
        <v/>
      </c>
      <c r="AK382" t="str">
        <f t="shared" si="79"/>
        <v/>
      </c>
      <c r="AL382" t="str">
        <f t="shared" si="80"/>
        <v/>
      </c>
      <c r="AM382" t="str">
        <f t="shared" si="81"/>
        <v/>
      </c>
      <c r="AN382" t="str">
        <f t="shared" si="82"/>
        <v/>
      </c>
      <c r="AO382" t="str">
        <f t="shared" si="83"/>
        <v/>
      </c>
      <c r="AP382" t="str">
        <f t="shared" si="84"/>
        <v/>
      </c>
      <c r="AQ382" t="str">
        <f t="shared" si="85"/>
        <v/>
      </c>
      <c r="AS382">
        <v>382</v>
      </c>
      <c r="AT382">
        <f t="shared" si="86"/>
        <v>232</v>
      </c>
    </row>
    <row r="383" spans="1:46" x14ac:dyDescent="0.25">
      <c r="A383">
        <v>2013</v>
      </c>
      <c r="B383">
        <v>3</v>
      </c>
      <c r="C383" s="1">
        <v>41293</v>
      </c>
      <c r="D383">
        <v>0</v>
      </c>
      <c r="E383" s="2">
        <v>0</v>
      </c>
      <c r="F383">
        <v>34</v>
      </c>
      <c r="G383" s="2">
        <v>1543365</v>
      </c>
      <c r="H383">
        <v>3578</v>
      </c>
      <c r="I383" s="2">
        <v>15530</v>
      </c>
      <c r="J383">
        <v>93551</v>
      </c>
      <c r="K383" s="2">
        <v>1155</v>
      </c>
      <c r="L383">
        <v>4</v>
      </c>
      <c r="M383">
        <v>20</v>
      </c>
      <c r="N383">
        <v>24</v>
      </c>
      <c r="O383">
        <v>36</v>
      </c>
      <c r="P383">
        <v>39</v>
      </c>
      <c r="W383" t="str">
        <f t="shared" si="74"/>
        <v>4202436</v>
      </c>
      <c r="X383" t="str">
        <f t="shared" si="75"/>
        <v>20243639</v>
      </c>
      <c r="Y383" t="str">
        <f t="shared" si="76"/>
        <v>420243639</v>
      </c>
      <c r="AH383" t="str">
        <f t="shared" si="77"/>
        <v/>
      </c>
      <c r="AI383" t="str">
        <f t="shared" si="78"/>
        <v/>
      </c>
      <c r="AK383" t="str">
        <f t="shared" si="79"/>
        <v/>
      </c>
      <c r="AL383" t="str">
        <f t="shared" si="80"/>
        <v/>
      </c>
      <c r="AM383" t="str">
        <f t="shared" si="81"/>
        <v/>
      </c>
      <c r="AN383" t="str">
        <f t="shared" si="82"/>
        <v/>
      </c>
      <c r="AO383" t="str">
        <f t="shared" si="83"/>
        <v/>
      </c>
      <c r="AP383" t="str">
        <f t="shared" si="84"/>
        <v/>
      </c>
      <c r="AQ383" t="str">
        <f t="shared" si="85"/>
        <v/>
      </c>
      <c r="AS383">
        <v>383</v>
      </c>
      <c r="AT383">
        <f t="shared" si="86"/>
        <v>123</v>
      </c>
    </row>
    <row r="384" spans="1:46" x14ac:dyDescent="0.25">
      <c r="A384">
        <v>2013</v>
      </c>
      <c r="B384">
        <v>2</v>
      </c>
      <c r="C384" s="1">
        <v>41286</v>
      </c>
      <c r="D384">
        <v>0</v>
      </c>
      <c r="E384" s="2">
        <v>0</v>
      </c>
      <c r="F384">
        <v>43</v>
      </c>
      <c r="G384" s="2">
        <v>1327045</v>
      </c>
      <c r="H384">
        <v>3103</v>
      </c>
      <c r="I384" s="2">
        <v>19470</v>
      </c>
      <c r="J384">
        <v>88656</v>
      </c>
      <c r="K384" s="2">
        <v>1325</v>
      </c>
      <c r="L384">
        <v>4</v>
      </c>
      <c r="M384">
        <v>12</v>
      </c>
      <c r="N384">
        <v>31</v>
      </c>
      <c r="O384">
        <v>75</v>
      </c>
      <c r="P384">
        <v>85</v>
      </c>
      <c r="W384" t="str">
        <f t="shared" si="74"/>
        <v>4123175</v>
      </c>
      <c r="X384" t="str">
        <f t="shared" si="75"/>
        <v>12317585</v>
      </c>
      <c r="Y384" t="str">
        <f t="shared" si="76"/>
        <v>412317585</v>
      </c>
      <c r="AH384" t="str">
        <f t="shared" si="77"/>
        <v/>
      </c>
      <c r="AI384" t="str">
        <f t="shared" si="78"/>
        <v/>
      </c>
      <c r="AK384" t="str">
        <f t="shared" si="79"/>
        <v/>
      </c>
      <c r="AL384" t="str">
        <f t="shared" si="80"/>
        <v/>
      </c>
      <c r="AM384" t="str">
        <f t="shared" si="81"/>
        <v/>
      </c>
      <c r="AN384" t="str">
        <f t="shared" si="82"/>
        <v/>
      </c>
      <c r="AO384" t="str">
        <f t="shared" si="83"/>
        <v/>
      </c>
      <c r="AP384" t="str">
        <f t="shared" si="84"/>
        <v/>
      </c>
      <c r="AQ384" t="str">
        <f t="shared" si="85"/>
        <v/>
      </c>
      <c r="AS384">
        <v>384</v>
      </c>
      <c r="AT384">
        <f t="shared" si="86"/>
        <v>207</v>
      </c>
    </row>
    <row r="385" spans="1:46" x14ac:dyDescent="0.25">
      <c r="A385">
        <v>2013</v>
      </c>
      <c r="B385">
        <v>1</v>
      </c>
      <c r="C385" s="1">
        <v>41279</v>
      </c>
      <c r="D385">
        <v>1</v>
      </c>
      <c r="E385" s="2">
        <v>1415181595</v>
      </c>
      <c r="F385">
        <v>32</v>
      </c>
      <c r="G385" s="2">
        <v>1939390</v>
      </c>
      <c r="H385">
        <v>3385</v>
      </c>
      <c r="I385" s="2">
        <v>19410</v>
      </c>
      <c r="J385">
        <v>93135</v>
      </c>
      <c r="K385" s="2">
        <v>1370</v>
      </c>
      <c r="L385">
        <v>28</v>
      </c>
      <c r="M385">
        <v>47</v>
      </c>
      <c r="N385">
        <v>58</v>
      </c>
      <c r="O385">
        <v>72</v>
      </c>
      <c r="P385">
        <v>75</v>
      </c>
      <c r="W385" t="str">
        <f t="shared" si="74"/>
        <v>28475872</v>
      </c>
      <c r="X385" t="str">
        <f t="shared" si="75"/>
        <v>47587275</v>
      </c>
      <c r="Y385" t="str">
        <f t="shared" si="76"/>
        <v>2847587275</v>
      </c>
      <c r="AH385" t="str">
        <f t="shared" si="77"/>
        <v/>
      </c>
      <c r="AI385" t="str">
        <f t="shared" si="78"/>
        <v/>
      </c>
      <c r="AK385" t="str">
        <f t="shared" si="79"/>
        <v/>
      </c>
      <c r="AL385" t="str">
        <f t="shared" si="80"/>
        <v/>
      </c>
      <c r="AM385" t="str">
        <f t="shared" si="81"/>
        <v/>
      </c>
      <c r="AN385" t="str">
        <f t="shared" si="82"/>
        <v/>
      </c>
      <c r="AO385" t="str">
        <f t="shared" si="83"/>
        <v/>
      </c>
      <c r="AP385" t="str">
        <f t="shared" si="84"/>
        <v/>
      </c>
      <c r="AQ385" t="str">
        <f t="shared" si="85"/>
        <v/>
      </c>
      <c r="AS385">
        <v>385</v>
      </c>
      <c r="AT385">
        <f t="shared" si="86"/>
        <v>280</v>
      </c>
    </row>
    <row r="386" spans="1:46" x14ac:dyDescent="0.25">
      <c r="A386">
        <v>2012</v>
      </c>
      <c r="B386">
        <v>52</v>
      </c>
      <c r="C386" s="1">
        <v>41272</v>
      </c>
      <c r="D386">
        <v>0</v>
      </c>
      <c r="E386" s="2">
        <v>0</v>
      </c>
      <c r="F386">
        <v>36</v>
      </c>
      <c r="G386" s="2">
        <v>1785600</v>
      </c>
      <c r="H386">
        <v>2945</v>
      </c>
      <c r="I386" s="2">
        <v>23110</v>
      </c>
      <c r="J386">
        <v>82960</v>
      </c>
      <c r="K386" s="2">
        <v>1835</v>
      </c>
      <c r="L386">
        <v>34</v>
      </c>
      <c r="M386">
        <v>41</v>
      </c>
      <c r="N386">
        <v>56</v>
      </c>
      <c r="O386">
        <v>59</v>
      </c>
      <c r="P386">
        <v>61</v>
      </c>
      <c r="W386" t="str">
        <f t="shared" ref="W386:W449" si="87">L386&amp;M386&amp;N386&amp;O386</f>
        <v>34415659</v>
      </c>
      <c r="X386" t="str">
        <f t="shared" ref="X386:X449" si="88">M386&amp;N386&amp;O386&amp;P386</f>
        <v>41565961</v>
      </c>
      <c r="Y386" t="str">
        <f t="shared" ref="Y386:Y449" si="89">L386&amp;M386&amp;N386&amp;O386&amp;P386</f>
        <v>3441565961</v>
      </c>
      <c r="AH386" t="str">
        <f t="shared" ref="AH386:AH449" si="90">IF(L386+1=M386,"+","")</f>
        <v/>
      </c>
      <c r="AI386" t="str">
        <f t="shared" ref="AI386:AI449" si="91">IF(M386+1=N386,"+","")</f>
        <v/>
      </c>
      <c r="AK386" t="str">
        <f t="shared" ref="AK386:AK449" si="92">IF(O386+1=P386,"+","")</f>
        <v/>
      </c>
      <c r="AL386" t="str">
        <f t="shared" ref="AL386:AL449" si="93">IF(AH386&amp;AI386&amp;AJ386&amp;AK386="++++","Xdmihogy","")</f>
        <v/>
      </c>
      <c r="AM386" t="str">
        <f t="shared" ref="AM386:AM449" si="94">IF(AI386&amp;AJ386&amp;AK386="+++","Xdmihogy","")</f>
        <v/>
      </c>
      <c r="AN386" t="str">
        <f t="shared" ref="AN386:AN449" si="95">IF(AH386&amp;AI386&amp;AJ386="+++","Xdmihogy","")</f>
        <v/>
      </c>
      <c r="AO386" t="str">
        <f t="shared" ref="AO386:AO449" si="96">IF(AH386&amp;AI386="++","Xdmihogy","")</f>
        <v/>
      </c>
      <c r="AP386" t="str">
        <f t="shared" ref="AP386:AP449" si="97">IF(AI386&amp;AJ386="++","Xdmihogy","")</f>
        <v/>
      </c>
      <c r="AQ386" t="str">
        <f t="shared" ref="AQ386:AQ449" si="98">IF(AJ386&amp;AK386="++","Xdmihogy","")</f>
        <v/>
      </c>
      <c r="AS386">
        <v>386</v>
      </c>
      <c r="AT386">
        <f t="shared" ref="AT386:AT449" si="99">SUM(L386:P386)</f>
        <v>251</v>
      </c>
    </row>
    <row r="387" spans="1:46" x14ac:dyDescent="0.25">
      <c r="A387">
        <v>2012</v>
      </c>
      <c r="B387">
        <v>51</v>
      </c>
      <c r="C387" s="1">
        <v>41265</v>
      </c>
      <c r="D387">
        <v>0</v>
      </c>
      <c r="E387" s="2">
        <v>0</v>
      </c>
      <c r="F387">
        <v>64</v>
      </c>
      <c r="G387" s="2">
        <v>1021470</v>
      </c>
      <c r="H387">
        <v>4134</v>
      </c>
      <c r="I387" s="2">
        <v>16745</v>
      </c>
      <c r="J387">
        <v>107513</v>
      </c>
      <c r="K387" s="2">
        <v>1250</v>
      </c>
      <c r="L387">
        <v>5</v>
      </c>
      <c r="M387">
        <v>15</v>
      </c>
      <c r="N387">
        <v>32</v>
      </c>
      <c r="O387">
        <v>52</v>
      </c>
      <c r="P387">
        <v>83</v>
      </c>
      <c r="W387" t="str">
        <f t="shared" si="87"/>
        <v>5153252</v>
      </c>
      <c r="X387" t="str">
        <f t="shared" si="88"/>
        <v>15325283</v>
      </c>
      <c r="Y387" t="str">
        <f t="shared" si="89"/>
        <v>515325283</v>
      </c>
      <c r="AH387" t="str">
        <f t="shared" si="90"/>
        <v/>
      </c>
      <c r="AI387" t="str">
        <f t="shared" si="91"/>
        <v/>
      </c>
      <c r="AK387" t="str">
        <f t="shared" si="92"/>
        <v/>
      </c>
      <c r="AL387" t="str">
        <f t="shared" si="93"/>
        <v/>
      </c>
      <c r="AM387" t="str">
        <f t="shared" si="94"/>
        <v/>
      </c>
      <c r="AN387" t="str">
        <f t="shared" si="95"/>
        <v/>
      </c>
      <c r="AO387" t="str">
        <f t="shared" si="96"/>
        <v/>
      </c>
      <c r="AP387" t="str">
        <f t="shared" si="97"/>
        <v/>
      </c>
      <c r="AQ387" t="str">
        <f t="shared" si="98"/>
        <v/>
      </c>
      <c r="AS387">
        <v>387</v>
      </c>
      <c r="AT387">
        <f t="shared" si="99"/>
        <v>187</v>
      </c>
    </row>
    <row r="388" spans="1:46" x14ac:dyDescent="0.25">
      <c r="A388">
        <v>2012</v>
      </c>
      <c r="B388">
        <v>50</v>
      </c>
      <c r="C388" s="1">
        <v>41258</v>
      </c>
      <c r="D388">
        <v>0</v>
      </c>
      <c r="E388" s="2">
        <v>0</v>
      </c>
      <c r="F388">
        <v>22</v>
      </c>
      <c r="G388" s="2">
        <v>2767885</v>
      </c>
      <c r="H388">
        <v>2125</v>
      </c>
      <c r="I388" s="2">
        <v>30340</v>
      </c>
      <c r="J388">
        <v>73504</v>
      </c>
      <c r="K388" s="2">
        <v>1705</v>
      </c>
      <c r="L388">
        <v>5</v>
      </c>
      <c r="M388">
        <v>16</v>
      </c>
      <c r="N388">
        <v>70</v>
      </c>
      <c r="O388">
        <v>82</v>
      </c>
      <c r="P388">
        <v>85</v>
      </c>
      <c r="W388" t="str">
        <f t="shared" si="87"/>
        <v>5167082</v>
      </c>
      <c r="X388" t="str">
        <f t="shared" si="88"/>
        <v>16708285</v>
      </c>
      <c r="Y388" t="str">
        <f t="shared" si="89"/>
        <v>516708285</v>
      </c>
      <c r="AH388" t="str">
        <f t="shared" si="90"/>
        <v/>
      </c>
      <c r="AI388" t="str">
        <f t="shared" si="91"/>
        <v/>
      </c>
      <c r="AK388" t="str">
        <f t="shared" si="92"/>
        <v/>
      </c>
      <c r="AL388" t="str">
        <f t="shared" si="93"/>
        <v/>
      </c>
      <c r="AM388" t="str">
        <f t="shared" si="94"/>
        <v/>
      </c>
      <c r="AN388" t="str">
        <f t="shared" si="95"/>
        <v/>
      </c>
      <c r="AO388" t="str">
        <f t="shared" si="96"/>
        <v/>
      </c>
      <c r="AP388" t="str">
        <f t="shared" si="97"/>
        <v/>
      </c>
      <c r="AQ388" t="str">
        <f t="shared" si="98"/>
        <v/>
      </c>
      <c r="AS388">
        <v>388</v>
      </c>
      <c r="AT388">
        <f t="shared" si="99"/>
        <v>258</v>
      </c>
    </row>
    <row r="389" spans="1:46" x14ac:dyDescent="0.25">
      <c r="A389">
        <v>2012</v>
      </c>
      <c r="B389">
        <v>49</v>
      </c>
      <c r="C389" s="1">
        <v>41251</v>
      </c>
      <c r="D389">
        <v>0</v>
      </c>
      <c r="E389" s="2">
        <v>0</v>
      </c>
      <c r="F389">
        <v>37</v>
      </c>
      <c r="G389" s="2">
        <v>1615880</v>
      </c>
      <c r="H389">
        <v>1850</v>
      </c>
      <c r="I389" s="2">
        <v>34220</v>
      </c>
      <c r="J389">
        <v>66291</v>
      </c>
      <c r="K389" s="2">
        <v>1855</v>
      </c>
      <c r="L389">
        <v>20</v>
      </c>
      <c r="M389">
        <v>31</v>
      </c>
      <c r="N389">
        <v>34</v>
      </c>
      <c r="O389">
        <v>69</v>
      </c>
      <c r="P389">
        <v>84</v>
      </c>
      <c r="W389" t="str">
        <f t="shared" si="87"/>
        <v>20313469</v>
      </c>
      <c r="X389" t="str">
        <f t="shared" si="88"/>
        <v>31346984</v>
      </c>
      <c r="Y389" t="str">
        <f t="shared" si="89"/>
        <v>2031346984</v>
      </c>
      <c r="AH389" t="str">
        <f t="shared" si="90"/>
        <v/>
      </c>
      <c r="AI389" t="str">
        <f t="shared" si="91"/>
        <v/>
      </c>
      <c r="AK389" t="str">
        <f t="shared" si="92"/>
        <v/>
      </c>
      <c r="AL389" t="str">
        <f t="shared" si="93"/>
        <v/>
      </c>
      <c r="AM389" t="str">
        <f t="shared" si="94"/>
        <v/>
      </c>
      <c r="AN389" t="str">
        <f t="shared" si="95"/>
        <v/>
      </c>
      <c r="AO389" t="str">
        <f t="shared" si="96"/>
        <v/>
      </c>
      <c r="AP389" t="str">
        <f t="shared" si="97"/>
        <v/>
      </c>
      <c r="AQ389" t="str">
        <f t="shared" si="98"/>
        <v/>
      </c>
      <c r="AS389">
        <v>389</v>
      </c>
      <c r="AT389">
        <f t="shared" si="99"/>
        <v>238</v>
      </c>
    </row>
    <row r="390" spans="1:46" x14ac:dyDescent="0.25">
      <c r="A390">
        <v>2012</v>
      </c>
      <c r="B390">
        <v>48</v>
      </c>
      <c r="C390" s="1">
        <v>41244</v>
      </c>
      <c r="D390">
        <v>0</v>
      </c>
      <c r="E390" s="2">
        <v>0</v>
      </c>
      <c r="F390">
        <v>57</v>
      </c>
      <c r="G390" s="2">
        <v>1006670</v>
      </c>
      <c r="H390">
        <v>3484</v>
      </c>
      <c r="I390" s="2">
        <v>17440</v>
      </c>
      <c r="J390">
        <v>88141</v>
      </c>
      <c r="K390" s="2">
        <v>1340</v>
      </c>
      <c r="L390">
        <v>15</v>
      </c>
      <c r="M390">
        <v>33</v>
      </c>
      <c r="N390">
        <v>56</v>
      </c>
      <c r="O390">
        <v>60</v>
      </c>
      <c r="P390">
        <v>76</v>
      </c>
      <c r="W390" t="str">
        <f t="shared" si="87"/>
        <v>15335660</v>
      </c>
      <c r="X390" t="str">
        <f t="shared" si="88"/>
        <v>33566076</v>
      </c>
      <c r="Y390" t="str">
        <f t="shared" si="89"/>
        <v>1533566076</v>
      </c>
      <c r="AH390" t="str">
        <f t="shared" si="90"/>
        <v/>
      </c>
      <c r="AI390" t="str">
        <f t="shared" si="91"/>
        <v/>
      </c>
      <c r="AK390" t="str">
        <f t="shared" si="92"/>
        <v/>
      </c>
      <c r="AL390" t="str">
        <f t="shared" si="93"/>
        <v/>
      </c>
      <c r="AM390" t="str">
        <f t="shared" si="94"/>
        <v/>
      </c>
      <c r="AN390" t="str">
        <f t="shared" si="95"/>
        <v/>
      </c>
      <c r="AO390" t="str">
        <f t="shared" si="96"/>
        <v/>
      </c>
      <c r="AP390" t="str">
        <f t="shared" si="97"/>
        <v/>
      </c>
      <c r="AQ390" t="str">
        <f t="shared" si="98"/>
        <v/>
      </c>
      <c r="AS390">
        <v>390</v>
      </c>
      <c r="AT390">
        <f t="shared" si="99"/>
        <v>240</v>
      </c>
    </row>
    <row r="391" spans="1:46" x14ac:dyDescent="0.25">
      <c r="A391">
        <v>2012</v>
      </c>
      <c r="B391">
        <v>47</v>
      </c>
      <c r="C391" s="1">
        <v>41237</v>
      </c>
      <c r="D391">
        <v>0</v>
      </c>
      <c r="E391" s="2">
        <v>0</v>
      </c>
      <c r="F391">
        <v>18</v>
      </c>
      <c r="G391" s="2">
        <v>3142000</v>
      </c>
      <c r="H391">
        <v>2432</v>
      </c>
      <c r="I391" s="2">
        <v>24625</v>
      </c>
      <c r="J391">
        <v>74837</v>
      </c>
      <c r="K391" s="2">
        <v>1555</v>
      </c>
      <c r="L391">
        <v>20</v>
      </c>
      <c r="M391">
        <v>26</v>
      </c>
      <c r="N391">
        <v>59</v>
      </c>
      <c r="O391">
        <v>72</v>
      </c>
      <c r="P391">
        <v>75</v>
      </c>
      <c r="W391" t="str">
        <f t="shared" si="87"/>
        <v>20265972</v>
      </c>
      <c r="X391" t="str">
        <f t="shared" si="88"/>
        <v>26597275</v>
      </c>
      <c r="Y391" t="str">
        <f t="shared" si="89"/>
        <v>2026597275</v>
      </c>
      <c r="AH391" t="str">
        <f t="shared" si="90"/>
        <v/>
      </c>
      <c r="AI391" t="str">
        <f t="shared" si="91"/>
        <v/>
      </c>
      <c r="AK391" t="str">
        <f t="shared" si="92"/>
        <v/>
      </c>
      <c r="AL391" t="str">
        <f t="shared" si="93"/>
        <v/>
      </c>
      <c r="AM391" t="str">
        <f t="shared" si="94"/>
        <v/>
      </c>
      <c r="AN391" t="str">
        <f t="shared" si="95"/>
        <v/>
      </c>
      <c r="AO391" t="str">
        <f t="shared" si="96"/>
        <v/>
      </c>
      <c r="AP391" t="str">
        <f t="shared" si="97"/>
        <v/>
      </c>
      <c r="AQ391" t="str">
        <f t="shared" si="98"/>
        <v/>
      </c>
      <c r="AS391">
        <v>391</v>
      </c>
      <c r="AT391">
        <f t="shared" si="99"/>
        <v>252</v>
      </c>
    </row>
    <row r="392" spans="1:46" x14ac:dyDescent="0.25">
      <c r="A392">
        <v>2012</v>
      </c>
      <c r="B392">
        <v>46</v>
      </c>
      <c r="C392" s="1">
        <v>41230</v>
      </c>
      <c r="D392">
        <v>0</v>
      </c>
      <c r="E392" s="2">
        <v>0</v>
      </c>
      <c r="F392">
        <v>25</v>
      </c>
      <c r="G392" s="2">
        <v>2236790</v>
      </c>
      <c r="H392">
        <v>2572</v>
      </c>
      <c r="I392" s="2">
        <v>23020</v>
      </c>
      <c r="J392">
        <v>76918</v>
      </c>
      <c r="K392" s="2">
        <v>1495</v>
      </c>
      <c r="L392">
        <v>16</v>
      </c>
      <c r="M392">
        <v>24</v>
      </c>
      <c r="N392">
        <v>40</v>
      </c>
      <c r="O392">
        <v>64</v>
      </c>
      <c r="P392">
        <v>73</v>
      </c>
      <c r="W392" t="str">
        <f t="shared" si="87"/>
        <v>16244064</v>
      </c>
      <c r="X392" t="str">
        <f t="shared" si="88"/>
        <v>24406473</v>
      </c>
      <c r="Y392" t="str">
        <f t="shared" si="89"/>
        <v>1624406473</v>
      </c>
      <c r="AH392" t="str">
        <f t="shared" si="90"/>
        <v/>
      </c>
      <c r="AI392" t="str">
        <f t="shared" si="91"/>
        <v/>
      </c>
      <c r="AK392" t="str">
        <f t="shared" si="92"/>
        <v/>
      </c>
      <c r="AL392" t="str">
        <f t="shared" si="93"/>
        <v/>
      </c>
      <c r="AM392" t="str">
        <f t="shared" si="94"/>
        <v/>
      </c>
      <c r="AN392" t="str">
        <f t="shared" si="95"/>
        <v/>
      </c>
      <c r="AO392" t="str">
        <f t="shared" si="96"/>
        <v/>
      </c>
      <c r="AP392" t="str">
        <f t="shared" si="97"/>
        <v/>
      </c>
      <c r="AQ392" t="str">
        <f t="shared" si="98"/>
        <v/>
      </c>
      <c r="AS392">
        <v>392</v>
      </c>
      <c r="AT392">
        <f t="shared" si="99"/>
        <v>217</v>
      </c>
    </row>
    <row r="393" spans="1:46" x14ac:dyDescent="0.25">
      <c r="A393">
        <v>2012</v>
      </c>
      <c r="B393">
        <v>45</v>
      </c>
      <c r="C393" s="1">
        <v>41223</v>
      </c>
      <c r="D393">
        <v>0</v>
      </c>
      <c r="E393" s="2">
        <v>0</v>
      </c>
      <c r="F393">
        <v>56</v>
      </c>
      <c r="G393" s="2">
        <v>1020520</v>
      </c>
      <c r="H393">
        <v>3858</v>
      </c>
      <c r="I393" s="2">
        <v>15685</v>
      </c>
      <c r="J393">
        <v>99240</v>
      </c>
      <c r="K393" s="2">
        <v>1185</v>
      </c>
      <c r="L393">
        <v>9</v>
      </c>
      <c r="M393">
        <v>16</v>
      </c>
      <c r="N393">
        <v>49</v>
      </c>
      <c r="O393">
        <v>54</v>
      </c>
      <c r="P393">
        <v>68</v>
      </c>
      <c r="W393" t="str">
        <f t="shared" si="87"/>
        <v>9164954</v>
      </c>
      <c r="X393" t="str">
        <f t="shared" si="88"/>
        <v>16495468</v>
      </c>
      <c r="Y393" t="str">
        <f t="shared" si="89"/>
        <v>916495468</v>
      </c>
      <c r="AH393" t="str">
        <f t="shared" si="90"/>
        <v/>
      </c>
      <c r="AI393" t="str">
        <f t="shared" si="91"/>
        <v/>
      </c>
      <c r="AK393" t="str">
        <f t="shared" si="92"/>
        <v/>
      </c>
      <c r="AL393" t="str">
        <f t="shared" si="93"/>
        <v/>
      </c>
      <c r="AM393" t="str">
        <f t="shared" si="94"/>
        <v/>
      </c>
      <c r="AN393" t="str">
        <f t="shared" si="95"/>
        <v/>
      </c>
      <c r="AO393" t="str">
        <f t="shared" si="96"/>
        <v/>
      </c>
      <c r="AP393" t="str">
        <f t="shared" si="97"/>
        <v/>
      </c>
      <c r="AQ393" t="str">
        <f t="shared" si="98"/>
        <v/>
      </c>
      <c r="AS393">
        <v>393</v>
      </c>
      <c r="AT393">
        <f t="shared" si="99"/>
        <v>196</v>
      </c>
    </row>
    <row r="394" spans="1:46" x14ac:dyDescent="0.25">
      <c r="A394">
        <v>2012</v>
      </c>
      <c r="B394">
        <v>44</v>
      </c>
      <c r="C394" s="1">
        <v>41216</v>
      </c>
      <c r="D394">
        <v>0</v>
      </c>
      <c r="E394" s="2">
        <v>0</v>
      </c>
      <c r="F394">
        <v>70</v>
      </c>
      <c r="G394" s="2">
        <v>738885</v>
      </c>
      <c r="H394">
        <v>5006</v>
      </c>
      <c r="I394" s="2">
        <v>10940</v>
      </c>
      <c r="J394">
        <v>113936</v>
      </c>
      <c r="K394" s="2">
        <v>935</v>
      </c>
      <c r="L394">
        <v>3</v>
      </c>
      <c r="M394">
        <v>15</v>
      </c>
      <c r="N394">
        <v>19</v>
      </c>
      <c r="O394">
        <v>63</v>
      </c>
      <c r="P394">
        <v>89</v>
      </c>
      <c r="W394" t="str">
        <f t="shared" si="87"/>
        <v>3151963</v>
      </c>
      <c r="X394" t="str">
        <f t="shared" si="88"/>
        <v>15196389</v>
      </c>
      <c r="Y394" t="str">
        <f t="shared" si="89"/>
        <v>315196389</v>
      </c>
      <c r="AH394" t="str">
        <f t="shared" si="90"/>
        <v/>
      </c>
      <c r="AI394" t="str">
        <f t="shared" si="91"/>
        <v/>
      </c>
      <c r="AK394" t="str">
        <f t="shared" si="92"/>
        <v/>
      </c>
      <c r="AL394" t="str">
        <f t="shared" si="93"/>
        <v/>
      </c>
      <c r="AM394" t="str">
        <f t="shared" si="94"/>
        <v/>
      </c>
      <c r="AN394" t="str">
        <f t="shared" si="95"/>
        <v/>
      </c>
      <c r="AO394" t="str">
        <f t="shared" si="96"/>
        <v/>
      </c>
      <c r="AP394" t="str">
        <f t="shared" si="97"/>
        <v/>
      </c>
      <c r="AQ394" t="str">
        <f t="shared" si="98"/>
        <v/>
      </c>
      <c r="AS394">
        <v>394</v>
      </c>
      <c r="AT394">
        <f t="shared" si="99"/>
        <v>189</v>
      </c>
    </row>
    <row r="395" spans="1:46" x14ac:dyDescent="0.25">
      <c r="A395">
        <v>2012</v>
      </c>
      <c r="B395">
        <v>43</v>
      </c>
      <c r="C395" s="1">
        <v>41209</v>
      </c>
      <c r="D395">
        <v>0</v>
      </c>
      <c r="E395" s="2">
        <v>0</v>
      </c>
      <c r="F395">
        <v>44</v>
      </c>
      <c r="G395" s="2">
        <v>1154975</v>
      </c>
      <c r="H395">
        <v>3682</v>
      </c>
      <c r="I395" s="2">
        <v>14615</v>
      </c>
      <c r="J395">
        <v>85494</v>
      </c>
      <c r="K395" s="2">
        <v>1225</v>
      </c>
      <c r="L395">
        <v>15</v>
      </c>
      <c r="M395">
        <v>18</v>
      </c>
      <c r="N395">
        <v>37</v>
      </c>
      <c r="O395">
        <v>48</v>
      </c>
      <c r="P395">
        <v>72</v>
      </c>
      <c r="W395" t="str">
        <f t="shared" si="87"/>
        <v>15183748</v>
      </c>
      <c r="X395" t="str">
        <f t="shared" si="88"/>
        <v>18374872</v>
      </c>
      <c r="Y395" t="str">
        <f t="shared" si="89"/>
        <v>1518374872</v>
      </c>
      <c r="AH395" t="str">
        <f t="shared" si="90"/>
        <v/>
      </c>
      <c r="AI395" t="str">
        <f t="shared" si="91"/>
        <v/>
      </c>
      <c r="AK395" t="str">
        <f t="shared" si="92"/>
        <v/>
      </c>
      <c r="AL395" t="str">
        <f t="shared" si="93"/>
        <v/>
      </c>
      <c r="AM395" t="str">
        <f t="shared" si="94"/>
        <v/>
      </c>
      <c r="AN395" t="str">
        <f t="shared" si="95"/>
        <v/>
      </c>
      <c r="AO395" t="str">
        <f t="shared" si="96"/>
        <v/>
      </c>
      <c r="AP395" t="str">
        <f t="shared" si="97"/>
        <v/>
      </c>
      <c r="AQ395" t="str">
        <f t="shared" si="98"/>
        <v/>
      </c>
      <c r="AS395">
        <v>395</v>
      </c>
      <c r="AT395">
        <f t="shared" si="99"/>
        <v>190</v>
      </c>
    </row>
    <row r="396" spans="1:46" x14ac:dyDescent="0.25">
      <c r="A396">
        <v>2012</v>
      </c>
      <c r="B396">
        <v>42</v>
      </c>
      <c r="C396" s="1">
        <v>41202</v>
      </c>
      <c r="D396">
        <v>0</v>
      </c>
      <c r="E396" s="2">
        <v>0</v>
      </c>
      <c r="F396">
        <v>30</v>
      </c>
      <c r="G396" s="2">
        <v>1780410</v>
      </c>
      <c r="H396">
        <v>1871</v>
      </c>
      <c r="I396" s="2">
        <v>30225</v>
      </c>
      <c r="J396">
        <v>74016</v>
      </c>
      <c r="K396" s="2">
        <v>1485</v>
      </c>
      <c r="L396">
        <v>47</v>
      </c>
      <c r="M396">
        <v>51</v>
      </c>
      <c r="N396">
        <v>53</v>
      </c>
      <c r="O396">
        <v>57</v>
      </c>
      <c r="P396">
        <v>63</v>
      </c>
      <c r="W396" t="str">
        <f t="shared" si="87"/>
        <v>47515357</v>
      </c>
      <c r="X396" t="str">
        <f t="shared" si="88"/>
        <v>51535763</v>
      </c>
      <c r="Y396" t="str">
        <f t="shared" si="89"/>
        <v>4751535763</v>
      </c>
      <c r="AH396" t="str">
        <f t="shared" si="90"/>
        <v/>
      </c>
      <c r="AI396" t="str">
        <f t="shared" si="91"/>
        <v/>
      </c>
      <c r="AK396" t="str">
        <f t="shared" si="92"/>
        <v/>
      </c>
      <c r="AL396" t="str">
        <f t="shared" si="93"/>
        <v/>
      </c>
      <c r="AM396" t="str">
        <f t="shared" si="94"/>
        <v/>
      </c>
      <c r="AN396" t="str">
        <f t="shared" si="95"/>
        <v/>
      </c>
      <c r="AO396" t="str">
        <f t="shared" si="96"/>
        <v/>
      </c>
      <c r="AP396" t="str">
        <f t="shared" si="97"/>
        <v/>
      </c>
      <c r="AQ396" t="str">
        <f t="shared" si="98"/>
        <v/>
      </c>
      <c r="AS396">
        <v>396</v>
      </c>
      <c r="AT396">
        <f t="shared" si="99"/>
        <v>271</v>
      </c>
    </row>
    <row r="397" spans="1:46" x14ac:dyDescent="0.25">
      <c r="A397">
        <v>2012</v>
      </c>
      <c r="B397">
        <v>41</v>
      </c>
      <c r="C397" s="1">
        <v>41195</v>
      </c>
      <c r="D397">
        <v>0</v>
      </c>
      <c r="E397" s="2">
        <v>0</v>
      </c>
      <c r="F397">
        <v>29</v>
      </c>
      <c r="G397" s="2">
        <v>1918450</v>
      </c>
      <c r="H397">
        <v>2557</v>
      </c>
      <c r="I397" s="2">
        <v>23040</v>
      </c>
      <c r="J397">
        <v>76507</v>
      </c>
      <c r="K397" s="2">
        <v>1495</v>
      </c>
      <c r="L397">
        <v>6</v>
      </c>
      <c r="M397">
        <v>23</v>
      </c>
      <c r="N397">
        <v>41</v>
      </c>
      <c r="O397">
        <v>81</v>
      </c>
      <c r="P397">
        <v>85</v>
      </c>
      <c r="W397" t="str">
        <f t="shared" si="87"/>
        <v>6234181</v>
      </c>
      <c r="X397" t="str">
        <f t="shared" si="88"/>
        <v>23418185</v>
      </c>
      <c r="Y397" t="str">
        <f t="shared" si="89"/>
        <v>623418185</v>
      </c>
      <c r="AH397" t="str">
        <f t="shared" si="90"/>
        <v/>
      </c>
      <c r="AI397" t="str">
        <f t="shared" si="91"/>
        <v/>
      </c>
      <c r="AK397" t="str">
        <f t="shared" si="92"/>
        <v/>
      </c>
      <c r="AL397" t="str">
        <f t="shared" si="93"/>
        <v/>
      </c>
      <c r="AM397" t="str">
        <f t="shared" si="94"/>
        <v/>
      </c>
      <c r="AN397" t="str">
        <f t="shared" si="95"/>
        <v/>
      </c>
      <c r="AO397" t="str">
        <f t="shared" si="96"/>
        <v/>
      </c>
      <c r="AP397" t="str">
        <f t="shared" si="97"/>
        <v/>
      </c>
      <c r="AQ397" t="str">
        <f t="shared" si="98"/>
        <v/>
      </c>
      <c r="AS397">
        <v>397</v>
      </c>
      <c r="AT397">
        <f t="shared" si="99"/>
        <v>236</v>
      </c>
    </row>
    <row r="398" spans="1:46" x14ac:dyDescent="0.25">
      <c r="A398">
        <v>2012</v>
      </c>
      <c r="B398">
        <v>40</v>
      </c>
      <c r="C398" s="1">
        <v>41188</v>
      </c>
      <c r="D398">
        <v>0</v>
      </c>
      <c r="E398" s="2">
        <v>0</v>
      </c>
      <c r="F398">
        <v>23</v>
      </c>
      <c r="G398" s="2">
        <v>2215025</v>
      </c>
      <c r="H398">
        <v>2637</v>
      </c>
      <c r="I398" s="2">
        <v>20455</v>
      </c>
      <c r="J398">
        <v>79178</v>
      </c>
      <c r="K398" s="2">
        <v>1325</v>
      </c>
      <c r="L398">
        <v>18</v>
      </c>
      <c r="M398">
        <v>28</v>
      </c>
      <c r="N398">
        <v>29</v>
      </c>
      <c r="O398">
        <v>33</v>
      </c>
      <c r="P398">
        <v>59</v>
      </c>
      <c r="W398" t="str">
        <f t="shared" si="87"/>
        <v>18282933</v>
      </c>
      <c r="X398" t="str">
        <f t="shared" si="88"/>
        <v>28293359</v>
      </c>
      <c r="Y398" t="str">
        <f t="shared" si="89"/>
        <v>1828293359</v>
      </c>
      <c r="AH398" t="str">
        <f t="shared" si="90"/>
        <v/>
      </c>
      <c r="AI398" t="str">
        <f t="shared" si="91"/>
        <v>+</v>
      </c>
      <c r="AK398" t="str">
        <f t="shared" si="92"/>
        <v/>
      </c>
      <c r="AL398" t="str">
        <f t="shared" si="93"/>
        <v/>
      </c>
      <c r="AM398" t="str">
        <f t="shared" si="94"/>
        <v/>
      </c>
      <c r="AN398" t="str">
        <f t="shared" si="95"/>
        <v/>
      </c>
      <c r="AO398" t="str">
        <f t="shared" si="96"/>
        <v/>
      </c>
      <c r="AP398" t="str">
        <f t="shared" si="97"/>
        <v/>
      </c>
      <c r="AQ398" t="str">
        <f t="shared" si="98"/>
        <v/>
      </c>
      <c r="AS398">
        <v>398</v>
      </c>
      <c r="AT398">
        <f t="shared" si="99"/>
        <v>167</v>
      </c>
    </row>
    <row r="399" spans="1:46" x14ac:dyDescent="0.25">
      <c r="A399">
        <v>2012</v>
      </c>
      <c r="B399">
        <v>39</v>
      </c>
      <c r="C399" s="1">
        <v>41181</v>
      </c>
      <c r="D399">
        <v>1</v>
      </c>
      <c r="E399" s="2">
        <v>772148640</v>
      </c>
      <c r="F399">
        <v>50</v>
      </c>
      <c r="G399" s="2">
        <v>1104375</v>
      </c>
      <c r="H399">
        <v>3666</v>
      </c>
      <c r="I399" s="2">
        <v>15950</v>
      </c>
      <c r="J399">
        <v>92652</v>
      </c>
      <c r="K399" s="2">
        <v>1225</v>
      </c>
      <c r="L399">
        <v>2</v>
      </c>
      <c r="M399">
        <v>12</v>
      </c>
      <c r="N399">
        <v>29</v>
      </c>
      <c r="O399">
        <v>68</v>
      </c>
      <c r="P399">
        <v>86</v>
      </c>
      <c r="W399" t="str">
        <f t="shared" si="87"/>
        <v>2122968</v>
      </c>
      <c r="X399" t="str">
        <f t="shared" si="88"/>
        <v>12296886</v>
      </c>
      <c r="Y399" t="str">
        <f t="shared" si="89"/>
        <v>212296886</v>
      </c>
      <c r="AH399" t="str">
        <f t="shared" si="90"/>
        <v/>
      </c>
      <c r="AI399" t="str">
        <f t="shared" si="91"/>
        <v/>
      </c>
      <c r="AK399" t="str">
        <f t="shared" si="92"/>
        <v/>
      </c>
      <c r="AL399" t="str">
        <f t="shared" si="93"/>
        <v/>
      </c>
      <c r="AM399" t="str">
        <f t="shared" si="94"/>
        <v/>
      </c>
      <c r="AN399" t="str">
        <f t="shared" si="95"/>
        <v/>
      </c>
      <c r="AO399" t="str">
        <f t="shared" si="96"/>
        <v/>
      </c>
      <c r="AP399" t="str">
        <f t="shared" si="97"/>
        <v/>
      </c>
      <c r="AQ399" t="str">
        <f t="shared" si="98"/>
        <v/>
      </c>
      <c r="AS399">
        <v>399</v>
      </c>
      <c r="AT399">
        <f t="shared" si="99"/>
        <v>197</v>
      </c>
    </row>
    <row r="400" spans="1:46" x14ac:dyDescent="0.25">
      <c r="A400">
        <v>2012</v>
      </c>
      <c r="B400">
        <v>38</v>
      </c>
      <c r="C400" s="1">
        <v>41174</v>
      </c>
      <c r="D400">
        <v>0</v>
      </c>
      <c r="E400" s="2">
        <v>0</v>
      </c>
      <c r="F400">
        <v>35</v>
      </c>
      <c r="G400" s="2">
        <v>1574155</v>
      </c>
      <c r="H400">
        <v>3233</v>
      </c>
      <c r="I400" s="2">
        <v>18045</v>
      </c>
      <c r="J400">
        <v>88219</v>
      </c>
      <c r="K400" s="2">
        <v>1285</v>
      </c>
      <c r="L400">
        <v>28</v>
      </c>
      <c r="M400">
        <v>38</v>
      </c>
      <c r="N400">
        <v>52</v>
      </c>
      <c r="O400">
        <v>56</v>
      </c>
      <c r="P400">
        <v>65</v>
      </c>
      <c r="W400" t="str">
        <f t="shared" si="87"/>
        <v>28385256</v>
      </c>
      <c r="X400" t="str">
        <f t="shared" si="88"/>
        <v>38525665</v>
      </c>
      <c r="Y400" t="str">
        <f t="shared" si="89"/>
        <v>2838525665</v>
      </c>
      <c r="AH400" t="str">
        <f t="shared" si="90"/>
        <v/>
      </c>
      <c r="AI400" t="str">
        <f t="shared" si="91"/>
        <v/>
      </c>
      <c r="AK400" t="str">
        <f t="shared" si="92"/>
        <v/>
      </c>
      <c r="AL400" t="str">
        <f t="shared" si="93"/>
        <v/>
      </c>
      <c r="AM400" t="str">
        <f t="shared" si="94"/>
        <v/>
      </c>
      <c r="AN400" t="str">
        <f t="shared" si="95"/>
        <v/>
      </c>
      <c r="AO400" t="str">
        <f t="shared" si="96"/>
        <v/>
      </c>
      <c r="AP400" t="str">
        <f t="shared" si="97"/>
        <v/>
      </c>
      <c r="AQ400" t="str">
        <f t="shared" si="98"/>
        <v/>
      </c>
      <c r="AS400">
        <v>400</v>
      </c>
      <c r="AT400">
        <f t="shared" si="99"/>
        <v>239</v>
      </c>
    </row>
    <row r="401" spans="1:46" x14ac:dyDescent="0.25">
      <c r="A401">
        <v>2012</v>
      </c>
      <c r="B401">
        <v>37</v>
      </c>
      <c r="C401" s="1">
        <v>41167</v>
      </c>
      <c r="D401">
        <v>0</v>
      </c>
      <c r="E401" s="2">
        <v>0</v>
      </c>
      <c r="F401">
        <v>15</v>
      </c>
      <c r="G401" s="2">
        <v>3880670</v>
      </c>
      <c r="H401">
        <v>2020</v>
      </c>
      <c r="I401" s="2">
        <v>30510</v>
      </c>
      <c r="J401">
        <v>65181</v>
      </c>
      <c r="K401" s="2">
        <v>1840</v>
      </c>
      <c r="L401">
        <v>39</v>
      </c>
      <c r="M401">
        <v>62</v>
      </c>
      <c r="N401">
        <v>73</v>
      </c>
      <c r="O401">
        <v>83</v>
      </c>
      <c r="P401">
        <v>90</v>
      </c>
      <c r="W401" t="str">
        <f t="shared" si="87"/>
        <v>39627383</v>
      </c>
      <c r="X401" t="str">
        <f t="shared" si="88"/>
        <v>62738390</v>
      </c>
      <c r="Y401" t="str">
        <f t="shared" si="89"/>
        <v>3962738390</v>
      </c>
      <c r="AH401" t="str">
        <f t="shared" si="90"/>
        <v/>
      </c>
      <c r="AI401" t="str">
        <f t="shared" si="91"/>
        <v/>
      </c>
      <c r="AK401" t="str">
        <f t="shared" si="92"/>
        <v/>
      </c>
      <c r="AL401" t="str">
        <f t="shared" si="93"/>
        <v/>
      </c>
      <c r="AM401" t="str">
        <f t="shared" si="94"/>
        <v/>
      </c>
      <c r="AN401" t="str">
        <f t="shared" si="95"/>
        <v/>
      </c>
      <c r="AO401" t="str">
        <f t="shared" si="96"/>
        <v/>
      </c>
      <c r="AP401" t="str">
        <f t="shared" si="97"/>
        <v/>
      </c>
      <c r="AQ401" t="str">
        <f t="shared" si="98"/>
        <v/>
      </c>
      <c r="AS401">
        <v>401</v>
      </c>
      <c r="AT401">
        <f t="shared" si="99"/>
        <v>347</v>
      </c>
    </row>
    <row r="402" spans="1:46" x14ac:dyDescent="0.25">
      <c r="A402">
        <v>2012</v>
      </c>
      <c r="B402">
        <v>36</v>
      </c>
      <c r="C402" s="1">
        <v>41160</v>
      </c>
      <c r="D402">
        <v>0</v>
      </c>
      <c r="E402" s="2">
        <v>0</v>
      </c>
      <c r="F402">
        <v>44</v>
      </c>
      <c r="G402" s="2">
        <v>1237955</v>
      </c>
      <c r="H402">
        <v>3440</v>
      </c>
      <c r="I402" s="2">
        <v>16765</v>
      </c>
      <c r="J402">
        <v>92393</v>
      </c>
      <c r="K402" s="2">
        <v>1215</v>
      </c>
      <c r="L402">
        <v>1</v>
      </c>
      <c r="M402">
        <v>7</v>
      </c>
      <c r="N402">
        <v>30</v>
      </c>
      <c r="O402">
        <v>44</v>
      </c>
      <c r="P402">
        <v>69</v>
      </c>
      <c r="W402" t="str">
        <f t="shared" si="87"/>
        <v>173044</v>
      </c>
      <c r="X402" t="str">
        <f t="shared" si="88"/>
        <v>7304469</v>
      </c>
      <c r="Y402" t="str">
        <f t="shared" si="89"/>
        <v>17304469</v>
      </c>
      <c r="AH402" t="str">
        <f t="shared" si="90"/>
        <v/>
      </c>
      <c r="AI402" t="str">
        <f t="shared" si="91"/>
        <v/>
      </c>
      <c r="AK402" t="str">
        <f t="shared" si="92"/>
        <v/>
      </c>
      <c r="AL402" t="str">
        <f t="shared" si="93"/>
        <v/>
      </c>
      <c r="AM402" t="str">
        <f t="shared" si="94"/>
        <v/>
      </c>
      <c r="AN402" t="str">
        <f t="shared" si="95"/>
        <v/>
      </c>
      <c r="AO402" t="str">
        <f t="shared" si="96"/>
        <v/>
      </c>
      <c r="AP402" t="str">
        <f t="shared" si="97"/>
        <v/>
      </c>
      <c r="AQ402" t="str">
        <f t="shared" si="98"/>
        <v/>
      </c>
      <c r="AS402">
        <v>402</v>
      </c>
      <c r="AT402">
        <f t="shared" si="99"/>
        <v>151</v>
      </c>
    </row>
    <row r="403" spans="1:46" x14ac:dyDescent="0.25">
      <c r="A403">
        <v>2012</v>
      </c>
      <c r="B403">
        <v>35</v>
      </c>
      <c r="C403" s="1">
        <v>41153</v>
      </c>
      <c r="D403">
        <v>0</v>
      </c>
      <c r="E403" s="2">
        <v>0</v>
      </c>
      <c r="F403">
        <v>11</v>
      </c>
      <c r="G403" s="2">
        <v>4797205</v>
      </c>
      <c r="H403">
        <v>1491</v>
      </c>
      <c r="I403" s="2">
        <v>37475</v>
      </c>
      <c r="J403">
        <v>57449</v>
      </c>
      <c r="K403" s="2">
        <v>1890</v>
      </c>
      <c r="L403">
        <v>24</v>
      </c>
      <c r="M403">
        <v>75</v>
      </c>
      <c r="N403">
        <v>83</v>
      </c>
      <c r="O403">
        <v>84</v>
      </c>
      <c r="P403">
        <v>85</v>
      </c>
      <c r="W403" t="str">
        <f t="shared" si="87"/>
        <v>24758384</v>
      </c>
      <c r="X403" t="str">
        <f t="shared" si="88"/>
        <v>75838485</v>
      </c>
      <c r="Y403" t="str">
        <f t="shared" si="89"/>
        <v>2475838485</v>
      </c>
      <c r="AH403" t="str">
        <f t="shared" si="90"/>
        <v/>
      </c>
      <c r="AI403" t="str">
        <f t="shared" si="91"/>
        <v/>
      </c>
      <c r="AK403" t="str">
        <f t="shared" si="92"/>
        <v>+</v>
      </c>
      <c r="AL403" t="str">
        <f t="shared" si="93"/>
        <v/>
      </c>
      <c r="AM403" t="str">
        <f t="shared" si="94"/>
        <v/>
      </c>
      <c r="AN403" t="str">
        <f t="shared" si="95"/>
        <v/>
      </c>
      <c r="AO403" t="str">
        <f t="shared" si="96"/>
        <v/>
      </c>
      <c r="AP403" t="str">
        <f t="shared" si="97"/>
        <v/>
      </c>
      <c r="AQ403" t="str">
        <f t="shared" si="98"/>
        <v/>
      </c>
      <c r="AS403">
        <v>403</v>
      </c>
      <c r="AT403">
        <f t="shared" si="99"/>
        <v>351</v>
      </c>
    </row>
    <row r="404" spans="1:46" x14ac:dyDescent="0.25">
      <c r="A404">
        <v>2012</v>
      </c>
      <c r="B404">
        <v>34</v>
      </c>
      <c r="C404" s="1">
        <v>41146</v>
      </c>
      <c r="D404">
        <v>0</v>
      </c>
      <c r="E404" s="2">
        <v>0</v>
      </c>
      <c r="F404">
        <v>12</v>
      </c>
      <c r="G404" s="2">
        <v>4313725</v>
      </c>
      <c r="H404">
        <v>2346</v>
      </c>
      <c r="I404" s="2">
        <v>23365</v>
      </c>
      <c r="J404">
        <v>77624</v>
      </c>
      <c r="K404" s="2">
        <v>1375</v>
      </c>
      <c r="L404">
        <v>7</v>
      </c>
      <c r="M404">
        <v>26</v>
      </c>
      <c r="N404">
        <v>37</v>
      </c>
      <c r="O404">
        <v>81</v>
      </c>
      <c r="P404">
        <v>88</v>
      </c>
      <c r="W404" t="str">
        <f t="shared" si="87"/>
        <v>7263781</v>
      </c>
      <c r="X404" t="str">
        <f t="shared" si="88"/>
        <v>26378188</v>
      </c>
      <c r="Y404" t="str">
        <f t="shared" si="89"/>
        <v>726378188</v>
      </c>
      <c r="AH404" t="str">
        <f t="shared" si="90"/>
        <v/>
      </c>
      <c r="AI404" t="str">
        <f t="shared" si="91"/>
        <v/>
      </c>
      <c r="AK404" t="str">
        <f t="shared" si="92"/>
        <v/>
      </c>
      <c r="AL404" t="str">
        <f t="shared" si="93"/>
        <v/>
      </c>
      <c r="AM404" t="str">
        <f t="shared" si="94"/>
        <v/>
      </c>
      <c r="AN404" t="str">
        <f t="shared" si="95"/>
        <v/>
      </c>
      <c r="AO404" t="str">
        <f t="shared" si="96"/>
        <v/>
      </c>
      <c r="AP404" t="str">
        <f t="shared" si="97"/>
        <v/>
      </c>
      <c r="AQ404" t="str">
        <f t="shared" si="98"/>
        <v/>
      </c>
      <c r="AS404">
        <v>404</v>
      </c>
      <c r="AT404">
        <f t="shared" si="99"/>
        <v>239</v>
      </c>
    </row>
    <row r="405" spans="1:46" x14ac:dyDescent="0.25">
      <c r="A405">
        <v>2012</v>
      </c>
      <c r="B405">
        <v>33</v>
      </c>
      <c r="C405" s="1">
        <v>41139</v>
      </c>
      <c r="D405">
        <v>0</v>
      </c>
      <c r="E405" s="2">
        <v>0</v>
      </c>
      <c r="F405">
        <v>41</v>
      </c>
      <c r="G405" s="2">
        <v>1316475</v>
      </c>
      <c r="H405">
        <v>3093</v>
      </c>
      <c r="I405" s="2">
        <v>18475</v>
      </c>
      <c r="J405">
        <v>86499</v>
      </c>
      <c r="K405" s="2">
        <v>1285</v>
      </c>
      <c r="L405">
        <v>11</v>
      </c>
      <c r="M405">
        <v>42</v>
      </c>
      <c r="N405">
        <v>53</v>
      </c>
      <c r="O405">
        <v>64</v>
      </c>
      <c r="P405">
        <v>66</v>
      </c>
      <c r="W405" t="str">
        <f t="shared" si="87"/>
        <v>11425364</v>
      </c>
      <c r="X405" t="str">
        <f t="shared" si="88"/>
        <v>42536466</v>
      </c>
      <c r="Y405" t="str">
        <f t="shared" si="89"/>
        <v>1142536466</v>
      </c>
      <c r="AH405" t="str">
        <f t="shared" si="90"/>
        <v/>
      </c>
      <c r="AI405" t="str">
        <f t="shared" si="91"/>
        <v/>
      </c>
      <c r="AK405" t="str">
        <f t="shared" si="92"/>
        <v/>
      </c>
      <c r="AL405" t="str">
        <f t="shared" si="93"/>
        <v/>
      </c>
      <c r="AM405" t="str">
        <f t="shared" si="94"/>
        <v/>
      </c>
      <c r="AN405" t="str">
        <f t="shared" si="95"/>
        <v/>
      </c>
      <c r="AO405" t="str">
        <f t="shared" si="96"/>
        <v/>
      </c>
      <c r="AP405" t="str">
        <f t="shared" si="97"/>
        <v/>
      </c>
      <c r="AQ405" t="str">
        <f t="shared" si="98"/>
        <v/>
      </c>
      <c r="AS405">
        <v>405</v>
      </c>
      <c r="AT405">
        <f t="shared" si="99"/>
        <v>236</v>
      </c>
    </row>
    <row r="406" spans="1:46" x14ac:dyDescent="0.25">
      <c r="A406">
        <v>2012</v>
      </c>
      <c r="B406">
        <v>32</v>
      </c>
      <c r="C406" s="1">
        <v>41132</v>
      </c>
      <c r="D406">
        <v>0</v>
      </c>
      <c r="E406" s="2">
        <v>0</v>
      </c>
      <c r="F406">
        <v>18</v>
      </c>
      <c r="G406" s="2">
        <v>3113740</v>
      </c>
      <c r="H406">
        <v>2496</v>
      </c>
      <c r="I406" s="2">
        <v>23775</v>
      </c>
      <c r="J406">
        <v>82893</v>
      </c>
      <c r="K406" s="2">
        <v>1390</v>
      </c>
      <c r="L406">
        <v>16</v>
      </c>
      <c r="M406">
        <v>23</v>
      </c>
      <c r="N406">
        <v>26</v>
      </c>
      <c r="O406">
        <v>74</v>
      </c>
      <c r="P406">
        <v>75</v>
      </c>
      <c r="W406" t="str">
        <f t="shared" si="87"/>
        <v>16232674</v>
      </c>
      <c r="X406" t="str">
        <f t="shared" si="88"/>
        <v>23267475</v>
      </c>
      <c r="Y406" t="str">
        <f t="shared" si="89"/>
        <v>1623267475</v>
      </c>
      <c r="AH406" t="str">
        <f t="shared" si="90"/>
        <v/>
      </c>
      <c r="AI406" t="str">
        <f t="shared" si="91"/>
        <v/>
      </c>
      <c r="AK406" t="str">
        <f t="shared" si="92"/>
        <v>+</v>
      </c>
      <c r="AL406" t="str">
        <f t="shared" si="93"/>
        <v/>
      </c>
      <c r="AM406" t="str">
        <f t="shared" si="94"/>
        <v/>
      </c>
      <c r="AN406" t="str">
        <f t="shared" si="95"/>
        <v/>
      </c>
      <c r="AO406" t="str">
        <f t="shared" si="96"/>
        <v/>
      </c>
      <c r="AP406" t="str">
        <f t="shared" si="97"/>
        <v/>
      </c>
      <c r="AQ406" t="str">
        <f t="shared" si="98"/>
        <v/>
      </c>
      <c r="AS406">
        <v>406</v>
      </c>
      <c r="AT406">
        <f t="shared" si="99"/>
        <v>214</v>
      </c>
    </row>
    <row r="407" spans="1:46" x14ac:dyDescent="0.25">
      <c r="A407">
        <v>2012</v>
      </c>
      <c r="B407">
        <v>31</v>
      </c>
      <c r="C407" s="1">
        <v>41125</v>
      </c>
      <c r="D407">
        <v>1</v>
      </c>
      <c r="E407" s="2">
        <v>709556535</v>
      </c>
      <c r="F407">
        <v>42</v>
      </c>
      <c r="G407" s="2">
        <v>1369405</v>
      </c>
      <c r="H407">
        <v>3216</v>
      </c>
      <c r="I407" s="2">
        <v>18935</v>
      </c>
      <c r="J407">
        <v>86492</v>
      </c>
      <c r="K407" s="2">
        <v>1370</v>
      </c>
      <c r="L407">
        <v>16</v>
      </c>
      <c r="M407">
        <v>22</v>
      </c>
      <c r="N407">
        <v>28</v>
      </c>
      <c r="O407">
        <v>40</v>
      </c>
      <c r="P407">
        <v>54</v>
      </c>
      <c r="W407" t="str">
        <f t="shared" si="87"/>
        <v>16222840</v>
      </c>
      <c r="X407" t="str">
        <f t="shared" si="88"/>
        <v>22284054</v>
      </c>
      <c r="Y407" t="str">
        <f t="shared" si="89"/>
        <v>1622284054</v>
      </c>
      <c r="AH407" t="str">
        <f t="shared" si="90"/>
        <v/>
      </c>
      <c r="AI407" t="str">
        <f t="shared" si="91"/>
        <v/>
      </c>
      <c r="AK407" t="str">
        <f t="shared" si="92"/>
        <v/>
      </c>
      <c r="AL407" t="str">
        <f t="shared" si="93"/>
        <v/>
      </c>
      <c r="AM407" t="str">
        <f t="shared" si="94"/>
        <v/>
      </c>
      <c r="AN407" t="str">
        <f t="shared" si="95"/>
        <v/>
      </c>
      <c r="AO407" t="str">
        <f t="shared" si="96"/>
        <v/>
      </c>
      <c r="AP407" t="str">
        <f t="shared" si="97"/>
        <v/>
      </c>
      <c r="AQ407" t="str">
        <f t="shared" si="98"/>
        <v/>
      </c>
      <c r="AS407">
        <v>407</v>
      </c>
      <c r="AT407">
        <f t="shared" si="99"/>
        <v>160</v>
      </c>
    </row>
    <row r="408" spans="1:46" x14ac:dyDescent="0.25">
      <c r="A408">
        <v>2012</v>
      </c>
      <c r="B408">
        <v>30</v>
      </c>
      <c r="C408" s="1">
        <v>41118</v>
      </c>
      <c r="D408">
        <v>0</v>
      </c>
      <c r="E408" s="2">
        <v>0</v>
      </c>
      <c r="F408">
        <v>35</v>
      </c>
      <c r="G408" s="2">
        <v>1614650</v>
      </c>
      <c r="H408">
        <v>2996</v>
      </c>
      <c r="I408" s="2">
        <v>19970</v>
      </c>
      <c r="J408">
        <v>90394</v>
      </c>
      <c r="K408" s="2">
        <v>1285</v>
      </c>
      <c r="L408">
        <v>7</v>
      </c>
      <c r="M408">
        <v>33</v>
      </c>
      <c r="N408">
        <v>35</v>
      </c>
      <c r="O408">
        <v>83</v>
      </c>
      <c r="P408">
        <v>89</v>
      </c>
      <c r="W408" t="str">
        <f t="shared" si="87"/>
        <v>7333583</v>
      </c>
      <c r="X408" t="str">
        <f t="shared" si="88"/>
        <v>33358389</v>
      </c>
      <c r="Y408" t="str">
        <f t="shared" si="89"/>
        <v>733358389</v>
      </c>
      <c r="AH408" t="str">
        <f t="shared" si="90"/>
        <v/>
      </c>
      <c r="AI408" t="str">
        <f t="shared" si="91"/>
        <v/>
      </c>
      <c r="AK408" t="str">
        <f t="shared" si="92"/>
        <v/>
      </c>
      <c r="AL408" t="str">
        <f t="shared" si="93"/>
        <v/>
      </c>
      <c r="AM408" t="str">
        <f t="shared" si="94"/>
        <v/>
      </c>
      <c r="AN408" t="str">
        <f t="shared" si="95"/>
        <v/>
      </c>
      <c r="AO408" t="str">
        <f t="shared" si="96"/>
        <v/>
      </c>
      <c r="AP408" t="str">
        <f t="shared" si="97"/>
        <v/>
      </c>
      <c r="AQ408" t="str">
        <f t="shared" si="98"/>
        <v/>
      </c>
      <c r="AS408">
        <v>408</v>
      </c>
      <c r="AT408">
        <f t="shared" si="99"/>
        <v>247</v>
      </c>
    </row>
    <row r="409" spans="1:46" x14ac:dyDescent="0.25">
      <c r="A409">
        <v>2012</v>
      </c>
      <c r="B409">
        <v>29</v>
      </c>
      <c r="C409" s="1">
        <v>41111</v>
      </c>
      <c r="D409">
        <v>0</v>
      </c>
      <c r="E409" s="2">
        <v>0</v>
      </c>
      <c r="F409">
        <v>26</v>
      </c>
      <c r="G409" s="2">
        <v>2207860</v>
      </c>
      <c r="H409">
        <v>3658</v>
      </c>
      <c r="I409" s="2">
        <v>16615</v>
      </c>
      <c r="J409">
        <v>101268</v>
      </c>
      <c r="K409" s="2">
        <v>1165</v>
      </c>
      <c r="L409">
        <v>19</v>
      </c>
      <c r="M409">
        <v>43</v>
      </c>
      <c r="N409">
        <v>46</v>
      </c>
      <c r="O409">
        <v>47</v>
      </c>
      <c r="P409">
        <v>52</v>
      </c>
      <c r="W409" t="str">
        <f t="shared" si="87"/>
        <v>19434647</v>
      </c>
      <c r="X409" t="str">
        <f t="shared" si="88"/>
        <v>43464752</v>
      </c>
      <c r="Y409" t="str">
        <f t="shared" si="89"/>
        <v>1943464752</v>
      </c>
      <c r="AH409" t="str">
        <f t="shared" si="90"/>
        <v/>
      </c>
      <c r="AI409" t="str">
        <f t="shared" si="91"/>
        <v/>
      </c>
      <c r="AK409" t="str">
        <f t="shared" si="92"/>
        <v/>
      </c>
      <c r="AL409" t="str">
        <f t="shared" si="93"/>
        <v/>
      </c>
      <c r="AM409" t="str">
        <f t="shared" si="94"/>
        <v/>
      </c>
      <c r="AN409" t="str">
        <f t="shared" si="95"/>
        <v/>
      </c>
      <c r="AO409" t="str">
        <f t="shared" si="96"/>
        <v/>
      </c>
      <c r="AP409" t="str">
        <f t="shared" si="97"/>
        <v/>
      </c>
      <c r="AQ409" t="str">
        <f t="shared" si="98"/>
        <v/>
      </c>
      <c r="AS409">
        <v>409</v>
      </c>
      <c r="AT409">
        <f t="shared" si="99"/>
        <v>207</v>
      </c>
    </row>
    <row r="410" spans="1:46" x14ac:dyDescent="0.25">
      <c r="A410">
        <v>2012</v>
      </c>
      <c r="B410">
        <v>28</v>
      </c>
      <c r="C410" s="1">
        <v>41104</v>
      </c>
      <c r="D410">
        <v>0</v>
      </c>
      <c r="E410" s="2">
        <v>0</v>
      </c>
      <c r="F410">
        <v>22</v>
      </c>
      <c r="G410" s="2">
        <v>2938155</v>
      </c>
      <c r="H410">
        <v>2661</v>
      </c>
      <c r="I410" s="2">
        <v>25720</v>
      </c>
      <c r="J410">
        <v>81847</v>
      </c>
      <c r="K410" s="2">
        <v>1625</v>
      </c>
      <c r="L410">
        <v>20</v>
      </c>
      <c r="M410">
        <v>44</v>
      </c>
      <c r="N410">
        <v>52</v>
      </c>
      <c r="O410">
        <v>65</v>
      </c>
      <c r="P410">
        <v>83</v>
      </c>
      <c r="W410" t="str">
        <f t="shared" si="87"/>
        <v>20445265</v>
      </c>
      <c r="X410" t="str">
        <f t="shared" si="88"/>
        <v>44526583</v>
      </c>
      <c r="Y410" t="str">
        <f t="shared" si="89"/>
        <v>2044526583</v>
      </c>
      <c r="AH410" t="str">
        <f t="shared" si="90"/>
        <v/>
      </c>
      <c r="AI410" t="str">
        <f t="shared" si="91"/>
        <v/>
      </c>
      <c r="AK410" t="str">
        <f t="shared" si="92"/>
        <v/>
      </c>
      <c r="AL410" t="str">
        <f t="shared" si="93"/>
        <v/>
      </c>
      <c r="AM410" t="str">
        <f t="shared" si="94"/>
        <v/>
      </c>
      <c r="AN410" t="str">
        <f t="shared" si="95"/>
        <v/>
      </c>
      <c r="AO410" t="str">
        <f t="shared" si="96"/>
        <v/>
      </c>
      <c r="AP410" t="str">
        <f t="shared" si="97"/>
        <v/>
      </c>
      <c r="AQ410" t="str">
        <f t="shared" si="98"/>
        <v/>
      </c>
      <c r="AS410">
        <v>410</v>
      </c>
      <c r="AT410">
        <f t="shared" si="99"/>
        <v>264</v>
      </c>
    </row>
    <row r="411" spans="1:46" x14ac:dyDescent="0.25">
      <c r="A411">
        <v>2012</v>
      </c>
      <c r="B411">
        <v>27</v>
      </c>
      <c r="C411" s="1">
        <v>41097</v>
      </c>
      <c r="D411">
        <v>0</v>
      </c>
      <c r="E411" s="2">
        <v>0</v>
      </c>
      <c r="F411">
        <v>24</v>
      </c>
      <c r="G411" s="2">
        <v>2274725</v>
      </c>
      <c r="H411">
        <v>2379</v>
      </c>
      <c r="I411" s="2">
        <v>24300</v>
      </c>
      <c r="J411">
        <v>72903</v>
      </c>
      <c r="K411" s="2">
        <v>1540</v>
      </c>
      <c r="L411">
        <v>17</v>
      </c>
      <c r="M411">
        <v>29</v>
      </c>
      <c r="N411">
        <v>74</v>
      </c>
      <c r="O411">
        <v>76</v>
      </c>
      <c r="P411">
        <v>82</v>
      </c>
      <c r="W411" t="str">
        <f t="shared" si="87"/>
        <v>17297476</v>
      </c>
      <c r="X411" t="str">
        <f t="shared" si="88"/>
        <v>29747682</v>
      </c>
      <c r="Y411" t="str">
        <f t="shared" si="89"/>
        <v>1729747682</v>
      </c>
      <c r="AH411" t="str">
        <f t="shared" si="90"/>
        <v/>
      </c>
      <c r="AI411" t="str">
        <f t="shared" si="91"/>
        <v/>
      </c>
      <c r="AK411" t="str">
        <f t="shared" si="92"/>
        <v/>
      </c>
      <c r="AL411" t="str">
        <f t="shared" si="93"/>
        <v/>
      </c>
      <c r="AM411" t="str">
        <f t="shared" si="94"/>
        <v/>
      </c>
      <c r="AN411" t="str">
        <f t="shared" si="95"/>
        <v/>
      </c>
      <c r="AO411" t="str">
        <f t="shared" si="96"/>
        <v/>
      </c>
      <c r="AP411" t="str">
        <f t="shared" si="97"/>
        <v/>
      </c>
      <c r="AQ411" t="str">
        <f t="shared" si="98"/>
        <v/>
      </c>
      <c r="AS411">
        <v>411</v>
      </c>
      <c r="AT411">
        <f t="shared" si="99"/>
        <v>278</v>
      </c>
    </row>
    <row r="412" spans="1:46" x14ac:dyDescent="0.25">
      <c r="A412">
        <v>2012</v>
      </c>
      <c r="B412">
        <v>26</v>
      </c>
      <c r="C412" s="1">
        <v>41090</v>
      </c>
      <c r="D412">
        <v>0</v>
      </c>
      <c r="E412" s="2">
        <v>0</v>
      </c>
      <c r="F412">
        <v>26</v>
      </c>
      <c r="G412" s="2">
        <v>2116750</v>
      </c>
      <c r="H412">
        <v>2339</v>
      </c>
      <c r="I412" s="2">
        <v>24915</v>
      </c>
      <c r="J412">
        <v>82221</v>
      </c>
      <c r="K412" s="2">
        <v>1380</v>
      </c>
      <c r="L412">
        <v>11</v>
      </c>
      <c r="M412">
        <v>12</v>
      </c>
      <c r="N412">
        <v>31</v>
      </c>
      <c r="O412">
        <v>49</v>
      </c>
      <c r="P412">
        <v>58</v>
      </c>
      <c r="W412" t="str">
        <f t="shared" si="87"/>
        <v>11123149</v>
      </c>
      <c r="X412" t="str">
        <f t="shared" si="88"/>
        <v>12314958</v>
      </c>
      <c r="Y412" t="str">
        <f t="shared" si="89"/>
        <v>1112314958</v>
      </c>
      <c r="AH412" t="str">
        <f t="shared" si="90"/>
        <v>+</v>
      </c>
      <c r="AI412" t="str">
        <f t="shared" si="91"/>
        <v/>
      </c>
      <c r="AK412" t="str">
        <f t="shared" si="92"/>
        <v/>
      </c>
      <c r="AL412" t="str">
        <f t="shared" si="93"/>
        <v/>
      </c>
      <c r="AM412" t="str">
        <f t="shared" si="94"/>
        <v/>
      </c>
      <c r="AN412" t="str">
        <f t="shared" si="95"/>
        <v/>
      </c>
      <c r="AO412" t="str">
        <f t="shared" si="96"/>
        <v/>
      </c>
      <c r="AP412" t="str">
        <f t="shared" si="97"/>
        <v/>
      </c>
      <c r="AQ412" t="str">
        <f t="shared" si="98"/>
        <v/>
      </c>
      <c r="AS412">
        <v>412</v>
      </c>
      <c r="AT412">
        <f t="shared" si="99"/>
        <v>161</v>
      </c>
    </row>
    <row r="413" spans="1:46" x14ac:dyDescent="0.25">
      <c r="A413">
        <v>2012</v>
      </c>
      <c r="B413">
        <v>25</v>
      </c>
      <c r="C413" s="1">
        <v>41083</v>
      </c>
      <c r="D413">
        <v>0</v>
      </c>
      <c r="E413" s="2">
        <v>0</v>
      </c>
      <c r="F413">
        <v>37</v>
      </c>
      <c r="G413" s="2">
        <v>1523825</v>
      </c>
      <c r="H413">
        <v>3393</v>
      </c>
      <c r="I413" s="2">
        <v>17595</v>
      </c>
      <c r="J413">
        <v>90960</v>
      </c>
      <c r="K413" s="2">
        <v>1275</v>
      </c>
      <c r="L413">
        <v>19</v>
      </c>
      <c r="M413">
        <v>24</v>
      </c>
      <c r="N413">
        <v>47</v>
      </c>
      <c r="O413">
        <v>60</v>
      </c>
      <c r="P413">
        <v>88</v>
      </c>
      <c r="W413" t="str">
        <f t="shared" si="87"/>
        <v>19244760</v>
      </c>
      <c r="X413" t="str">
        <f t="shared" si="88"/>
        <v>24476088</v>
      </c>
      <c r="Y413" t="str">
        <f t="shared" si="89"/>
        <v>1924476088</v>
      </c>
      <c r="AH413" t="str">
        <f t="shared" si="90"/>
        <v/>
      </c>
      <c r="AI413" t="str">
        <f t="shared" si="91"/>
        <v/>
      </c>
      <c r="AK413" t="str">
        <f t="shared" si="92"/>
        <v/>
      </c>
      <c r="AL413" t="str">
        <f t="shared" si="93"/>
        <v/>
      </c>
      <c r="AM413" t="str">
        <f t="shared" si="94"/>
        <v/>
      </c>
      <c r="AN413" t="str">
        <f t="shared" si="95"/>
        <v/>
      </c>
      <c r="AO413" t="str">
        <f t="shared" si="96"/>
        <v/>
      </c>
      <c r="AP413" t="str">
        <f t="shared" si="97"/>
        <v/>
      </c>
      <c r="AQ413" t="str">
        <f t="shared" si="98"/>
        <v/>
      </c>
      <c r="AS413">
        <v>413</v>
      </c>
      <c r="AT413">
        <f t="shared" si="99"/>
        <v>238</v>
      </c>
    </row>
    <row r="414" spans="1:46" x14ac:dyDescent="0.25">
      <c r="A414">
        <v>2012</v>
      </c>
      <c r="B414">
        <v>24</v>
      </c>
      <c r="C414" s="1">
        <v>41076</v>
      </c>
      <c r="D414">
        <v>2</v>
      </c>
      <c r="E414" s="2">
        <v>2057602470</v>
      </c>
      <c r="F414">
        <v>67</v>
      </c>
      <c r="G414" s="2">
        <v>1587555</v>
      </c>
      <c r="H414">
        <v>5615</v>
      </c>
      <c r="I414" s="2">
        <v>20060</v>
      </c>
      <c r="J414">
        <v>157973</v>
      </c>
      <c r="K414" s="2">
        <v>1385</v>
      </c>
      <c r="L414">
        <v>19</v>
      </c>
      <c r="M414">
        <v>26</v>
      </c>
      <c r="N414">
        <v>53</v>
      </c>
      <c r="O414">
        <v>60</v>
      </c>
      <c r="P414">
        <v>89</v>
      </c>
      <c r="W414" t="str">
        <f t="shared" si="87"/>
        <v>19265360</v>
      </c>
      <c r="X414" t="str">
        <f t="shared" si="88"/>
        <v>26536089</v>
      </c>
      <c r="Y414" t="str">
        <f t="shared" si="89"/>
        <v>1926536089</v>
      </c>
      <c r="AH414" t="str">
        <f t="shared" si="90"/>
        <v/>
      </c>
      <c r="AI414" t="str">
        <f t="shared" si="91"/>
        <v/>
      </c>
      <c r="AK414" t="str">
        <f t="shared" si="92"/>
        <v/>
      </c>
      <c r="AL414" t="str">
        <f t="shared" si="93"/>
        <v/>
      </c>
      <c r="AM414" t="str">
        <f t="shared" si="94"/>
        <v/>
      </c>
      <c r="AN414" t="str">
        <f t="shared" si="95"/>
        <v/>
      </c>
      <c r="AO414" t="str">
        <f t="shared" si="96"/>
        <v/>
      </c>
      <c r="AP414" t="str">
        <f t="shared" si="97"/>
        <v/>
      </c>
      <c r="AQ414" t="str">
        <f t="shared" si="98"/>
        <v/>
      </c>
      <c r="AS414">
        <v>414</v>
      </c>
      <c r="AT414">
        <f t="shared" si="99"/>
        <v>247</v>
      </c>
    </row>
    <row r="415" spans="1:46" x14ac:dyDescent="0.25">
      <c r="A415">
        <v>2012</v>
      </c>
      <c r="B415">
        <v>23</v>
      </c>
      <c r="C415" s="1">
        <v>41069</v>
      </c>
      <c r="D415">
        <v>0</v>
      </c>
      <c r="E415" s="2">
        <v>0</v>
      </c>
      <c r="F415">
        <v>39</v>
      </c>
      <c r="G415" s="2">
        <v>2752115</v>
      </c>
      <c r="H415">
        <v>5498</v>
      </c>
      <c r="I415" s="2">
        <v>20670</v>
      </c>
      <c r="J415">
        <v>168644</v>
      </c>
      <c r="K415" s="2">
        <v>1310</v>
      </c>
      <c r="L415">
        <v>14</v>
      </c>
      <c r="M415">
        <v>21</v>
      </c>
      <c r="N415">
        <v>22</v>
      </c>
      <c r="O415">
        <v>58</v>
      </c>
      <c r="P415">
        <v>64</v>
      </c>
      <c r="W415" t="str">
        <f t="shared" si="87"/>
        <v>14212258</v>
      </c>
      <c r="X415" t="str">
        <f t="shared" si="88"/>
        <v>21225864</v>
      </c>
      <c r="Y415" t="str">
        <f t="shared" si="89"/>
        <v>1421225864</v>
      </c>
      <c r="AH415" t="str">
        <f t="shared" si="90"/>
        <v/>
      </c>
      <c r="AI415" t="str">
        <f t="shared" si="91"/>
        <v>+</v>
      </c>
      <c r="AK415" t="str">
        <f t="shared" si="92"/>
        <v/>
      </c>
      <c r="AL415" t="str">
        <f t="shared" si="93"/>
        <v/>
      </c>
      <c r="AM415" t="str">
        <f t="shared" si="94"/>
        <v/>
      </c>
      <c r="AN415" t="str">
        <f t="shared" si="95"/>
        <v/>
      </c>
      <c r="AO415" t="str">
        <f t="shared" si="96"/>
        <v/>
      </c>
      <c r="AP415" t="str">
        <f t="shared" si="97"/>
        <v/>
      </c>
      <c r="AQ415" t="str">
        <f t="shared" si="98"/>
        <v/>
      </c>
      <c r="AS415">
        <v>415</v>
      </c>
      <c r="AT415">
        <f t="shared" si="99"/>
        <v>179</v>
      </c>
    </row>
    <row r="416" spans="1:46" x14ac:dyDescent="0.25">
      <c r="A416">
        <v>2012</v>
      </c>
      <c r="B416">
        <v>22</v>
      </c>
      <c r="C416" s="1">
        <v>41062</v>
      </c>
      <c r="D416">
        <v>0</v>
      </c>
      <c r="E416" s="2">
        <v>0</v>
      </c>
      <c r="F416">
        <v>45</v>
      </c>
      <c r="G416" s="2">
        <v>2186345</v>
      </c>
      <c r="H416">
        <v>4376</v>
      </c>
      <c r="I416" s="2">
        <v>23805</v>
      </c>
      <c r="J416">
        <v>129733</v>
      </c>
      <c r="K416" s="2">
        <v>1560</v>
      </c>
      <c r="L416">
        <v>18</v>
      </c>
      <c r="M416">
        <v>20</v>
      </c>
      <c r="N416">
        <v>30</v>
      </c>
      <c r="O416">
        <v>42</v>
      </c>
      <c r="P416">
        <v>51</v>
      </c>
      <c r="W416" t="str">
        <f t="shared" si="87"/>
        <v>18203042</v>
      </c>
      <c r="X416" t="str">
        <f t="shared" si="88"/>
        <v>20304251</v>
      </c>
      <c r="Y416" t="str">
        <f t="shared" si="89"/>
        <v>1820304251</v>
      </c>
      <c r="AH416" t="str">
        <f t="shared" si="90"/>
        <v/>
      </c>
      <c r="AI416" t="str">
        <f t="shared" si="91"/>
        <v/>
      </c>
      <c r="AK416" t="str">
        <f t="shared" si="92"/>
        <v/>
      </c>
      <c r="AL416" t="str">
        <f t="shared" si="93"/>
        <v/>
      </c>
      <c r="AM416" t="str">
        <f t="shared" si="94"/>
        <v/>
      </c>
      <c r="AN416" t="str">
        <f t="shared" si="95"/>
        <v/>
      </c>
      <c r="AO416" t="str">
        <f t="shared" si="96"/>
        <v/>
      </c>
      <c r="AP416" t="str">
        <f t="shared" si="97"/>
        <v/>
      </c>
      <c r="AQ416" t="str">
        <f t="shared" si="98"/>
        <v/>
      </c>
      <c r="AS416">
        <v>416</v>
      </c>
      <c r="AT416">
        <f t="shared" si="99"/>
        <v>161</v>
      </c>
    </row>
    <row r="417" spans="1:46" x14ac:dyDescent="0.25">
      <c r="A417">
        <v>2012</v>
      </c>
      <c r="B417">
        <v>21</v>
      </c>
      <c r="C417" s="1">
        <v>41055</v>
      </c>
      <c r="D417">
        <v>0</v>
      </c>
      <c r="E417" s="2">
        <v>0</v>
      </c>
      <c r="F417">
        <v>55</v>
      </c>
      <c r="G417" s="2">
        <v>1792355</v>
      </c>
      <c r="H417">
        <v>5715</v>
      </c>
      <c r="I417" s="2">
        <v>18265</v>
      </c>
      <c r="J417">
        <v>157546</v>
      </c>
      <c r="K417" s="2">
        <v>1290</v>
      </c>
      <c r="L417">
        <v>23</v>
      </c>
      <c r="M417">
        <v>30</v>
      </c>
      <c r="N417">
        <v>45</v>
      </c>
      <c r="O417">
        <v>56</v>
      </c>
      <c r="P417">
        <v>71</v>
      </c>
      <c r="W417" t="str">
        <f t="shared" si="87"/>
        <v>23304556</v>
      </c>
      <c r="X417" t="str">
        <f t="shared" si="88"/>
        <v>30455671</v>
      </c>
      <c r="Y417" t="str">
        <f t="shared" si="89"/>
        <v>2330455671</v>
      </c>
      <c r="AH417" t="str">
        <f t="shared" si="90"/>
        <v/>
      </c>
      <c r="AI417" t="str">
        <f t="shared" si="91"/>
        <v/>
      </c>
      <c r="AK417" t="str">
        <f t="shared" si="92"/>
        <v/>
      </c>
      <c r="AL417" t="str">
        <f t="shared" si="93"/>
        <v/>
      </c>
      <c r="AM417" t="str">
        <f t="shared" si="94"/>
        <v/>
      </c>
      <c r="AN417" t="str">
        <f t="shared" si="95"/>
        <v/>
      </c>
      <c r="AO417" t="str">
        <f t="shared" si="96"/>
        <v/>
      </c>
      <c r="AP417" t="str">
        <f t="shared" si="97"/>
        <v/>
      </c>
      <c r="AQ417" t="str">
        <f t="shared" si="98"/>
        <v/>
      </c>
      <c r="AS417">
        <v>417</v>
      </c>
      <c r="AT417">
        <f t="shared" si="99"/>
        <v>225</v>
      </c>
    </row>
    <row r="418" spans="1:46" x14ac:dyDescent="0.25">
      <c r="A418">
        <v>2012</v>
      </c>
      <c r="B418">
        <v>20</v>
      </c>
      <c r="C418" s="1">
        <v>41048</v>
      </c>
      <c r="D418">
        <v>0</v>
      </c>
      <c r="E418" s="2">
        <v>0</v>
      </c>
      <c r="F418">
        <v>84</v>
      </c>
      <c r="G418" s="2">
        <v>1127870</v>
      </c>
      <c r="H418">
        <v>6569</v>
      </c>
      <c r="I418" s="2">
        <v>15270</v>
      </c>
      <c r="J418">
        <v>161858</v>
      </c>
      <c r="K418" s="2">
        <v>1205</v>
      </c>
      <c r="L418">
        <v>11</v>
      </c>
      <c r="M418">
        <v>36</v>
      </c>
      <c r="N418">
        <v>43</v>
      </c>
      <c r="O418">
        <v>63</v>
      </c>
      <c r="P418">
        <v>66</v>
      </c>
      <c r="W418" t="str">
        <f t="shared" si="87"/>
        <v>11364363</v>
      </c>
      <c r="X418" t="str">
        <f t="shared" si="88"/>
        <v>36436366</v>
      </c>
      <c r="Y418" t="str">
        <f t="shared" si="89"/>
        <v>1136436366</v>
      </c>
      <c r="AH418" t="str">
        <f t="shared" si="90"/>
        <v/>
      </c>
      <c r="AI418" t="str">
        <f t="shared" si="91"/>
        <v/>
      </c>
      <c r="AK418" t="str">
        <f t="shared" si="92"/>
        <v/>
      </c>
      <c r="AL418" t="str">
        <f t="shared" si="93"/>
        <v/>
      </c>
      <c r="AM418" t="str">
        <f t="shared" si="94"/>
        <v/>
      </c>
      <c r="AN418" t="str">
        <f t="shared" si="95"/>
        <v/>
      </c>
      <c r="AO418" t="str">
        <f t="shared" si="96"/>
        <v/>
      </c>
      <c r="AP418" t="str">
        <f t="shared" si="97"/>
        <v/>
      </c>
      <c r="AQ418" t="str">
        <f t="shared" si="98"/>
        <v/>
      </c>
      <c r="AS418">
        <v>418</v>
      </c>
      <c r="AT418">
        <f t="shared" si="99"/>
        <v>219</v>
      </c>
    </row>
    <row r="419" spans="1:46" x14ac:dyDescent="0.25">
      <c r="A419">
        <v>2012</v>
      </c>
      <c r="B419">
        <v>19</v>
      </c>
      <c r="C419" s="1">
        <v>41041</v>
      </c>
      <c r="D419">
        <v>0</v>
      </c>
      <c r="E419" s="2">
        <v>0</v>
      </c>
      <c r="F419">
        <v>39</v>
      </c>
      <c r="G419" s="2">
        <v>2541315</v>
      </c>
      <c r="H419">
        <v>4644</v>
      </c>
      <c r="I419" s="2">
        <v>22595</v>
      </c>
      <c r="J419">
        <v>149645</v>
      </c>
      <c r="K419" s="2">
        <v>1365</v>
      </c>
      <c r="L419">
        <v>1</v>
      </c>
      <c r="M419">
        <v>25</v>
      </c>
      <c r="N419">
        <v>27</v>
      </c>
      <c r="O419">
        <v>69</v>
      </c>
      <c r="P419">
        <v>81</v>
      </c>
      <c r="W419" t="str">
        <f t="shared" si="87"/>
        <v>1252769</v>
      </c>
      <c r="X419" t="str">
        <f t="shared" si="88"/>
        <v>25276981</v>
      </c>
      <c r="Y419" t="str">
        <f t="shared" si="89"/>
        <v>125276981</v>
      </c>
      <c r="AH419" t="str">
        <f t="shared" si="90"/>
        <v/>
      </c>
      <c r="AI419" t="str">
        <f t="shared" si="91"/>
        <v/>
      </c>
      <c r="AK419" t="str">
        <f t="shared" si="92"/>
        <v/>
      </c>
      <c r="AL419" t="str">
        <f t="shared" si="93"/>
        <v/>
      </c>
      <c r="AM419" t="str">
        <f t="shared" si="94"/>
        <v/>
      </c>
      <c r="AN419" t="str">
        <f t="shared" si="95"/>
        <v/>
      </c>
      <c r="AO419" t="str">
        <f t="shared" si="96"/>
        <v/>
      </c>
      <c r="AP419" t="str">
        <f t="shared" si="97"/>
        <v/>
      </c>
      <c r="AQ419" t="str">
        <f t="shared" si="98"/>
        <v/>
      </c>
      <c r="AS419">
        <v>419</v>
      </c>
      <c r="AT419">
        <f t="shared" si="99"/>
        <v>203</v>
      </c>
    </row>
    <row r="420" spans="1:46" x14ac:dyDescent="0.25">
      <c r="A420">
        <v>2012</v>
      </c>
      <c r="B420">
        <v>18</v>
      </c>
      <c r="C420" s="1">
        <v>41034</v>
      </c>
      <c r="D420">
        <v>0</v>
      </c>
      <c r="E420" s="2">
        <v>0</v>
      </c>
      <c r="F420">
        <v>40</v>
      </c>
      <c r="G420" s="2">
        <v>2201815</v>
      </c>
      <c r="H420">
        <v>4124</v>
      </c>
      <c r="I420" s="2">
        <v>22610</v>
      </c>
      <c r="J420">
        <v>127375</v>
      </c>
      <c r="K420" s="2">
        <v>1425</v>
      </c>
      <c r="L420">
        <v>21</v>
      </c>
      <c r="M420">
        <v>36</v>
      </c>
      <c r="N420">
        <v>68</v>
      </c>
      <c r="O420">
        <v>69</v>
      </c>
      <c r="P420">
        <v>87</v>
      </c>
      <c r="W420" t="str">
        <f t="shared" si="87"/>
        <v>21366869</v>
      </c>
      <c r="X420" t="str">
        <f t="shared" si="88"/>
        <v>36686987</v>
      </c>
      <c r="Y420" t="str">
        <f t="shared" si="89"/>
        <v>2136686987</v>
      </c>
      <c r="AH420" t="str">
        <f t="shared" si="90"/>
        <v/>
      </c>
      <c r="AI420" t="str">
        <f t="shared" si="91"/>
        <v/>
      </c>
      <c r="AK420" t="str">
        <f t="shared" si="92"/>
        <v/>
      </c>
      <c r="AL420" t="str">
        <f t="shared" si="93"/>
        <v/>
      </c>
      <c r="AM420" t="str">
        <f t="shared" si="94"/>
        <v/>
      </c>
      <c r="AN420" t="str">
        <f t="shared" si="95"/>
        <v/>
      </c>
      <c r="AO420" t="str">
        <f t="shared" si="96"/>
        <v/>
      </c>
      <c r="AP420" t="str">
        <f t="shared" si="97"/>
        <v/>
      </c>
      <c r="AQ420" t="str">
        <f t="shared" si="98"/>
        <v/>
      </c>
      <c r="AS420">
        <v>420</v>
      </c>
      <c r="AT420">
        <f t="shared" si="99"/>
        <v>281</v>
      </c>
    </row>
    <row r="421" spans="1:46" x14ac:dyDescent="0.25">
      <c r="A421">
        <v>2012</v>
      </c>
      <c r="B421">
        <v>17</v>
      </c>
      <c r="C421" s="1">
        <v>41027</v>
      </c>
      <c r="D421">
        <v>0</v>
      </c>
      <c r="E421" s="2">
        <v>0</v>
      </c>
      <c r="F421">
        <v>68</v>
      </c>
      <c r="G421" s="2">
        <v>1298805</v>
      </c>
      <c r="H421">
        <v>6061</v>
      </c>
      <c r="I421" s="2">
        <v>15430</v>
      </c>
      <c r="J421">
        <v>147097</v>
      </c>
      <c r="K421" s="2">
        <v>1235</v>
      </c>
      <c r="L421">
        <v>1</v>
      </c>
      <c r="M421">
        <v>6</v>
      </c>
      <c r="N421">
        <v>23</v>
      </c>
      <c r="O421">
        <v>46</v>
      </c>
      <c r="P421">
        <v>50</v>
      </c>
      <c r="W421" t="str">
        <f t="shared" si="87"/>
        <v>162346</v>
      </c>
      <c r="X421" t="str">
        <f t="shared" si="88"/>
        <v>6234650</v>
      </c>
      <c r="Y421" t="str">
        <f t="shared" si="89"/>
        <v>16234650</v>
      </c>
      <c r="AH421" t="str">
        <f t="shared" si="90"/>
        <v/>
      </c>
      <c r="AI421" t="str">
        <f t="shared" si="91"/>
        <v/>
      </c>
      <c r="AK421" t="str">
        <f t="shared" si="92"/>
        <v/>
      </c>
      <c r="AL421" t="str">
        <f t="shared" si="93"/>
        <v/>
      </c>
      <c r="AM421" t="str">
        <f t="shared" si="94"/>
        <v/>
      </c>
      <c r="AN421" t="str">
        <f t="shared" si="95"/>
        <v/>
      </c>
      <c r="AO421" t="str">
        <f t="shared" si="96"/>
        <v/>
      </c>
      <c r="AP421" t="str">
        <f t="shared" si="97"/>
        <v/>
      </c>
      <c r="AQ421" t="str">
        <f t="shared" si="98"/>
        <v/>
      </c>
      <c r="AS421">
        <v>421</v>
      </c>
      <c r="AT421">
        <f t="shared" si="99"/>
        <v>126</v>
      </c>
    </row>
    <row r="422" spans="1:46" x14ac:dyDescent="0.25">
      <c r="A422">
        <v>2012</v>
      </c>
      <c r="B422">
        <v>16</v>
      </c>
      <c r="C422" s="1">
        <v>41020</v>
      </c>
      <c r="D422">
        <v>0</v>
      </c>
      <c r="E422" s="2">
        <v>0</v>
      </c>
      <c r="F422">
        <v>28</v>
      </c>
      <c r="G422" s="2">
        <v>3212715</v>
      </c>
      <c r="H422">
        <v>3271</v>
      </c>
      <c r="I422" s="2">
        <v>29120</v>
      </c>
      <c r="J422">
        <v>111034</v>
      </c>
      <c r="K422" s="2">
        <v>1670</v>
      </c>
      <c r="L422">
        <v>24</v>
      </c>
      <c r="M422">
        <v>25</v>
      </c>
      <c r="N422">
        <v>43</v>
      </c>
      <c r="O422">
        <v>60</v>
      </c>
      <c r="P422">
        <v>85</v>
      </c>
      <c r="W422" t="str">
        <f t="shared" si="87"/>
        <v>24254360</v>
      </c>
      <c r="X422" t="str">
        <f t="shared" si="88"/>
        <v>25436085</v>
      </c>
      <c r="Y422" t="str">
        <f t="shared" si="89"/>
        <v>2425436085</v>
      </c>
      <c r="AH422" t="str">
        <f t="shared" si="90"/>
        <v>+</v>
      </c>
      <c r="AI422" t="str">
        <f t="shared" si="91"/>
        <v/>
      </c>
      <c r="AK422" t="str">
        <f t="shared" si="92"/>
        <v/>
      </c>
      <c r="AL422" t="str">
        <f t="shared" si="93"/>
        <v/>
      </c>
      <c r="AM422" t="str">
        <f t="shared" si="94"/>
        <v/>
      </c>
      <c r="AN422" t="str">
        <f t="shared" si="95"/>
        <v/>
      </c>
      <c r="AO422" t="str">
        <f t="shared" si="96"/>
        <v/>
      </c>
      <c r="AP422" t="str">
        <f t="shared" si="97"/>
        <v/>
      </c>
      <c r="AQ422" t="str">
        <f t="shared" si="98"/>
        <v/>
      </c>
      <c r="AS422">
        <v>422</v>
      </c>
      <c r="AT422">
        <f t="shared" si="99"/>
        <v>237</v>
      </c>
    </row>
    <row r="423" spans="1:46" x14ac:dyDescent="0.25">
      <c r="A423">
        <v>2012</v>
      </c>
      <c r="B423">
        <v>15</v>
      </c>
      <c r="C423" s="1">
        <v>41013</v>
      </c>
      <c r="D423">
        <v>0</v>
      </c>
      <c r="E423" s="2">
        <v>0</v>
      </c>
      <c r="F423">
        <v>49</v>
      </c>
      <c r="G423" s="2">
        <v>1998695</v>
      </c>
      <c r="H423">
        <v>4042</v>
      </c>
      <c r="I423" s="2">
        <v>25655</v>
      </c>
      <c r="J423">
        <v>134464</v>
      </c>
      <c r="K423" s="2">
        <v>1500</v>
      </c>
      <c r="L423">
        <v>1</v>
      </c>
      <c r="M423">
        <v>23</v>
      </c>
      <c r="N423">
        <v>39</v>
      </c>
      <c r="O423">
        <v>50</v>
      </c>
      <c r="P423">
        <v>65</v>
      </c>
      <c r="W423" t="str">
        <f t="shared" si="87"/>
        <v>1233950</v>
      </c>
      <c r="X423" t="str">
        <f t="shared" si="88"/>
        <v>23395065</v>
      </c>
      <c r="Y423" t="str">
        <f t="shared" si="89"/>
        <v>123395065</v>
      </c>
      <c r="AH423" t="str">
        <f t="shared" si="90"/>
        <v/>
      </c>
      <c r="AI423" t="str">
        <f t="shared" si="91"/>
        <v/>
      </c>
      <c r="AK423" t="str">
        <f t="shared" si="92"/>
        <v/>
      </c>
      <c r="AL423" t="str">
        <f t="shared" si="93"/>
        <v/>
      </c>
      <c r="AM423" t="str">
        <f t="shared" si="94"/>
        <v/>
      </c>
      <c r="AN423" t="str">
        <f t="shared" si="95"/>
        <v/>
      </c>
      <c r="AO423" t="str">
        <f t="shared" si="96"/>
        <v/>
      </c>
      <c r="AP423" t="str">
        <f t="shared" si="97"/>
        <v/>
      </c>
      <c r="AQ423" t="str">
        <f t="shared" si="98"/>
        <v/>
      </c>
      <c r="AS423">
        <v>423</v>
      </c>
      <c r="AT423">
        <f t="shared" si="99"/>
        <v>178</v>
      </c>
    </row>
    <row r="424" spans="1:46" x14ac:dyDescent="0.25">
      <c r="A424">
        <v>2012</v>
      </c>
      <c r="B424">
        <v>14</v>
      </c>
      <c r="C424" s="1">
        <v>41006</v>
      </c>
      <c r="D424">
        <v>0</v>
      </c>
      <c r="E424" s="2">
        <v>0</v>
      </c>
      <c r="F424">
        <v>21</v>
      </c>
      <c r="G424" s="2">
        <v>4306380</v>
      </c>
      <c r="H424">
        <v>2794</v>
      </c>
      <c r="I424" s="2">
        <v>34270</v>
      </c>
      <c r="J424">
        <v>94438</v>
      </c>
      <c r="K424" s="2">
        <v>1970</v>
      </c>
      <c r="L424">
        <v>35</v>
      </c>
      <c r="M424">
        <v>75</v>
      </c>
      <c r="N424">
        <v>80</v>
      </c>
      <c r="O424">
        <v>84</v>
      </c>
      <c r="P424">
        <v>86</v>
      </c>
      <c r="W424" t="str">
        <f t="shared" si="87"/>
        <v>35758084</v>
      </c>
      <c r="X424" t="str">
        <f t="shared" si="88"/>
        <v>75808486</v>
      </c>
      <c r="Y424" t="str">
        <f t="shared" si="89"/>
        <v>3575808486</v>
      </c>
      <c r="AH424" t="str">
        <f t="shared" si="90"/>
        <v/>
      </c>
      <c r="AI424" t="str">
        <f t="shared" si="91"/>
        <v/>
      </c>
      <c r="AK424" t="str">
        <f t="shared" si="92"/>
        <v/>
      </c>
      <c r="AL424" t="str">
        <f t="shared" si="93"/>
        <v/>
      </c>
      <c r="AM424" t="str">
        <f t="shared" si="94"/>
        <v/>
      </c>
      <c r="AN424" t="str">
        <f t="shared" si="95"/>
        <v/>
      </c>
      <c r="AO424" t="str">
        <f t="shared" si="96"/>
        <v/>
      </c>
      <c r="AP424" t="str">
        <f t="shared" si="97"/>
        <v/>
      </c>
      <c r="AQ424" t="str">
        <f t="shared" si="98"/>
        <v/>
      </c>
      <c r="AS424">
        <v>424</v>
      </c>
      <c r="AT424">
        <f t="shared" si="99"/>
        <v>360</v>
      </c>
    </row>
    <row r="425" spans="1:46" x14ac:dyDescent="0.25">
      <c r="A425">
        <v>2012</v>
      </c>
      <c r="B425">
        <v>13</v>
      </c>
      <c r="C425" s="1">
        <v>40999</v>
      </c>
      <c r="D425">
        <v>0</v>
      </c>
      <c r="E425" s="2">
        <v>0</v>
      </c>
      <c r="F425">
        <v>37</v>
      </c>
      <c r="G425" s="2">
        <v>2396700</v>
      </c>
      <c r="H425">
        <v>3951</v>
      </c>
      <c r="I425" s="2">
        <v>23765</v>
      </c>
      <c r="J425">
        <v>121736</v>
      </c>
      <c r="K425" s="2">
        <v>1500</v>
      </c>
      <c r="L425">
        <v>15</v>
      </c>
      <c r="M425">
        <v>17</v>
      </c>
      <c r="N425">
        <v>68</v>
      </c>
      <c r="O425">
        <v>71</v>
      </c>
      <c r="P425">
        <v>89</v>
      </c>
      <c r="W425" t="str">
        <f t="shared" si="87"/>
        <v>15176871</v>
      </c>
      <c r="X425" t="str">
        <f t="shared" si="88"/>
        <v>17687189</v>
      </c>
      <c r="Y425" t="str">
        <f t="shared" si="89"/>
        <v>1517687189</v>
      </c>
      <c r="AH425" t="str">
        <f t="shared" si="90"/>
        <v/>
      </c>
      <c r="AI425" t="str">
        <f t="shared" si="91"/>
        <v/>
      </c>
      <c r="AK425" t="str">
        <f t="shared" si="92"/>
        <v/>
      </c>
      <c r="AL425" t="str">
        <f t="shared" si="93"/>
        <v/>
      </c>
      <c r="AM425" t="str">
        <f t="shared" si="94"/>
        <v/>
      </c>
      <c r="AN425" t="str">
        <f t="shared" si="95"/>
        <v/>
      </c>
      <c r="AO425" t="str">
        <f t="shared" si="96"/>
        <v/>
      </c>
      <c r="AP425" t="str">
        <f t="shared" si="97"/>
        <v/>
      </c>
      <c r="AQ425" t="str">
        <f t="shared" si="98"/>
        <v/>
      </c>
      <c r="AS425">
        <v>425</v>
      </c>
      <c r="AT425">
        <f t="shared" si="99"/>
        <v>260</v>
      </c>
    </row>
    <row r="426" spans="1:46" x14ac:dyDescent="0.25">
      <c r="A426">
        <v>2012</v>
      </c>
      <c r="B426">
        <v>12</v>
      </c>
      <c r="C426" s="1">
        <v>40992</v>
      </c>
      <c r="D426">
        <v>0</v>
      </c>
      <c r="E426" s="2">
        <v>0</v>
      </c>
      <c r="F426">
        <v>39</v>
      </c>
      <c r="G426" s="2">
        <v>2104755</v>
      </c>
      <c r="H426">
        <v>3962</v>
      </c>
      <c r="I426" s="2">
        <v>21935</v>
      </c>
      <c r="J426">
        <v>125652</v>
      </c>
      <c r="K426" s="2">
        <v>1345</v>
      </c>
      <c r="L426">
        <v>5</v>
      </c>
      <c r="M426">
        <v>44</v>
      </c>
      <c r="N426">
        <v>63</v>
      </c>
      <c r="O426">
        <v>73</v>
      </c>
      <c r="P426">
        <v>83</v>
      </c>
      <c r="W426" t="str">
        <f t="shared" si="87"/>
        <v>5446373</v>
      </c>
      <c r="X426" t="str">
        <f t="shared" si="88"/>
        <v>44637383</v>
      </c>
      <c r="Y426" t="str">
        <f t="shared" si="89"/>
        <v>544637383</v>
      </c>
      <c r="AH426" t="str">
        <f t="shared" si="90"/>
        <v/>
      </c>
      <c r="AI426" t="str">
        <f t="shared" si="91"/>
        <v/>
      </c>
      <c r="AK426" t="str">
        <f t="shared" si="92"/>
        <v/>
      </c>
      <c r="AL426" t="str">
        <f t="shared" si="93"/>
        <v/>
      </c>
      <c r="AM426" t="str">
        <f t="shared" si="94"/>
        <v/>
      </c>
      <c r="AN426" t="str">
        <f t="shared" si="95"/>
        <v/>
      </c>
      <c r="AO426" t="str">
        <f t="shared" si="96"/>
        <v/>
      </c>
      <c r="AP426" t="str">
        <f t="shared" si="97"/>
        <v/>
      </c>
      <c r="AQ426" t="str">
        <f t="shared" si="98"/>
        <v/>
      </c>
      <c r="AS426">
        <v>426</v>
      </c>
      <c r="AT426">
        <f t="shared" si="99"/>
        <v>268</v>
      </c>
    </row>
    <row r="427" spans="1:46" x14ac:dyDescent="0.25">
      <c r="A427">
        <v>2012</v>
      </c>
      <c r="B427">
        <v>11</v>
      </c>
      <c r="C427" s="1">
        <v>40985</v>
      </c>
      <c r="D427">
        <v>0</v>
      </c>
      <c r="E427" s="2">
        <v>0</v>
      </c>
      <c r="F427">
        <v>44</v>
      </c>
      <c r="G427" s="2">
        <v>1764310</v>
      </c>
      <c r="H427">
        <v>3597</v>
      </c>
      <c r="I427" s="2">
        <v>22850</v>
      </c>
      <c r="J427">
        <v>108791</v>
      </c>
      <c r="K427" s="2">
        <v>1470</v>
      </c>
      <c r="L427">
        <v>39</v>
      </c>
      <c r="M427">
        <v>45</v>
      </c>
      <c r="N427">
        <v>57</v>
      </c>
      <c r="O427">
        <v>77</v>
      </c>
      <c r="P427">
        <v>81</v>
      </c>
      <c r="W427" t="str">
        <f t="shared" si="87"/>
        <v>39455777</v>
      </c>
      <c r="X427" t="str">
        <f t="shared" si="88"/>
        <v>45577781</v>
      </c>
      <c r="Y427" t="str">
        <f t="shared" si="89"/>
        <v>3945577781</v>
      </c>
      <c r="AH427" t="str">
        <f t="shared" si="90"/>
        <v/>
      </c>
      <c r="AI427" t="str">
        <f t="shared" si="91"/>
        <v/>
      </c>
      <c r="AK427" t="str">
        <f t="shared" si="92"/>
        <v/>
      </c>
      <c r="AL427" t="str">
        <f t="shared" si="93"/>
        <v/>
      </c>
      <c r="AM427" t="str">
        <f t="shared" si="94"/>
        <v/>
      </c>
      <c r="AN427" t="str">
        <f t="shared" si="95"/>
        <v/>
      </c>
      <c r="AO427" t="str">
        <f t="shared" si="96"/>
        <v/>
      </c>
      <c r="AP427" t="str">
        <f t="shared" si="97"/>
        <v/>
      </c>
      <c r="AQ427" t="str">
        <f t="shared" si="98"/>
        <v/>
      </c>
      <c r="AS427">
        <v>427</v>
      </c>
      <c r="AT427">
        <f t="shared" si="99"/>
        <v>299</v>
      </c>
    </row>
    <row r="428" spans="1:46" x14ac:dyDescent="0.25">
      <c r="A428">
        <v>2012</v>
      </c>
      <c r="B428">
        <v>10</v>
      </c>
      <c r="C428" s="1">
        <v>40978</v>
      </c>
      <c r="D428">
        <v>0</v>
      </c>
      <c r="E428" s="2">
        <v>0</v>
      </c>
      <c r="F428">
        <v>40</v>
      </c>
      <c r="G428" s="2">
        <v>1945810</v>
      </c>
      <c r="H428">
        <v>3671</v>
      </c>
      <c r="I428" s="2">
        <v>22450</v>
      </c>
      <c r="J428">
        <v>103629</v>
      </c>
      <c r="K428" s="2">
        <v>1545</v>
      </c>
      <c r="L428">
        <v>45</v>
      </c>
      <c r="M428">
        <v>67</v>
      </c>
      <c r="N428">
        <v>69</v>
      </c>
      <c r="O428">
        <v>76</v>
      </c>
      <c r="P428">
        <v>88</v>
      </c>
      <c r="W428" t="str">
        <f t="shared" si="87"/>
        <v>45676976</v>
      </c>
      <c r="X428" t="str">
        <f t="shared" si="88"/>
        <v>67697688</v>
      </c>
      <c r="Y428" t="str">
        <f t="shared" si="89"/>
        <v>4567697688</v>
      </c>
      <c r="AH428" t="str">
        <f t="shared" si="90"/>
        <v/>
      </c>
      <c r="AI428" t="str">
        <f t="shared" si="91"/>
        <v/>
      </c>
      <c r="AK428" t="str">
        <f t="shared" si="92"/>
        <v/>
      </c>
      <c r="AL428" t="str">
        <f t="shared" si="93"/>
        <v/>
      </c>
      <c r="AM428" t="str">
        <f t="shared" si="94"/>
        <v/>
      </c>
      <c r="AN428" t="str">
        <f t="shared" si="95"/>
        <v/>
      </c>
      <c r="AO428" t="str">
        <f t="shared" si="96"/>
        <v/>
      </c>
      <c r="AP428" t="str">
        <f t="shared" si="97"/>
        <v/>
      </c>
      <c r="AQ428" t="str">
        <f t="shared" si="98"/>
        <v/>
      </c>
      <c r="AS428">
        <v>428</v>
      </c>
      <c r="AT428">
        <f t="shared" si="99"/>
        <v>345</v>
      </c>
    </row>
    <row r="429" spans="1:46" x14ac:dyDescent="0.25">
      <c r="A429">
        <v>2012</v>
      </c>
      <c r="B429">
        <v>9</v>
      </c>
      <c r="C429" s="1">
        <v>40971</v>
      </c>
      <c r="D429">
        <v>0</v>
      </c>
      <c r="E429" s="2">
        <v>0</v>
      </c>
      <c r="F429">
        <v>46</v>
      </c>
      <c r="G429" s="2">
        <v>1593475</v>
      </c>
      <c r="H429">
        <v>4042</v>
      </c>
      <c r="I429" s="2">
        <v>19200</v>
      </c>
      <c r="J429">
        <v>115633</v>
      </c>
      <c r="K429" s="2">
        <v>1305</v>
      </c>
      <c r="L429">
        <v>2</v>
      </c>
      <c r="M429">
        <v>18</v>
      </c>
      <c r="N429">
        <v>43</v>
      </c>
      <c r="O429">
        <v>48</v>
      </c>
      <c r="P429">
        <v>53</v>
      </c>
      <c r="W429" t="str">
        <f t="shared" si="87"/>
        <v>2184348</v>
      </c>
      <c r="X429" t="str">
        <f t="shared" si="88"/>
        <v>18434853</v>
      </c>
      <c r="Y429" t="str">
        <f t="shared" si="89"/>
        <v>218434853</v>
      </c>
      <c r="AH429" t="str">
        <f t="shared" si="90"/>
        <v/>
      </c>
      <c r="AI429" t="str">
        <f t="shared" si="91"/>
        <v/>
      </c>
      <c r="AK429" t="str">
        <f t="shared" si="92"/>
        <v/>
      </c>
      <c r="AL429" t="str">
        <f t="shared" si="93"/>
        <v/>
      </c>
      <c r="AM429" t="str">
        <f t="shared" si="94"/>
        <v/>
      </c>
      <c r="AN429" t="str">
        <f t="shared" si="95"/>
        <v/>
      </c>
      <c r="AO429" t="str">
        <f t="shared" si="96"/>
        <v/>
      </c>
      <c r="AP429" t="str">
        <f t="shared" si="97"/>
        <v/>
      </c>
      <c r="AQ429" t="str">
        <f t="shared" si="98"/>
        <v/>
      </c>
      <c r="AS429">
        <v>429</v>
      </c>
      <c r="AT429">
        <f t="shared" si="99"/>
        <v>164</v>
      </c>
    </row>
    <row r="430" spans="1:46" x14ac:dyDescent="0.25">
      <c r="A430">
        <v>2012</v>
      </c>
      <c r="B430">
        <v>8</v>
      </c>
      <c r="C430" s="1">
        <v>40964</v>
      </c>
      <c r="D430">
        <v>0</v>
      </c>
      <c r="E430" s="2">
        <v>0</v>
      </c>
      <c r="F430">
        <v>29</v>
      </c>
      <c r="G430" s="2">
        <v>2510100</v>
      </c>
      <c r="H430">
        <v>3152</v>
      </c>
      <c r="I430" s="2">
        <v>24455</v>
      </c>
      <c r="J430">
        <v>104206</v>
      </c>
      <c r="K430" s="2">
        <v>1440</v>
      </c>
      <c r="L430">
        <v>7</v>
      </c>
      <c r="M430">
        <v>18</v>
      </c>
      <c r="N430">
        <v>59</v>
      </c>
      <c r="O430">
        <v>60</v>
      </c>
      <c r="P430">
        <v>65</v>
      </c>
      <c r="W430" t="str">
        <f t="shared" si="87"/>
        <v>7185960</v>
      </c>
      <c r="X430" t="str">
        <f t="shared" si="88"/>
        <v>18596065</v>
      </c>
      <c r="Y430" t="str">
        <f t="shared" si="89"/>
        <v>718596065</v>
      </c>
      <c r="AH430" t="str">
        <f t="shared" si="90"/>
        <v/>
      </c>
      <c r="AI430" t="str">
        <f t="shared" si="91"/>
        <v/>
      </c>
      <c r="AK430" t="str">
        <f t="shared" si="92"/>
        <v/>
      </c>
      <c r="AL430" t="str">
        <f t="shared" si="93"/>
        <v/>
      </c>
      <c r="AM430" t="str">
        <f t="shared" si="94"/>
        <v/>
      </c>
      <c r="AN430" t="str">
        <f t="shared" si="95"/>
        <v/>
      </c>
      <c r="AO430" t="str">
        <f t="shared" si="96"/>
        <v/>
      </c>
      <c r="AP430" t="str">
        <f t="shared" si="97"/>
        <v/>
      </c>
      <c r="AQ430" t="str">
        <f t="shared" si="98"/>
        <v/>
      </c>
      <c r="AS430">
        <v>430</v>
      </c>
      <c r="AT430">
        <f t="shared" si="99"/>
        <v>209</v>
      </c>
    </row>
    <row r="431" spans="1:46" x14ac:dyDescent="0.25">
      <c r="A431">
        <v>2012</v>
      </c>
      <c r="B431">
        <v>7</v>
      </c>
      <c r="C431" s="1">
        <v>40957</v>
      </c>
      <c r="D431">
        <v>0</v>
      </c>
      <c r="E431" s="2">
        <v>0</v>
      </c>
      <c r="F431">
        <v>42</v>
      </c>
      <c r="G431" s="2">
        <v>1645995</v>
      </c>
      <c r="H431">
        <v>4245</v>
      </c>
      <c r="I431" s="2">
        <v>17245</v>
      </c>
      <c r="J431">
        <v>114130</v>
      </c>
      <c r="K431" s="2">
        <v>1245</v>
      </c>
      <c r="L431">
        <v>3</v>
      </c>
      <c r="M431">
        <v>29</v>
      </c>
      <c r="N431">
        <v>66</v>
      </c>
      <c r="O431">
        <v>79</v>
      </c>
      <c r="P431">
        <v>83</v>
      </c>
      <c r="W431" t="str">
        <f t="shared" si="87"/>
        <v>3296679</v>
      </c>
      <c r="X431" t="str">
        <f t="shared" si="88"/>
        <v>29667983</v>
      </c>
      <c r="Y431" t="str">
        <f t="shared" si="89"/>
        <v>329667983</v>
      </c>
      <c r="AH431" t="str">
        <f t="shared" si="90"/>
        <v/>
      </c>
      <c r="AI431" t="str">
        <f t="shared" si="91"/>
        <v/>
      </c>
      <c r="AK431" t="str">
        <f t="shared" si="92"/>
        <v/>
      </c>
      <c r="AL431" t="str">
        <f t="shared" si="93"/>
        <v/>
      </c>
      <c r="AM431" t="str">
        <f t="shared" si="94"/>
        <v/>
      </c>
      <c r="AN431" t="str">
        <f t="shared" si="95"/>
        <v/>
      </c>
      <c r="AO431" t="str">
        <f t="shared" si="96"/>
        <v/>
      </c>
      <c r="AP431" t="str">
        <f t="shared" si="97"/>
        <v/>
      </c>
      <c r="AQ431" t="str">
        <f t="shared" si="98"/>
        <v/>
      </c>
      <c r="AS431">
        <v>431</v>
      </c>
      <c r="AT431">
        <f t="shared" si="99"/>
        <v>260</v>
      </c>
    </row>
    <row r="432" spans="1:46" x14ac:dyDescent="0.25">
      <c r="A432">
        <v>2012</v>
      </c>
      <c r="B432">
        <v>6</v>
      </c>
      <c r="C432" s="1">
        <v>40950</v>
      </c>
      <c r="D432">
        <v>0</v>
      </c>
      <c r="E432" s="2">
        <v>0</v>
      </c>
      <c r="F432">
        <v>9</v>
      </c>
      <c r="G432" s="2">
        <v>7636755</v>
      </c>
      <c r="H432">
        <v>1754</v>
      </c>
      <c r="I432" s="2">
        <v>41490</v>
      </c>
      <c r="J432">
        <v>66765</v>
      </c>
      <c r="K432" s="2">
        <v>2120</v>
      </c>
      <c r="L432">
        <v>40</v>
      </c>
      <c r="M432">
        <v>54</v>
      </c>
      <c r="N432">
        <v>60</v>
      </c>
      <c r="O432">
        <v>64</v>
      </c>
      <c r="P432">
        <v>65</v>
      </c>
      <c r="W432" t="str">
        <f t="shared" si="87"/>
        <v>40546064</v>
      </c>
      <c r="X432" t="str">
        <f t="shared" si="88"/>
        <v>54606465</v>
      </c>
      <c r="Y432" t="str">
        <f t="shared" si="89"/>
        <v>4054606465</v>
      </c>
      <c r="AH432" t="str">
        <f t="shared" si="90"/>
        <v/>
      </c>
      <c r="AI432" t="str">
        <f t="shared" si="91"/>
        <v/>
      </c>
      <c r="AK432" t="str">
        <f t="shared" si="92"/>
        <v>+</v>
      </c>
      <c r="AL432" t="str">
        <f t="shared" si="93"/>
        <v/>
      </c>
      <c r="AM432" t="str">
        <f t="shared" si="94"/>
        <v/>
      </c>
      <c r="AN432" t="str">
        <f t="shared" si="95"/>
        <v/>
      </c>
      <c r="AO432" t="str">
        <f t="shared" si="96"/>
        <v/>
      </c>
      <c r="AP432" t="str">
        <f t="shared" si="97"/>
        <v/>
      </c>
      <c r="AQ432" t="str">
        <f t="shared" si="98"/>
        <v/>
      </c>
      <c r="AS432">
        <v>432</v>
      </c>
      <c r="AT432">
        <f t="shared" si="99"/>
        <v>283</v>
      </c>
    </row>
    <row r="433" spans="1:46" x14ac:dyDescent="0.25">
      <c r="A433">
        <v>2012</v>
      </c>
      <c r="B433">
        <v>5</v>
      </c>
      <c r="C433" s="1">
        <v>40943</v>
      </c>
      <c r="D433">
        <v>0</v>
      </c>
      <c r="E433" s="2">
        <v>0</v>
      </c>
      <c r="F433">
        <v>40</v>
      </c>
      <c r="G433" s="2">
        <v>1622215</v>
      </c>
      <c r="H433">
        <v>3754</v>
      </c>
      <c r="I433" s="2">
        <v>18300</v>
      </c>
      <c r="J433">
        <v>102901</v>
      </c>
      <c r="K433" s="2">
        <v>1300</v>
      </c>
      <c r="L433">
        <v>4</v>
      </c>
      <c r="M433">
        <v>15</v>
      </c>
      <c r="N433">
        <v>24</v>
      </c>
      <c r="O433">
        <v>78</v>
      </c>
      <c r="P433">
        <v>82</v>
      </c>
      <c r="W433" t="str">
        <f t="shared" si="87"/>
        <v>4152478</v>
      </c>
      <c r="X433" t="str">
        <f t="shared" si="88"/>
        <v>15247882</v>
      </c>
      <c r="Y433" t="str">
        <f t="shared" si="89"/>
        <v>415247882</v>
      </c>
      <c r="AH433" t="str">
        <f t="shared" si="90"/>
        <v/>
      </c>
      <c r="AI433" t="str">
        <f t="shared" si="91"/>
        <v/>
      </c>
      <c r="AK433" t="str">
        <f t="shared" si="92"/>
        <v/>
      </c>
      <c r="AL433" t="str">
        <f t="shared" si="93"/>
        <v/>
      </c>
      <c r="AM433" t="str">
        <f t="shared" si="94"/>
        <v/>
      </c>
      <c r="AN433" t="str">
        <f t="shared" si="95"/>
        <v/>
      </c>
      <c r="AO433" t="str">
        <f t="shared" si="96"/>
        <v/>
      </c>
      <c r="AP433" t="str">
        <f t="shared" si="97"/>
        <v/>
      </c>
      <c r="AQ433" t="str">
        <f t="shared" si="98"/>
        <v/>
      </c>
      <c r="AS433">
        <v>433</v>
      </c>
      <c r="AT433">
        <f t="shared" si="99"/>
        <v>203</v>
      </c>
    </row>
    <row r="434" spans="1:46" x14ac:dyDescent="0.25">
      <c r="A434">
        <v>2012</v>
      </c>
      <c r="B434">
        <v>4</v>
      </c>
      <c r="C434" s="1">
        <v>40936</v>
      </c>
      <c r="D434">
        <v>0</v>
      </c>
      <c r="E434" s="2">
        <v>0</v>
      </c>
      <c r="F434">
        <v>108</v>
      </c>
      <c r="G434" s="2">
        <v>604185</v>
      </c>
      <c r="H434">
        <v>6317</v>
      </c>
      <c r="I434" s="2">
        <v>10935</v>
      </c>
      <c r="J434">
        <v>134355</v>
      </c>
      <c r="K434" s="2">
        <v>1000</v>
      </c>
      <c r="L434">
        <v>7</v>
      </c>
      <c r="M434">
        <v>21</v>
      </c>
      <c r="N434">
        <v>48</v>
      </c>
      <c r="O434">
        <v>55</v>
      </c>
      <c r="P434">
        <v>82</v>
      </c>
      <c r="W434" t="str">
        <f t="shared" si="87"/>
        <v>7214855</v>
      </c>
      <c r="X434" t="str">
        <f t="shared" si="88"/>
        <v>21485582</v>
      </c>
      <c r="Y434" t="str">
        <f t="shared" si="89"/>
        <v>721485582</v>
      </c>
      <c r="AH434" t="str">
        <f t="shared" si="90"/>
        <v/>
      </c>
      <c r="AI434" t="str">
        <f t="shared" si="91"/>
        <v/>
      </c>
      <c r="AK434" t="str">
        <f t="shared" si="92"/>
        <v/>
      </c>
      <c r="AL434" t="str">
        <f t="shared" si="93"/>
        <v/>
      </c>
      <c r="AM434" t="str">
        <f t="shared" si="94"/>
        <v/>
      </c>
      <c r="AN434" t="str">
        <f t="shared" si="95"/>
        <v/>
      </c>
      <c r="AO434" t="str">
        <f t="shared" si="96"/>
        <v/>
      </c>
      <c r="AP434" t="str">
        <f t="shared" si="97"/>
        <v/>
      </c>
      <c r="AQ434" t="str">
        <f t="shared" si="98"/>
        <v/>
      </c>
      <c r="AS434">
        <v>434</v>
      </c>
      <c r="AT434">
        <f t="shared" si="99"/>
        <v>213</v>
      </c>
    </row>
    <row r="435" spans="1:46" x14ac:dyDescent="0.25">
      <c r="A435">
        <v>2012</v>
      </c>
      <c r="B435">
        <v>3</v>
      </c>
      <c r="C435" s="1">
        <v>40929</v>
      </c>
      <c r="D435">
        <v>0</v>
      </c>
      <c r="E435" s="2">
        <v>0</v>
      </c>
      <c r="F435">
        <v>21</v>
      </c>
      <c r="G435" s="2">
        <v>2929435</v>
      </c>
      <c r="H435">
        <v>2626</v>
      </c>
      <c r="I435" s="2">
        <v>24805</v>
      </c>
      <c r="J435">
        <v>83456</v>
      </c>
      <c r="K435" s="2">
        <v>1520</v>
      </c>
      <c r="L435">
        <v>10</v>
      </c>
      <c r="M435">
        <v>30</v>
      </c>
      <c r="N435">
        <v>44</v>
      </c>
      <c r="O435">
        <v>65</v>
      </c>
      <c r="P435">
        <v>66</v>
      </c>
      <c r="W435" t="str">
        <f t="shared" si="87"/>
        <v>10304465</v>
      </c>
      <c r="X435" t="str">
        <f t="shared" si="88"/>
        <v>30446566</v>
      </c>
      <c r="Y435" t="str">
        <f t="shared" si="89"/>
        <v>1030446566</v>
      </c>
      <c r="AH435" t="str">
        <f t="shared" si="90"/>
        <v/>
      </c>
      <c r="AI435" t="str">
        <f t="shared" si="91"/>
        <v/>
      </c>
      <c r="AK435" t="str">
        <f t="shared" si="92"/>
        <v>+</v>
      </c>
      <c r="AL435" t="str">
        <f t="shared" si="93"/>
        <v/>
      </c>
      <c r="AM435" t="str">
        <f t="shared" si="94"/>
        <v/>
      </c>
      <c r="AN435" t="str">
        <f t="shared" si="95"/>
        <v/>
      </c>
      <c r="AO435" t="str">
        <f t="shared" si="96"/>
        <v/>
      </c>
      <c r="AP435" t="str">
        <f t="shared" si="97"/>
        <v/>
      </c>
      <c r="AQ435" t="str">
        <f t="shared" si="98"/>
        <v/>
      </c>
      <c r="AS435">
        <v>435</v>
      </c>
      <c r="AT435">
        <f t="shared" si="99"/>
        <v>215</v>
      </c>
    </row>
    <row r="436" spans="1:46" x14ac:dyDescent="0.25">
      <c r="A436">
        <v>2012</v>
      </c>
      <c r="B436">
        <v>2</v>
      </c>
      <c r="C436" s="1">
        <v>40922</v>
      </c>
      <c r="D436">
        <v>0</v>
      </c>
      <c r="E436" s="2">
        <v>0</v>
      </c>
      <c r="F436">
        <v>28</v>
      </c>
      <c r="G436" s="2">
        <v>2459350</v>
      </c>
      <c r="H436">
        <v>2837</v>
      </c>
      <c r="I436" s="2">
        <v>25700</v>
      </c>
      <c r="J436">
        <v>85851</v>
      </c>
      <c r="K436" s="2">
        <v>1650</v>
      </c>
      <c r="L436">
        <v>12</v>
      </c>
      <c r="M436">
        <v>41</v>
      </c>
      <c r="N436">
        <v>59</v>
      </c>
      <c r="O436">
        <v>61</v>
      </c>
      <c r="P436">
        <v>66</v>
      </c>
      <c r="W436" t="str">
        <f t="shared" si="87"/>
        <v>12415961</v>
      </c>
      <c r="X436" t="str">
        <f t="shared" si="88"/>
        <v>41596166</v>
      </c>
      <c r="Y436" t="str">
        <f t="shared" si="89"/>
        <v>1241596166</v>
      </c>
      <c r="AH436" t="str">
        <f t="shared" si="90"/>
        <v/>
      </c>
      <c r="AI436" t="str">
        <f t="shared" si="91"/>
        <v/>
      </c>
      <c r="AK436" t="str">
        <f t="shared" si="92"/>
        <v/>
      </c>
      <c r="AL436" t="str">
        <f t="shared" si="93"/>
        <v/>
      </c>
      <c r="AM436" t="str">
        <f t="shared" si="94"/>
        <v/>
      </c>
      <c r="AN436" t="str">
        <f t="shared" si="95"/>
        <v/>
      </c>
      <c r="AO436" t="str">
        <f t="shared" si="96"/>
        <v/>
      </c>
      <c r="AP436" t="str">
        <f t="shared" si="97"/>
        <v/>
      </c>
      <c r="AQ436" t="str">
        <f t="shared" si="98"/>
        <v/>
      </c>
      <c r="AS436">
        <v>436</v>
      </c>
      <c r="AT436">
        <f t="shared" si="99"/>
        <v>239</v>
      </c>
    </row>
    <row r="437" spans="1:46" x14ac:dyDescent="0.25">
      <c r="A437">
        <v>2012</v>
      </c>
      <c r="B437">
        <v>1</v>
      </c>
      <c r="C437" s="1">
        <v>40915</v>
      </c>
      <c r="D437">
        <v>0</v>
      </c>
      <c r="E437" s="2">
        <v>0</v>
      </c>
      <c r="F437">
        <v>22</v>
      </c>
      <c r="G437" s="2">
        <v>2649905</v>
      </c>
      <c r="H437">
        <v>2144</v>
      </c>
      <c r="I437" s="2">
        <v>28790</v>
      </c>
      <c r="J437">
        <v>75194</v>
      </c>
      <c r="K437" s="2">
        <v>1595</v>
      </c>
      <c r="L437">
        <v>45</v>
      </c>
      <c r="M437">
        <v>56</v>
      </c>
      <c r="N437">
        <v>65</v>
      </c>
      <c r="O437">
        <v>81</v>
      </c>
      <c r="P437">
        <v>83</v>
      </c>
      <c r="W437" t="str">
        <f t="shared" si="87"/>
        <v>45566581</v>
      </c>
      <c r="X437" t="str">
        <f t="shared" si="88"/>
        <v>56658183</v>
      </c>
      <c r="Y437" t="str">
        <f t="shared" si="89"/>
        <v>4556658183</v>
      </c>
      <c r="AH437" t="str">
        <f t="shared" si="90"/>
        <v/>
      </c>
      <c r="AI437" t="str">
        <f t="shared" si="91"/>
        <v/>
      </c>
      <c r="AK437" t="str">
        <f t="shared" si="92"/>
        <v/>
      </c>
      <c r="AL437" t="str">
        <f t="shared" si="93"/>
        <v/>
      </c>
      <c r="AM437" t="str">
        <f t="shared" si="94"/>
        <v/>
      </c>
      <c r="AN437" t="str">
        <f t="shared" si="95"/>
        <v/>
      </c>
      <c r="AO437" t="str">
        <f t="shared" si="96"/>
        <v/>
      </c>
      <c r="AP437" t="str">
        <f t="shared" si="97"/>
        <v/>
      </c>
      <c r="AQ437" t="str">
        <f t="shared" si="98"/>
        <v/>
      </c>
      <c r="AS437">
        <v>437</v>
      </c>
      <c r="AT437">
        <f t="shared" si="99"/>
        <v>330</v>
      </c>
    </row>
    <row r="438" spans="1:46" x14ac:dyDescent="0.25">
      <c r="A438">
        <v>2011</v>
      </c>
      <c r="B438">
        <v>52</v>
      </c>
      <c r="C438" s="1">
        <v>40909</v>
      </c>
      <c r="D438">
        <v>0</v>
      </c>
      <c r="E438" s="2">
        <v>0</v>
      </c>
      <c r="F438">
        <v>59</v>
      </c>
      <c r="G438" s="2">
        <v>1126815</v>
      </c>
      <c r="H438">
        <v>4470</v>
      </c>
      <c r="I438" s="2">
        <v>15750</v>
      </c>
      <c r="J438">
        <v>115434</v>
      </c>
      <c r="K438" s="2">
        <v>1185</v>
      </c>
      <c r="L438">
        <v>19</v>
      </c>
      <c r="M438">
        <v>32</v>
      </c>
      <c r="N438">
        <v>36</v>
      </c>
      <c r="O438">
        <v>52</v>
      </c>
      <c r="P438">
        <v>76</v>
      </c>
      <c r="W438" t="str">
        <f t="shared" si="87"/>
        <v>19323652</v>
      </c>
      <c r="X438" t="str">
        <f t="shared" si="88"/>
        <v>32365276</v>
      </c>
      <c r="Y438" t="str">
        <f t="shared" si="89"/>
        <v>1932365276</v>
      </c>
      <c r="AH438" t="str">
        <f t="shared" si="90"/>
        <v/>
      </c>
      <c r="AI438" t="str">
        <f t="shared" si="91"/>
        <v/>
      </c>
      <c r="AK438" t="str">
        <f t="shared" si="92"/>
        <v/>
      </c>
      <c r="AL438" t="str">
        <f t="shared" si="93"/>
        <v/>
      </c>
      <c r="AM438" t="str">
        <f t="shared" si="94"/>
        <v/>
      </c>
      <c r="AN438" t="str">
        <f t="shared" si="95"/>
        <v/>
      </c>
      <c r="AO438" t="str">
        <f t="shared" si="96"/>
        <v/>
      </c>
      <c r="AP438" t="str">
        <f t="shared" si="97"/>
        <v/>
      </c>
      <c r="AQ438" t="str">
        <f t="shared" si="98"/>
        <v/>
      </c>
      <c r="AS438">
        <v>438</v>
      </c>
      <c r="AT438">
        <f t="shared" si="99"/>
        <v>215</v>
      </c>
    </row>
    <row r="439" spans="1:46" x14ac:dyDescent="0.25">
      <c r="A439">
        <v>2011</v>
      </c>
      <c r="B439">
        <v>51</v>
      </c>
      <c r="C439" s="1">
        <v>40902</v>
      </c>
      <c r="D439">
        <v>0</v>
      </c>
      <c r="E439" s="2">
        <v>0</v>
      </c>
      <c r="F439">
        <v>43</v>
      </c>
      <c r="G439" s="2">
        <v>1324670</v>
      </c>
      <c r="H439">
        <v>3727</v>
      </c>
      <c r="I439" s="2">
        <v>16180</v>
      </c>
      <c r="J439">
        <v>96475</v>
      </c>
      <c r="K439" s="2">
        <v>1215</v>
      </c>
      <c r="L439">
        <v>12</v>
      </c>
      <c r="M439">
        <v>18</v>
      </c>
      <c r="N439">
        <v>25</v>
      </c>
      <c r="O439">
        <v>40</v>
      </c>
      <c r="P439">
        <v>67</v>
      </c>
      <c r="W439" t="str">
        <f t="shared" si="87"/>
        <v>12182540</v>
      </c>
      <c r="X439" t="str">
        <f t="shared" si="88"/>
        <v>18254067</v>
      </c>
      <c r="Y439" t="str">
        <f t="shared" si="89"/>
        <v>1218254067</v>
      </c>
      <c r="AH439" t="str">
        <f t="shared" si="90"/>
        <v/>
      </c>
      <c r="AI439" t="str">
        <f t="shared" si="91"/>
        <v/>
      </c>
      <c r="AK439" t="str">
        <f t="shared" si="92"/>
        <v/>
      </c>
      <c r="AL439" t="str">
        <f t="shared" si="93"/>
        <v/>
      </c>
      <c r="AM439" t="str">
        <f t="shared" si="94"/>
        <v/>
      </c>
      <c r="AN439" t="str">
        <f t="shared" si="95"/>
        <v/>
      </c>
      <c r="AO439" t="str">
        <f t="shared" si="96"/>
        <v/>
      </c>
      <c r="AP439" t="str">
        <f t="shared" si="97"/>
        <v/>
      </c>
      <c r="AQ439" t="str">
        <f t="shared" si="98"/>
        <v/>
      </c>
      <c r="AS439">
        <v>439</v>
      </c>
      <c r="AT439">
        <f t="shared" si="99"/>
        <v>162</v>
      </c>
    </row>
    <row r="440" spans="1:46" x14ac:dyDescent="0.25">
      <c r="A440">
        <v>2011</v>
      </c>
      <c r="B440">
        <v>50</v>
      </c>
      <c r="C440" s="1">
        <v>40894</v>
      </c>
      <c r="D440">
        <v>0</v>
      </c>
      <c r="E440" s="2">
        <v>0</v>
      </c>
      <c r="F440">
        <v>27</v>
      </c>
      <c r="G440" s="2">
        <v>2053860</v>
      </c>
      <c r="H440">
        <v>2249</v>
      </c>
      <c r="I440" s="2">
        <v>26110</v>
      </c>
      <c r="J440">
        <v>73117</v>
      </c>
      <c r="K440" s="2">
        <v>1560</v>
      </c>
      <c r="L440">
        <v>2</v>
      </c>
      <c r="M440">
        <v>4</v>
      </c>
      <c r="N440">
        <v>61</v>
      </c>
      <c r="O440">
        <v>62</v>
      </c>
      <c r="P440">
        <v>89</v>
      </c>
      <c r="W440" t="str">
        <f t="shared" si="87"/>
        <v>246162</v>
      </c>
      <c r="X440" t="str">
        <f t="shared" si="88"/>
        <v>4616289</v>
      </c>
      <c r="Y440" t="str">
        <f t="shared" si="89"/>
        <v>24616289</v>
      </c>
      <c r="AH440" t="str">
        <f t="shared" si="90"/>
        <v/>
      </c>
      <c r="AI440" t="str">
        <f t="shared" si="91"/>
        <v/>
      </c>
      <c r="AK440" t="str">
        <f t="shared" si="92"/>
        <v/>
      </c>
      <c r="AL440" t="str">
        <f t="shared" si="93"/>
        <v/>
      </c>
      <c r="AM440" t="str">
        <f t="shared" si="94"/>
        <v/>
      </c>
      <c r="AN440" t="str">
        <f t="shared" si="95"/>
        <v/>
      </c>
      <c r="AO440" t="str">
        <f t="shared" si="96"/>
        <v/>
      </c>
      <c r="AP440" t="str">
        <f t="shared" si="97"/>
        <v/>
      </c>
      <c r="AQ440" t="str">
        <f t="shared" si="98"/>
        <v/>
      </c>
      <c r="AS440">
        <v>440</v>
      </c>
      <c r="AT440">
        <f t="shared" si="99"/>
        <v>218</v>
      </c>
    </row>
    <row r="441" spans="1:46" x14ac:dyDescent="0.25">
      <c r="A441">
        <v>2011</v>
      </c>
      <c r="B441">
        <v>49</v>
      </c>
      <c r="C441" s="1">
        <v>40887</v>
      </c>
      <c r="D441">
        <v>0</v>
      </c>
      <c r="E441" s="2">
        <v>0</v>
      </c>
      <c r="F441">
        <v>66</v>
      </c>
      <c r="G441" s="2">
        <v>816710</v>
      </c>
      <c r="H441">
        <v>3841</v>
      </c>
      <c r="I441" s="2">
        <v>14860</v>
      </c>
      <c r="J441">
        <v>89502</v>
      </c>
      <c r="K441" s="2">
        <v>1240</v>
      </c>
      <c r="L441">
        <v>4</v>
      </c>
      <c r="M441">
        <v>24</v>
      </c>
      <c r="N441">
        <v>32</v>
      </c>
      <c r="O441">
        <v>46</v>
      </c>
      <c r="P441">
        <v>84</v>
      </c>
      <c r="W441" t="str">
        <f t="shared" si="87"/>
        <v>4243246</v>
      </c>
      <c r="X441" t="str">
        <f t="shared" si="88"/>
        <v>24324684</v>
      </c>
      <c r="Y441" t="str">
        <f t="shared" si="89"/>
        <v>424324684</v>
      </c>
      <c r="AH441" t="str">
        <f t="shared" si="90"/>
        <v/>
      </c>
      <c r="AI441" t="str">
        <f t="shared" si="91"/>
        <v/>
      </c>
      <c r="AK441" t="str">
        <f t="shared" si="92"/>
        <v/>
      </c>
      <c r="AL441" t="str">
        <f t="shared" si="93"/>
        <v/>
      </c>
      <c r="AM441" t="str">
        <f t="shared" si="94"/>
        <v/>
      </c>
      <c r="AN441" t="str">
        <f t="shared" si="95"/>
        <v/>
      </c>
      <c r="AO441" t="str">
        <f t="shared" si="96"/>
        <v/>
      </c>
      <c r="AP441" t="str">
        <f t="shared" si="97"/>
        <v/>
      </c>
      <c r="AQ441" t="str">
        <f t="shared" si="98"/>
        <v/>
      </c>
      <c r="AS441">
        <v>441</v>
      </c>
      <c r="AT441">
        <f t="shared" si="99"/>
        <v>190</v>
      </c>
    </row>
    <row r="442" spans="1:46" x14ac:dyDescent="0.25">
      <c r="A442">
        <v>2011</v>
      </c>
      <c r="B442">
        <v>48</v>
      </c>
      <c r="C442" s="1">
        <v>40880</v>
      </c>
      <c r="D442">
        <v>0</v>
      </c>
      <c r="E442" s="2">
        <v>0</v>
      </c>
      <c r="F442">
        <v>41</v>
      </c>
      <c r="G442" s="2">
        <v>1277475</v>
      </c>
      <c r="H442">
        <v>3432</v>
      </c>
      <c r="I442" s="2">
        <v>16160</v>
      </c>
      <c r="J442">
        <v>90940</v>
      </c>
      <c r="K442" s="2">
        <v>1185</v>
      </c>
      <c r="L442">
        <v>9</v>
      </c>
      <c r="M442">
        <v>18</v>
      </c>
      <c r="N442">
        <v>45</v>
      </c>
      <c r="O442">
        <v>57</v>
      </c>
      <c r="P442">
        <v>71</v>
      </c>
      <c r="W442" t="str">
        <f t="shared" si="87"/>
        <v>9184557</v>
      </c>
      <c r="X442" t="str">
        <f t="shared" si="88"/>
        <v>18455771</v>
      </c>
      <c r="Y442" t="str">
        <f t="shared" si="89"/>
        <v>918455771</v>
      </c>
      <c r="AH442" t="str">
        <f t="shared" si="90"/>
        <v/>
      </c>
      <c r="AI442" t="str">
        <f t="shared" si="91"/>
        <v/>
      </c>
      <c r="AK442" t="str">
        <f t="shared" si="92"/>
        <v/>
      </c>
      <c r="AL442" t="str">
        <f t="shared" si="93"/>
        <v/>
      </c>
      <c r="AM442" t="str">
        <f t="shared" si="94"/>
        <v/>
      </c>
      <c r="AN442" t="str">
        <f t="shared" si="95"/>
        <v/>
      </c>
      <c r="AO442" t="str">
        <f t="shared" si="96"/>
        <v/>
      </c>
      <c r="AP442" t="str">
        <f t="shared" si="97"/>
        <v/>
      </c>
      <c r="AQ442" t="str">
        <f t="shared" si="98"/>
        <v/>
      </c>
      <c r="AS442">
        <v>442</v>
      </c>
      <c r="AT442">
        <f t="shared" si="99"/>
        <v>200</v>
      </c>
    </row>
    <row r="443" spans="1:46" x14ac:dyDescent="0.25">
      <c r="A443">
        <v>2011</v>
      </c>
      <c r="B443">
        <v>47</v>
      </c>
      <c r="C443" s="1">
        <v>40873</v>
      </c>
      <c r="D443">
        <v>0</v>
      </c>
      <c r="E443" s="2">
        <v>0</v>
      </c>
      <c r="F443">
        <v>46</v>
      </c>
      <c r="G443" s="2">
        <v>1100160</v>
      </c>
      <c r="H443">
        <v>3091</v>
      </c>
      <c r="I443" s="2">
        <v>17335</v>
      </c>
      <c r="J443">
        <v>79649</v>
      </c>
      <c r="K443" s="2">
        <v>1310</v>
      </c>
      <c r="L443">
        <v>2</v>
      </c>
      <c r="M443">
        <v>6</v>
      </c>
      <c r="N443">
        <v>34</v>
      </c>
      <c r="O443">
        <v>35</v>
      </c>
      <c r="P443">
        <v>76</v>
      </c>
      <c r="W443" t="str">
        <f t="shared" si="87"/>
        <v>263435</v>
      </c>
      <c r="X443" t="str">
        <f t="shared" si="88"/>
        <v>6343576</v>
      </c>
      <c r="Y443" t="str">
        <f t="shared" si="89"/>
        <v>26343576</v>
      </c>
      <c r="AH443" t="str">
        <f t="shared" si="90"/>
        <v/>
      </c>
      <c r="AI443" t="str">
        <f t="shared" si="91"/>
        <v/>
      </c>
      <c r="AK443" t="str">
        <f t="shared" si="92"/>
        <v/>
      </c>
      <c r="AL443" t="str">
        <f t="shared" si="93"/>
        <v/>
      </c>
      <c r="AM443" t="str">
        <f t="shared" si="94"/>
        <v/>
      </c>
      <c r="AN443" t="str">
        <f t="shared" si="95"/>
        <v/>
      </c>
      <c r="AO443" t="str">
        <f t="shared" si="96"/>
        <v/>
      </c>
      <c r="AP443" t="str">
        <f t="shared" si="97"/>
        <v/>
      </c>
      <c r="AQ443" t="str">
        <f t="shared" si="98"/>
        <v/>
      </c>
      <c r="AS443">
        <v>443</v>
      </c>
      <c r="AT443">
        <f t="shared" si="99"/>
        <v>153</v>
      </c>
    </row>
    <row r="444" spans="1:46" x14ac:dyDescent="0.25">
      <c r="A444">
        <v>2011</v>
      </c>
      <c r="B444">
        <v>46</v>
      </c>
      <c r="C444" s="1">
        <v>40866</v>
      </c>
      <c r="D444">
        <v>1</v>
      </c>
      <c r="E444" s="2">
        <v>1935227645</v>
      </c>
      <c r="F444">
        <v>78</v>
      </c>
      <c r="G444" s="2">
        <v>1014915</v>
      </c>
      <c r="H444">
        <v>4633</v>
      </c>
      <c r="I444" s="2">
        <v>18090</v>
      </c>
      <c r="J444">
        <v>120816</v>
      </c>
      <c r="K444" s="2">
        <v>1350</v>
      </c>
      <c r="L444">
        <v>4</v>
      </c>
      <c r="M444">
        <v>34</v>
      </c>
      <c r="N444">
        <v>48</v>
      </c>
      <c r="O444">
        <v>66</v>
      </c>
      <c r="P444">
        <v>83</v>
      </c>
      <c r="W444" t="str">
        <f t="shared" si="87"/>
        <v>4344866</v>
      </c>
      <c r="X444" t="str">
        <f t="shared" si="88"/>
        <v>34486683</v>
      </c>
      <c r="Y444" t="str">
        <f t="shared" si="89"/>
        <v>434486683</v>
      </c>
      <c r="AH444" t="str">
        <f t="shared" si="90"/>
        <v/>
      </c>
      <c r="AI444" t="str">
        <f t="shared" si="91"/>
        <v/>
      </c>
      <c r="AK444" t="str">
        <f t="shared" si="92"/>
        <v/>
      </c>
      <c r="AL444" t="str">
        <f t="shared" si="93"/>
        <v/>
      </c>
      <c r="AM444" t="str">
        <f t="shared" si="94"/>
        <v/>
      </c>
      <c r="AN444" t="str">
        <f t="shared" si="95"/>
        <v/>
      </c>
      <c r="AO444" t="str">
        <f t="shared" si="96"/>
        <v/>
      </c>
      <c r="AP444" t="str">
        <f t="shared" si="97"/>
        <v/>
      </c>
      <c r="AQ444" t="str">
        <f t="shared" si="98"/>
        <v/>
      </c>
      <c r="AS444">
        <v>444</v>
      </c>
      <c r="AT444">
        <f t="shared" si="99"/>
        <v>235</v>
      </c>
    </row>
    <row r="445" spans="1:46" x14ac:dyDescent="0.25">
      <c r="A445">
        <v>2011</v>
      </c>
      <c r="B445">
        <v>45</v>
      </c>
      <c r="C445" s="1">
        <v>40859</v>
      </c>
      <c r="D445">
        <v>0</v>
      </c>
      <c r="E445" s="2">
        <v>0</v>
      </c>
      <c r="F445">
        <v>38</v>
      </c>
      <c r="G445" s="2">
        <v>2137200</v>
      </c>
      <c r="H445">
        <v>3983</v>
      </c>
      <c r="I445" s="2">
        <v>21590</v>
      </c>
      <c r="J445">
        <v>121699</v>
      </c>
      <c r="K445" s="2">
        <v>1375</v>
      </c>
      <c r="L445">
        <v>6</v>
      </c>
      <c r="M445">
        <v>11</v>
      </c>
      <c r="N445">
        <v>40</v>
      </c>
      <c r="O445">
        <v>47</v>
      </c>
      <c r="P445">
        <v>86</v>
      </c>
      <c r="W445" t="str">
        <f t="shared" si="87"/>
        <v>6114047</v>
      </c>
      <c r="X445" t="str">
        <f t="shared" si="88"/>
        <v>11404786</v>
      </c>
      <c r="Y445" t="str">
        <f t="shared" si="89"/>
        <v>611404786</v>
      </c>
      <c r="AH445" t="str">
        <f t="shared" si="90"/>
        <v/>
      </c>
      <c r="AI445" t="str">
        <f t="shared" si="91"/>
        <v/>
      </c>
      <c r="AK445" t="str">
        <f t="shared" si="92"/>
        <v/>
      </c>
      <c r="AL445" t="str">
        <f t="shared" si="93"/>
        <v/>
      </c>
      <c r="AM445" t="str">
        <f t="shared" si="94"/>
        <v/>
      </c>
      <c r="AN445" t="str">
        <f t="shared" si="95"/>
        <v/>
      </c>
      <c r="AO445" t="str">
        <f t="shared" si="96"/>
        <v/>
      </c>
      <c r="AP445" t="str">
        <f t="shared" si="97"/>
        <v/>
      </c>
      <c r="AQ445" t="str">
        <f t="shared" si="98"/>
        <v/>
      </c>
      <c r="AS445">
        <v>445</v>
      </c>
      <c r="AT445">
        <f t="shared" si="99"/>
        <v>190</v>
      </c>
    </row>
    <row r="446" spans="1:46" x14ac:dyDescent="0.25">
      <c r="A446">
        <v>2011</v>
      </c>
      <c r="B446">
        <v>44</v>
      </c>
      <c r="C446" s="1">
        <v>40852</v>
      </c>
      <c r="D446">
        <v>0</v>
      </c>
      <c r="E446" s="2">
        <v>0</v>
      </c>
      <c r="F446">
        <v>47</v>
      </c>
      <c r="G446" s="2">
        <v>1419560</v>
      </c>
      <c r="H446">
        <v>4663</v>
      </c>
      <c r="I446" s="2">
        <v>15150</v>
      </c>
      <c r="J446">
        <v>120814</v>
      </c>
      <c r="K446" s="2">
        <v>1135</v>
      </c>
      <c r="L446">
        <v>6</v>
      </c>
      <c r="M446">
        <v>26</v>
      </c>
      <c r="N446">
        <v>27</v>
      </c>
      <c r="O446">
        <v>33</v>
      </c>
      <c r="P446">
        <v>75</v>
      </c>
      <c r="W446" t="str">
        <f t="shared" si="87"/>
        <v>6262733</v>
      </c>
      <c r="X446" t="str">
        <f t="shared" si="88"/>
        <v>26273375</v>
      </c>
      <c r="Y446" t="str">
        <f t="shared" si="89"/>
        <v>626273375</v>
      </c>
      <c r="AH446" t="str">
        <f t="shared" si="90"/>
        <v/>
      </c>
      <c r="AI446" t="str">
        <f t="shared" si="91"/>
        <v>+</v>
      </c>
      <c r="AK446" t="str">
        <f t="shared" si="92"/>
        <v/>
      </c>
      <c r="AL446" t="str">
        <f t="shared" si="93"/>
        <v/>
      </c>
      <c r="AM446" t="str">
        <f t="shared" si="94"/>
        <v/>
      </c>
      <c r="AN446" t="str">
        <f t="shared" si="95"/>
        <v/>
      </c>
      <c r="AO446" t="str">
        <f t="shared" si="96"/>
        <v/>
      </c>
      <c r="AP446" t="str">
        <f t="shared" si="97"/>
        <v/>
      </c>
      <c r="AQ446" t="str">
        <f t="shared" si="98"/>
        <v/>
      </c>
      <c r="AS446">
        <v>446</v>
      </c>
      <c r="AT446">
        <f t="shared" si="99"/>
        <v>167</v>
      </c>
    </row>
    <row r="447" spans="1:46" x14ac:dyDescent="0.25">
      <c r="A447">
        <v>2011</v>
      </c>
      <c r="B447">
        <v>43</v>
      </c>
      <c r="C447" s="1">
        <v>40845</v>
      </c>
      <c r="D447">
        <v>0</v>
      </c>
      <c r="E447" s="2">
        <v>0</v>
      </c>
      <c r="F447">
        <v>56</v>
      </c>
      <c r="G447" s="2">
        <v>1183240</v>
      </c>
      <c r="H447">
        <v>3605</v>
      </c>
      <c r="I447" s="2">
        <v>19460</v>
      </c>
      <c r="J447">
        <v>104620</v>
      </c>
      <c r="K447" s="2">
        <v>1305</v>
      </c>
      <c r="L447">
        <v>4</v>
      </c>
      <c r="M447">
        <v>26</v>
      </c>
      <c r="N447">
        <v>67</v>
      </c>
      <c r="O447">
        <v>68</v>
      </c>
      <c r="P447">
        <v>71</v>
      </c>
      <c r="W447" t="str">
        <f t="shared" si="87"/>
        <v>4266768</v>
      </c>
      <c r="X447" t="str">
        <f t="shared" si="88"/>
        <v>26676871</v>
      </c>
      <c r="Y447" t="str">
        <f t="shared" si="89"/>
        <v>426676871</v>
      </c>
      <c r="AH447" t="str">
        <f t="shared" si="90"/>
        <v/>
      </c>
      <c r="AI447" t="str">
        <f t="shared" si="91"/>
        <v/>
      </c>
      <c r="AK447" t="str">
        <f t="shared" si="92"/>
        <v/>
      </c>
      <c r="AL447" t="str">
        <f t="shared" si="93"/>
        <v/>
      </c>
      <c r="AM447" t="str">
        <f t="shared" si="94"/>
        <v/>
      </c>
      <c r="AN447" t="str">
        <f t="shared" si="95"/>
        <v/>
      </c>
      <c r="AO447" t="str">
        <f t="shared" si="96"/>
        <v/>
      </c>
      <c r="AP447" t="str">
        <f t="shared" si="97"/>
        <v/>
      </c>
      <c r="AQ447" t="str">
        <f t="shared" si="98"/>
        <v/>
      </c>
      <c r="AS447">
        <v>447</v>
      </c>
      <c r="AT447">
        <f t="shared" si="99"/>
        <v>236</v>
      </c>
    </row>
    <row r="448" spans="1:46" x14ac:dyDescent="0.25">
      <c r="A448">
        <v>2011</v>
      </c>
      <c r="B448">
        <v>42</v>
      </c>
      <c r="C448" s="1">
        <v>40838</v>
      </c>
      <c r="D448">
        <v>0</v>
      </c>
      <c r="E448" s="2">
        <v>0</v>
      </c>
      <c r="F448">
        <v>38</v>
      </c>
      <c r="G448" s="2">
        <v>1723440</v>
      </c>
      <c r="H448">
        <v>3277</v>
      </c>
      <c r="I448" s="2">
        <v>21160</v>
      </c>
      <c r="J448">
        <v>98962</v>
      </c>
      <c r="K448" s="2">
        <v>1360</v>
      </c>
      <c r="L448">
        <v>24</v>
      </c>
      <c r="M448">
        <v>37</v>
      </c>
      <c r="N448">
        <v>39</v>
      </c>
      <c r="O448">
        <v>48</v>
      </c>
      <c r="P448">
        <v>74</v>
      </c>
      <c r="W448" t="str">
        <f t="shared" si="87"/>
        <v>24373948</v>
      </c>
      <c r="X448" t="str">
        <f t="shared" si="88"/>
        <v>37394874</v>
      </c>
      <c r="Y448" t="str">
        <f t="shared" si="89"/>
        <v>2437394874</v>
      </c>
      <c r="AH448" t="str">
        <f t="shared" si="90"/>
        <v/>
      </c>
      <c r="AI448" t="str">
        <f t="shared" si="91"/>
        <v/>
      </c>
      <c r="AK448" t="str">
        <f t="shared" si="92"/>
        <v/>
      </c>
      <c r="AL448" t="str">
        <f t="shared" si="93"/>
        <v/>
      </c>
      <c r="AM448" t="str">
        <f t="shared" si="94"/>
        <v/>
      </c>
      <c r="AN448" t="str">
        <f t="shared" si="95"/>
        <v/>
      </c>
      <c r="AO448" t="str">
        <f t="shared" si="96"/>
        <v/>
      </c>
      <c r="AP448" t="str">
        <f t="shared" si="97"/>
        <v/>
      </c>
      <c r="AQ448" t="str">
        <f t="shared" si="98"/>
        <v/>
      </c>
      <c r="AS448">
        <v>448</v>
      </c>
      <c r="AT448">
        <f t="shared" si="99"/>
        <v>222</v>
      </c>
    </row>
    <row r="449" spans="1:46" x14ac:dyDescent="0.25">
      <c r="A449">
        <v>2011</v>
      </c>
      <c r="B449">
        <v>41</v>
      </c>
      <c r="C449" s="1">
        <v>40831</v>
      </c>
      <c r="D449">
        <v>0</v>
      </c>
      <c r="E449" s="2">
        <v>0</v>
      </c>
      <c r="F449">
        <v>29</v>
      </c>
      <c r="G449" s="2">
        <v>2412215</v>
      </c>
      <c r="H449">
        <v>3356</v>
      </c>
      <c r="I449" s="2">
        <v>22070</v>
      </c>
      <c r="J449">
        <v>99144</v>
      </c>
      <c r="K449" s="2">
        <v>1455</v>
      </c>
      <c r="L449">
        <v>1</v>
      </c>
      <c r="M449">
        <v>4</v>
      </c>
      <c r="N449">
        <v>40</v>
      </c>
      <c r="O449">
        <v>57</v>
      </c>
      <c r="P449">
        <v>70</v>
      </c>
      <c r="W449" t="str">
        <f t="shared" si="87"/>
        <v>144057</v>
      </c>
      <c r="X449" t="str">
        <f t="shared" si="88"/>
        <v>4405770</v>
      </c>
      <c r="Y449" t="str">
        <f t="shared" si="89"/>
        <v>14405770</v>
      </c>
      <c r="AH449" t="str">
        <f t="shared" si="90"/>
        <v/>
      </c>
      <c r="AI449" t="str">
        <f t="shared" si="91"/>
        <v/>
      </c>
      <c r="AK449" t="str">
        <f t="shared" si="92"/>
        <v/>
      </c>
      <c r="AL449" t="str">
        <f t="shared" si="93"/>
        <v/>
      </c>
      <c r="AM449" t="str">
        <f t="shared" si="94"/>
        <v/>
      </c>
      <c r="AN449" t="str">
        <f t="shared" si="95"/>
        <v/>
      </c>
      <c r="AO449" t="str">
        <f t="shared" si="96"/>
        <v/>
      </c>
      <c r="AP449" t="str">
        <f t="shared" si="97"/>
        <v/>
      </c>
      <c r="AQ449" t="str">
        <f t="shared" si="98"/>
        <v/>
      </c>
      <c r="AS449">
        <v>449</v>
      </c>
      <c r="AT449">
        <f t="shared" si="99"/>
        <v>172</v>
      </c>
    </row>
    <row r="450" spans="1:46" x14ac:dyDescent="0.25">
      <c r="A450">
        <v>2011</v>
      </c>
      <c r="B450">
        <v>40</v>
      </c>
      <c r="C450" s="1">
        <v>40824</v>
      </c>
      <c r="D450">
        <v>0</v>
      </c>
      <c r="E450" s="2">
        <v>0</v>
      </c>
      <c r="F450">
        <v>40</v>
      </c>
      <c r="G450" s="2">
        <v>1635115</v>
      </c>
      <c r="H450">
        <v>3409</v>
      </c>
      <c r="I450" s="2">
        <v>20315</v>
      </c>
      <c r="J450">
        <v>89535</v>
      </c>
      <c r="K450" s="2">
        <v>1505</v>
      </c>
      <c r="L450">
        <v>33</v>
      </c>
      <c r="M450">
        <v>59</v>
      </c>
      <c r="N450">
        <v>63</v>
      </c>
      <c r="O450">
        <v>76</v>
      </c>
      <c r="P450">
        <v>84</v>
      </c>
      <c r="W450" t="str">
        <f t="shared" ref="W450:W513" si="100">L450&amp;M450&amp;N450&amp;O450</f>
        <v>33596376</v>
      </c>
      <c r="X450" t="str">
        <f t="shared" ref="X450:X513" si="101">M450&amp;N450&amp;O450&amp;P450</f>
        <v>59637684</v>
      </c>
      <c r="Y450" t="str">
        <f t="shared" ref="Y450:Y513" si="102">L450&amp;M450&amp;N450&amp;O450&amp;P450</f>
        <v>3359637684</v>
      </c>
      <c r="AH450" t="str">
        <f t="shared" ref="AH450:AH513" si="103">IF(L450+1=M450,"+","")</f>
        <v/>
      </c>
      <c r="AI450" t="str">
        <f t="shared" ref="AI450:AI513" si="104">IF(M450+1=N450,"+","")</f>
        <v/>
      </c>
      <c r="AK450" t="str">
        <f t="shared" ref="AK450:AK513" si="105">IF(O450+1=P450,"+","")</f>
        <v/>
      </c>
      <c r="AL450" t="str">
        <f t="shared" ref="AL450:AL513" si="106">IF(AH450&amp;AI450&amp;AJ450&amp;AK450="++++","Xdmihogy","")</f>
        <v/>
      </c>
      <c r="AM450" t="str">
        <f t="shared" ref="AM450:AM513" si="107">IF(AI450&amp;AJ450&amp;AK450="+++","Xdmihogy","")</f>
        <v/>
      </c>
      <c r="AN450" t="str">
        <f t="shared" ref="AN450:AN513" si="108">IF(AH450&amp;AI450&amp;AJ450="+++","Xdmihogy","")</f>
        <v/>
      </c>
      <c r="AO450" t="str">
        <f t="shared" ref="AO450:AO513" si="109">IF(AH450&amp;AI450="++","Xdmihogy","")</f>
        <v/>
      </c>
      <c r="AP450" t="str">
        <f t="shared" ref="AP450:AP513" si="110">IF(AI450&amp;AJ450="++","Xdmihogy","")</f>
        <v/>
      </c>
      <c r="AQ450" t="str">
        <f t="shared" ref="AQ450:AQ513" si="111">IF(AJ450&amp;AK450="++","Xdmihogy","")</f>
        <v/>
      </c>
      <c r="AS450">
        <v>450</v>
      </c>
      <c r="AT450">
        <f t="shared" ref="AT450:AT513" si="112">SUM(L450:P450)</f>
        <v>315</v>
      </c>
    </row>
    <row r="451" spans="1:46" x14ac:dyDescent="0.25">
      <c r="A451">
        <v>2011</v>
      </c>
      <c r="B451">
        <v>39</v>
      </c>
      <c r="C451" s="1">
        <v>40817</v>
      </c>
      <c r="D451">
        <v>0</v>
      </c>
      <c r="E451" s="2">
        <v>0</v>
      </c>
      <c r="F451">
        <v>24</v>
      </c>
      <c r="G451" s="2">
        <v>2502700</v>
      </c>
      <c r="H451">
        <v>2976</v>
      </c>
      <c r="I451" s="2">
        <v>21370</v>
      </c>
      <c r="J451">
        <v>96774</v>
      </c>
      <c r="K451" s="2">
        <v>1280</v>
      </c>
      <c r="L451">
        <v>4</v>
      </c>
      <c r="M451">
        <v>22</v>
      </c>
      <c r="N451">
        <v>32</v>
      </c>
      <c r="O451">
        <v>33</v>
      </c>
      <c r="P451">
        <v>35</v>
      </c>
      <c r="W451" t="str">
        <f t="shared" si="100"/>
        <v>4223233</v>
      </c>
      <c r="X451" t="str">
        <f t="shared" si="101"/>
        <v>22323335</v>
      </c>
      <c r="Y451" t="str">
        <f t="shared" si="102"/>
        <v>422323335</v>
      </c>
      <c r="AH451" t="str">
        <f t="shared" si="103"/>
        <v/>
      </c>
      <c r="AI451" t="str">
        <f t="shared" si="104"/>
        <v/>
      </c>
      <c r="AK451" t="str">
        <f t="shared" si="105"/>
        <v/>
      </c>
      <c r="AL451" t="str">
        <f t="shared" si="106"/>
        <v/>
      </c>
      <c r="AM451" t="str">
        <f t="shared" si="107"/>
        <v/>
      </c>
      <c r="AN451" t="str">
        <f t="shared" si="108"/>
        <v/>
      </c>
      <c r="AO451" t="str">
        <f t="shared" si="109"/>
        <v/>
      </c>
      <c r="AP451" t="str">
        <f t="shared" si="110"/>
        <v/>
      </c>
      <c r="AQ451" t="str">
        <f t="shared" si="111"/>
        <v/>
      </c>
      <c r="AS451">
        <v>451</v>
      </c>
      <c r="AT451">
        <f t="shared" si="112"/>
        <v>126</v>
      </c>
    </row>
    <row r="452" spans="1:46" x14ac:dyDescent="0.25">
      <c r="A452">
        <v>2011</v>
      </c>
      <c r="B452">
        <v>38</v>
      </c>
      <c r="C452" s="1">
        <v>40810</v>
      </c>
      <c r="D452">
        <v>0</v>
      </c>
      <c r="E452" s="2">
        <v>0</v>
      </c>
      <c r="F452">
        <v>47</v>
      </c>
      <c r="G452" s="2">
        <v>1239510</v>
      </c>
      <c r="H452">
        <v>4610</v>
      </c>
      <c r="I452" s="2">
        <v>13380</v>
      </c>
      <c r="J452">
        <v>114520</v>
      </c>
      <c r="K452" s="2">
        <v>1045</v>
      </c>
      <c r="L452">
        <v>3</v>
      </c>
      <c r="M452">
        <v>20</v>
      </c>
      <c r="N452">
        <v>27</v>
      </c>
      <c r="O452">
        <v>42</v>
      </c>
      <c r="P452">
        <v>51</v>
      </c>
      <c r="W452" t="str">
        <f t="shared" si="100"/>
        <v>3202742</v>
      </c>
      <c r="X452" t="str">
        <f t="shared" si="101"/>
        <v>20274251</v>
      </c>
      <c r="Y452" t="str">
        <f t="shared" si="102"/>
        <v>320274251</v>
      </c>
      <c r="AH452" t="str">
        <f t="shared" si="103"/>
        <v/>
      </c>
      <c r="AI452" t="str">
        <f t="shared" si="104"/>
        <v/>
      </c>
      <c r="AK452" t="str">
        <f t="shared" si="105"/>
        <v/>
      </c>
      <c r="AL452" t="str">
        <f t="shared" si="106"/>
        <v/>
      </c>
      <c r="AM452" t="str">
        <f t="shared" si="107"/>
        <v/>
      </c>
      <c r="AN452" t="str">
        <f t="shared" si="108"/>
        <v/>
      </c>
      <c r="AO452" t="str">
        <f t="shared" si="109"/>
        <v/>
      </c>
      <c r="AP452" t="str">
        <f t="shared" si="110"/>
        <v/>
      </c>
      <c r="AQ452" t="str">
        <f t="shared" si="111"/>
        <v/>
      </c>
      <c r="AS452">
        <v>452</v>
      </c>
      <c r="AT452">
        <f t="shared" si="112"/>
        <v>143</v>
      </c>
    </row>
    <row r="453" spans="1:46" x14ac:dyDescent="0.25">
      <c r="A453">
        <v>2011</v>
      </c>
      <c r="B453">
        <v>37</v>
      </c>
      <c r="C453" s="1">
        <v>40803</v>
      </c>
      <c r="D453">
        <v>0</v>
      </c>
      <c r="E453" s="2">
        <v>0</v>
      </c>
      <c r="F453">
        <v>33</v>
      </c>
      <c r="G453" s="2">
        <v>1736870</v>
      </c>
      <c r="H453">
        <v>2389</v>
      </c>
      <c r="I453" s="2">
        <v>25405</v>
      </c>
      <c r="J453">
        <v>67063</v>
      </c>
      <c r="K453" s="2">
        <v>1760</v>
      </c>
      <c r="L453">
        <v>16</v>
      </c>
      <c r="M453">
        <v>50</v>
      </c>
      <c r="N453">
        <v>74</v>
      </c>
      <c r="O453">
        <v>76</v>
      </c>
      <c r="P453">
        <v>78</v>
      </c>
      <c r="W453" t="str">
        <f t="shared" si="100"/>
        <v>16507476</v>
      </c>
      <c r="X453" t="str">
        <f t="shared" si="101"/>
        <v>50747678</v>
      </c>
      <c r="Y453" t="str">
        <f t="shared" si="102"/>
        <v>1650747678</v>
      </c>
      <c r="AH453" t="str">
        <f t="shared" si="103"/>
        <v/>
      </c>
      <c r="AI453" t="str">
        <f t="shared" si="104"/>
        <v/>
      </c>
      <c r="AK453" t="str">
        <f t="shared" si="105"/>
        <v/>
      </c>
      <c r="AL453" t="str">
        <f t="shared" si="106"/>
        <v/>
      </c>
      <c r="AM453" t="str">
        <f t="shared" si="107"/>
        <v/>
      </c>
      <c r="AN453" t="str">
        <f t="shared" si="108"/>
        <v/>
      </c>
      <c r="AO453" t="str">
        <f t="shared" si="109"/>
        <v/>
      </c>
      <c r="AP453" t="str">
        <f t="shared" si="110"/>
        <v/>
      </c>
      <c r="AQ453" t="str">
        <f t="shared" si="111"/>
        <v/>
      </c>
      <c r="AS453">
        <v>453</v>
      </c>
      <c r="AT453">
        <f t="shared" si="112"/>
        <v>294</v>
      </c>
    </row>
    <row r="454" spans="1:46" x14ac:dyDescent="0.25">
      <c r="A454">
        <v>2011</v>
      </c>
      <c r="B454">
        <v>36</v>
      </c>
      <c r="C454" s="1">
        <v>40796</v>
      </c>
      <c r="D454">
        <v>0</v>
      </c>
      <c r="E454" s="2">
        <v>0</v>
      </c>
      <c r="F454">
        <v>50</v>
      </c>
      <c r="G454" s="2">
        <v>1191975</v>
      </c>
      <c r="H454">
        <v>2818</v>
      </c>
      <c r="I454" s="2">
        <v>22395</v>
      </c>
      <c r="J454">
        <v>71024</v>
      </c>
      <c r="K454" s="2">
        <v>1730</v>
      </c>
      <c r="L454">
        <v>35</v>
      </c>
      <c r="M454">
        <v>57</v>
      </c>
      <c r="N454">
        <v>74</v>
      </c>
      <c r="O454">
        <v>84</v>
      </c>
      <c r="P454">
        <v>87</v>
      </c>
      <c r="W454" t="str">
        <f t="shared" si="100"/>
        <v>35577484</v>
      </c>
      <c r="X454" t="str">
        <f t="shared" si="101"/>
        <v>57748487</v>
      </c>
      <c r="Y454" t="str">
        <f t="shared" si="102"/>
        <v>3557748487</v>
      </c>
      <c r="AH454" t="str">
        <f t="shared" si="103"/>
        <v/>
      </c>
      <c r="AI454" t="str">
        <f t="shared" si="104"/>
        <v/>
      </c>
      <c r="AK454" t="str">
        <f t="shared" si="105"/>
        <v/>
      </c>
      <c r="AL454" t="str">
        <f t="shared" si="106"/>
        <v/>
      </c>
      <c r="AM454" t="str">
        <f t="shared" si="107"/>
        <v/>
      </c>
      <c r="AN454" t="str">
        <f t="shared" si="108"/>
        <v/>
      </c>
      <c r="AO454" t="str">
        <f t="shared" si="109"/>
        <v/>
      </c>
      <c r="AP454" t="str">
        <f t="shared" si="110"/>
        <v/>
      </c>
      <c r="AQ454" t="str">
        <f t="shared" si="111"/>
        <v/>
      </c>
      <c r="AS454">
        <v>454</v>
      </c>
      <c r="AT454">
        <f t="shared" si="112"/>
        <v>337</v>
      </c>
    </row>
    <row r="455" spans="1:46" x14ac:dyDescent="0.25">
      <c r="A455">
        <v>2011</v>
      </c>
      <c r="B455">
        <v>35</v>
      </c>
      <c r="C455" s="1">
        <v>40789</v>
      </c>
      <c r="D455">
        <v>0</v>
      </c>
      <c r="E455" s="2">
        <v>0</v>
      </c>
      <c r="F455">
        <v>46</v>
      </c>
      <c r="G455" s="2">
        <v>1204285</v>
      </c>
      <c r="H455">
        <v>3490</v>
      </c>
      <c r="I455" s="2">
        <v>16805</v>
      </c>
      <c r="J455">
        <v>99556</v>
      </c>
      <c r="K455" s="2">
        <v>1145</v>
      </c>
      <c r="L455">
        <v>7</v>
      </c>
      <c r="M455">
        <v>10</v>
      </c>
      <c r="N455">
        <v>56</v>
      </c>
      <c r="O455">
        <v>58</v>
      </c>
      <c r="P455">
        <v>84</v>
      </c>
      <c r="W455" t="str">
        <f t="shared" si="100"/>
        <v>7105658</v>
      </c>
      <c r="X455" t="str">
        <f t="shared" si="101"/>
        <v>10565884</v>
      </c>
      <c r="Y455" t="str">
        <f t="shared" si="102"/>
        <v>710565884</v>
      </c>
      <c r="AH455" t="str">
        <f t="shared" si="103"/>
        <v/>
      </c>
      <c r="AI455" t="str">
        <f t="shared" si="104"/>
        <v/>
      </c>
      <c r="AK455" t="str">
        <f t="shared" si="105"/>
        <v/>
      </c>
      <c r="AL455" t="str">
        <f t="shared" si="106"/>
        <v/>
      </c>
      <c r="AM455" t="str">
        <f t="shared" si="107"/>
        <v/>
      </c>
      <c r="AN455" t="str">
        <f t="shared" si="108"/>
        <v/>
      </c>
      <c r="AO455" t="str">
        <f t="shared" si="109"/>
        <v/>
      </c>
      <c r="AP455" t="str">
        <f t="shared" si="110"/>
        <v/>
      </c>
      <c r="AQ455" t="str">
        <f t="shared" si="111"/>
        <v/>
      </c>
      <c r="AS455">
        <v>455</v>
      </c>
      <c r="AT455">
        <f t="shared" si="112"/>
        <v>215</v>
      </c>
    </row>
    <row r="456" spans="1:46" x14ac:dyDescent="0.25">
      <c r="A456">
        <v>2011</v>
      </c>
      <c r="B456">
        <v>34</v>
      </c>
      <c r="C456" s="1">
        <v>40782</v>
      </c>
      <c r="D456">
        <v>0</v>
      </c>
      <c r="E456" s="2">
        <v>0</v>
      </c>
      <c r="F456">
        <v>19</v>
      </c>
      <c r="G456" s="2">
        <v>2835555</v>
      </c>
      <c r="H456">
        <v>1709</v>
      </c>
      <c r="I456" s="2">
        <v>33380</v>
      </c>
      <c r="J456">
        <v>54586</v>
      </c>
      <c r="K456" s="2">
        <v>2030</v>
      </c>
      <c r="L456">
        <v>35</v>
      </c>
      <c r="M456">
        <v>59</v>
      </c>
      <c r="N456">
        <v>78</v>
      </c>
      <c r="O456">
        <v>85</v>
      </c>
      <c r="P456">
        <v>88</v>
      </c>
      <c r="W456" t="str">
        <f t="shared" si="100"/>
        <v>35597885</v>
      </c>
      <c r="X456" t="str">
        <f t="shared" si="101"/>
        <v>59788588</v>
      </c>
      <c r="Y456" t="str">
        <f t="shared" si="102"/>
        <v>3559788588</v>
      </c>
      <c r="AH456" t="str">
        <f t="shared" si="103"/>
        <v/>
      </c>
      <c r="AI456" t="str">
        <f t="shared" si="104"/>
        <v/>
      </c>
      <c r="AK456" t="str">
        <f t="shared" si="105"/>
        <v/>
      </c>
      <c r="AL456" t="str">
        <f t="shared" si="106"/>
        <v/>
      </c>
      <c r="AM456" t="str">
        <f t="shared" si="107"/>
        <v/>
      </c>
      <c r="AN456" t="str">
        <f t="shared" si="108"/>
        <v/>
      </c>
      <c r="AO456" t="str">
        <f t="shared" si="109"/>
        <v/>
      </c>
      <c r="AP456" t="str">
        <f t="shared" si="110"/>
        <v/>
      </c>
      <c r="AQ456" t="str">
        <f t="shared" si="111"/>
        <v/>
      </c>
      <c r="AS456">
        <v>456</v>
      </c>
      <c r="AT456">
        <f t="shared" si="112"/>
        <v>345</v>
      </c>
    </row>
    <row r="457" spans="1:46" x14ac:dyDescent="0.25">
      <c r="A457">
        <v>2011</v>
      </c>
      <c r="B457">
        <v>33</v>
      </c>
      <c r="C457" s="1">
        <v>40775</v>
      </c>
      <c r="D457">
        <v>0</v>
      </c>
      <c r="E457" s="2">
        <v>0</v>
      </c>
      <c r="F457">
        <v>10</v>
      </c>
      <c r="G457" s="2">
        <v>4912460</v>
      </c>
      <c r="H457">
        <v>1798</v>
      </c>
      <c r="I457" s="2">
        <v>28930</v>
      </c>
      <c r="J457">
        <v>59008</v>
      </c>
      <c r="K457" s="2">
        <v>1715</v>
      </c>
      <c r="L457">
        <v>23</v>
      </c>
      <c r="M457">
        <v>65</v>
      </c>
      <c r="N457">
        <v>75</v>
      </c>
      <c r="O457">
        <v>84</v>
      </c>
      <c r="P457">
        <v>88</v>
      </c>
      <c r="W457" t="str">
        <f t="shared" si="100"/>
        <v>23657584</v>
      </c>
      <c r="X457" t="str">
        <f t="shared" si="101"/>
        <v>65758488</v>
      </c>
      <c r="Y457" t="str">
        <f t="shared" si="102"/>
        <v>2365758488</v>
      </c>
      <c r="AH457" t="str">
        <f t="shared" si="103"/>
        <v/>
      </c>
      <c r="AI457" t="str">
        <f t="shared" si="104"/>
        <v/>
      </c>
      <c r="AK457" t="str">
        <f t="shared" si="105"/>
        <v/>
      </c>
      <c r="AL457" t="str">
        <f t="shared" si="106"/>
        <v/>
      </c>
      <c r="AM457" t="str">
        <f t="shared" si="107"/>
        <v/>
      </c>
      <c r="AN457" t="str">
        <f t="shared" si="108"/>
        <v/>
      </c>
      <c r="AO457" t="str">
        <f t="shared" si="109"/>
        <v/>
      </c>
      <c r="AP457" t="str">
        <f t="shared" si="110"/>
        <v/>
      </c>
      <c r="AQ457" t="str">
        <f t="shared" si="111"/>
        <v/>
      </c>
      <c r="AS457">
        <v>457</v>
      </c>
      <c r="AT457">
        <f t="shared" si="112"/>
        <v>335</v>
      </c>
    </row>
    <row r="458" spans="1:46" x14ac:dyDescent="0.25">
      <c r="A458">
        <v>2011</v>
      </c>
      <c r="B458">
        <v>32</v>
      </c>
      <c r="C458" s="1">
        <v>40768</v>
      </c>
      <c r="D458">
        <v>0</v>
      </c>
      <c r="E458" s="2">
        <v>0</v>
      </c>
      <c r="F458">
        <v>26</v>
      </c>
      <c r="G458" s="2">
        <v>2226850</v>
      </c>
      <c r="H458">
        <v>2436</v>
      </c>
      <c r="I458" s="2">
        <v>25165</v>
      </c>
      <c r="J458">
        <v>77536</v>
      </c>
      <c r="K458" s="2">
        <v>1535</v>
      </c>
      <c r="L458">
        <v>20</v>
      </c>
      <c r="M458">
        <v>56</v>
      </c>
      <c r="N458">
        <v>63</v>
      </c>
      <c r="O458">
        <v>68</v>
      </c>
      <c r="P458">
        <v>84</v>
      </c>
      <c r="W458" t="str">
        <f t="shared" si="100"/>
        <v>20566368</v>
      </c>
      <c r="X458" t="str">
        <f t="shared" si="101"/>
        <v>56636884</v>
      </c>
      <c r="Y458" t="str">
        <f t="shared" si="102"/>
        <v>2056636884</v>
      </c>
      <c r="AH458" t="str">
        <f t="shared" si="103"/>
        <v/>
      </c>
      <c r="AI458" t="str">
        <f t="shared" si="104"/>
        <v/>
      </c>
      <c r="AK458" t="str">
        <f t="shared" si="105"/>
        <v/>
      </c>
      <c r="AL458" t="str">
        <f t="shared" si="106"/>
        <v/>
      </c>
      <c r="AM458" t="str">
        <f t="shared" si="107"/>
        <v/>
      </c>
      <c r="AN458" t="str">
        <f t="shared" si="108"/>
        <v/>
      </c>
      <c r="AO458" t="str">
        <f t="shared" si="109"/>
        <v/>
      </c>
      <c r="AP458" t="str">
        <f t="shared" si="110"/>
        <v/>
      </c>
      <c r="AQ458" t="str">
        <f t="shared" si="111"/>
        <v/>
      </c>
      <c r="AS458">
        <v>458</v>
      </c>
      <c r="AT458">
        <f t="shared" si="112"/>
        <v>291</v>
      </c>
    </row>
    <row r="459" spans="1:46" x14ac:dyDescent="0.25">
      <c r="A459">
        <v>2011</v>
      </c>
      <c r="B459">
        <v>31</v>
      </c>
      <c r="C459" s="1">
        <v>40761</v>
      </c>
      <c r="D459">
        <v>0</v>
      </c>
      <c r="E459" s="2">
        <v>0</v>
      </c>
      <c r="F459">
        <v>22</v>
      </c>
      <c r="G459" s="2">
        <v>2336885</v>
      </c>
      <c r="H459">
        <v>3052</v>
      </c>
      <c r="I459" s="2">
        <v>17835</v>
      </c>
      <c r="J459">
        <v>82400</v>
      </c>
      <c r="K459" s="2">
        <v>1285</v>
      </c>
      <c r="L459">
        <v>7</v>
      </c>
      <c r="M459">
        <v>14</v>
      </c>
      <c r="N459">
        <v>50</v>
      </c>
      <c r="O459">
        <v>68</v>
      </c>
      <c r="P459">
        <v>90</v>
      </c>
      <c r="W459" t="str">
        <f t="shared" si="100"/>
        <v>7145068</v>
      </c>
      <c r="X459" t="str">
        <f t="shared" si="101"/>
        <v>14506890</v>
      </c>
      <c r="Y459" t="str">
        <f t="shared" si="102"/>
        <v>714506890</v>
      </c>
      <c r="AH459" t="str">
        <f t="shared" si="103"/>
        <v/>
      </c>
      <c r="AI459" t="str">
        <f t="shared" si="104"/>
        <v/>
      </c>
      <c r="AK459" t="str">
        <f t="shared" si="105"/>
        <v/>
      </c>
      <c r="AL459" t="str">
        <f t="shared" si="106"/>
        <v/>
      </c>
      <c r="AM459" t="str">
        <f t="shared" si="107"/>
        <v/>
      </c>
      <c r="AN459" t="str">
        <f t="shared" si="108"/>
        <v/>
      </c>
      <c r="AO459" t="str">
        <f t="shared" si="109"/>
        <v/>
      </c>
      <c r="AP459" t="str">
        <f t="shared" si="110"/>
        <v/>
      </c>
      <c r="AQ459" t="str">
        <f t="shared" si="111"/>
        <v/>
      </c>
      <c r="AS459">
        <v>459</v>
      </c>
      <c r="AT459">
        <f t="shared" si="112"/>
        <v>229</v>
      </c>
    </row>
    <row r="460" spans="1:46" x14ac:dyDescent="0.25">
      <c r="A460">
        <v>2011</v>
      </c>
      <c r="B460">
        <v>30</v>
      </c>
      <c r="C460" s="1">
        <v>40754</v>
      </c>
      <c r="D460">
        <v>0</v>
      </c>
      <c r="E460" s="2">
        <v>0</v>
      </c>
      <c r="F460">
        <v>24</v>
      </c>
      <c r="G460" s="2">
        <v>2087170</v>
      </c>
      <c r="H460">
        <v>1897</v>
      </c>
      <c r="I460" s="2">
        <v>27960</v>
      </c>
      <c r="J460">
        <v>58240</v>
      </c>
      <c r="K460" s="2">
        <v>1770</v>
      </c>
      <c r="L460">
        <v>28</v>
      </c>
      <c r="M460">
        <v>50</v>
      </c>
      <c r="N460">
        <v>64</v>
      </c>
      <c r="O460">
        <v>79</v>
      </c>
      <c r="P460">
        <v>82</v>
      </c>
      <c r="W460" t="str">
        <f t="shared" si="100"/>
        <v>28506479</v>
      </c>
      <c r="X460" t="str">
        <f t="shared" si="101"/>
        <v>50647982</v>
      </c>
      <c r="Y460" t="str">
        <f t="shared" si="102"/>
        <v>2850647982</v>
      </c>
      <c r="AH460" t="str">
        <f t="shared" si="103"/>
        <v/>
      </c>
      <c r="AI460" t="str">
        <f t="shared" si="104"/>
        <v/>
      </c>
      <c r="AK460" t="str">
        <f t="shared" si="105"/>
        <v/>
      </c>
      <c r="AL460" t="str">
        <f t="shared" si="106"/>
        <v/>
      </c>
      <c r="AM460" t="str">
        <f t="shared" si="107"/>
        <v/>
      </c>
      <c r="AN460" t="str">
        <f t="shared" si="108"/>
        <v/>
      </c>
      <c r="AO460" t="str">
        <f t="shared" si="109"/>
        <v/>
      </c>
      <c r="AP460" t="str">
        <f t="shared" si="110"/>
        <v/>
      </c>
      <c r="AQ460" t="str">
        <f t="shared" si="111"/>
        <v/>
      </c>
      <c r="AS460">
        <v>460</v>
      </c>
      <c r="AT460">
        <f t="shared" si="112"/>
        <v>303</v>
      </c>
    </row>
    <row r="461" spans="1:46" x14ac:dyDescent="0.25">
      <c r="A461">
        <v>2011</v>
      </c>
      <c r="B461">
        <v>29</v>
      </c>
      <c r="C461" s="1">
        <v>40747</v>
      </c>
      <c r="D461">
        <v>0</v>
      </c>
      <c r="E461" s="2">
        <v>0</v>
      </c>
      <c r="F461">
        <v>39</v>
      </c>
      <c r="G461" s="2">
        <v>1266290</v>
      </c>
      <c r="H461">
        <v>2553</v>
      </c>
      <c r="I461" s="2">
        <v>20480</v>
      </c>
      <c r="J461">
        <v>68639</v>
      </c>
      <c r="K461" s="2">
        <v>1480</v>
      </c>
      <c r="L461">
        <v>28</v>
      </c>
      <c r="M461">
        <v>55</v>
      </c>
      <c r="N461">
        <v>57</v>
      </c>
      <c r="O461">
        <v>82</v>
      </c>
      <c r="P461">
        <v>83</v>
      </c>
      <c r="W461" t="str">
        <f t="shared" si="100"/>
        <v>28555782</v>
      </c>
      <c r="X461" t="str">
        <f t="shared" si="101"/>
        <v>55578283</v>
      </c>
      <c r="Y461" t="str">
        <f t="shared" si="102"/>
        <v>2855578283</v>
      </c>
      <c r="AH461" t="str">
        <f t="shared" si="103"/>
        <v/>
      </c>
      <c r="AI461" t="str">
        <f t="shared" si="104"/>
        <v/>
      </c>
      <c r="AK461" t="str">
        <f t="shared" si="105"/>
        <v>+</v>
      </c>
      <c r="AL461" t="str">
        <f t="shared" si="106"/>
        <v/>
      </c>
      <c r="AM461" t="str">
        <f t="shared" si="107"/>
        <v/>
      </c>
      <c r="AN461" t="str">
        <f t="shared" si="108"/>
        <v/>
      </c>
      <c r="AO461" t="str">
        <f t="shared" si="109"/>
        <v/>
      </c>
      <c r="AP461" t="str">
        <f t="shared" si="110"/>
        <v/>
      </c>
      <c r="AQ461" t="str">
        <f t="shared" si="111"/>
        <v/>
      </c>
      <c r="AS461">
        <v>461</v>
      </c>
      <c r="AT461">
        <f t="shared" si="112"/>
        <v>305</v>
      </c>
    </row>
    <row r="462" spans="1:46" x14ac:dyDescent="0.25">
      <c r="A462">
        <v>2011</v>
      </c>
      <c r="B462">
        <v>28</v>
      </c>
      <c r="C462" s="1">
        <v>40740</v>
      </c>
      <c r="D462">
        <v>1</v>
      </c>
      <c r="E462" s="2">
        <v>458625055</v>
      </c>
      <c r="F462">
        <v>39</v>
      </c>
      <c r="G462" s="2">
        <v>1368315</v>
      </c>
      <c r="H462">
        <v>2631</v>
      </c>
      <c r="I462" s="2">
        <v>21475</v>
      </c>
      <c r="J462">
        <v>76263</v>
      </c>
      <c r="K462" s="2">
        <v>1440</v>
      </c>
      <c r="L462">
        <v>4</v>
      </c>
      <c r="M462">
        <v>20</v>
      </c>
      <c r="N462">
        <v>43</v>
      </c>
      <c r="O462">
        <v>52</v>
      </c>
      <c r="P462">
        <v>85</v>
      </c>
      <c r="W462" t="str">
        <f t="shared" si="100"/>
        <v>4204352</v>
      </c>
      <c r="X462" t="str">
        <f t="shared" si="101"/>
        <v>20435285</v>
      </c>
      <c r="Y462" t="str">
        <f t="shared" si="102"/>
        <v>420435285</v>
      </c>
      <c r="AH462" t="str">
        <f t="shared" si="103"/>
        <v/>
      </c>
      <c r="AI462" t="str">
        <f t="shared" si="104"/>
        <v/>
      </c>
      <c r="AK462" t="str">
        <f t="shared" si="105"/>
        <v/>
      </c>
      <c r="AL462" t="str">
        <f t="shared" si="106"/>
        <v/>
      </c>
      <c r="AM462" t="str">
        <f t="shared" si="107"/>
        <v/>
      </c>
      <c r="AN462" t="str">
        <f t="shared" si="108"/>
        <v/>
      </c>
      <c r="AO462" t="str">
        <f t="shared" si="109"/>
        <v/>
      </c>
      <c r="AP462" t="str">
        <f t="shared" si="110"/>
        <v/>
      </c>
      <c r="AQ462" t="str">
        <f t="shared" si="111"/>
        <v/>
      </c>
      <c r="AS462">
        <v>462</v>
      </c>
      <c r="AT462">
        <f t="shared" si="112"/>
        <v>204</v>
      </c>
    </row>
    <row r="463" spans="1:46" x14ac:dyDescent="0.25">
      <c r="A463">
        <v>2011</v>
      </c>
      <c r="B463">
        <v>27</v>
      </c>
      <c r="C463" s="1">
        <v>40733</v>
      </c>
      <c r="D463">
        <v>0</v>
      </c>
      <c r="E463" s="2">
        <v>0</v>
      </c>
      <c r="F463">
        <v>12</v>
      </c>
      <c r="G463" s="2">
        <v>4372665</v>
      </c>
      <c r="H463">
        <v>1629</v>
      </c>
      <c r="I463" s="2">
        <v>34105</v>
      </c>
      <c r="J463">
        <v>54546</v>
      </c>
      <c r="K463" s="2">
        <v>1980</v>
      </c>
      <c r="L463">
        <v>37</v>
      </c>
      <c r="M463">
        <v>50</v>
      </c>
      <c r="N463">
        <v>65</v>
      </c>
      <c r="O463">
        <v>87</v>
      </c>
      <c r="P463">
        <v>89</v>
      </c>
      <c r="W463" t="str">
        <f t="shared" si="100"/>
        <v>37506587</v>
      </c>
      <c r="X463" t="str">
        <f t="shared" si="101"/>
        <v>50658789</v>
      </c>
      <c r="Y463" t="str">
        <f t="shared" si="102"/>
        <v>3750658789</v>
      </c>
      <c r="AH463" t="str">
        <f t="shared" si="103"/>
        <v/>
      </c>
      <c r="AI463" t="str">
        <f t="shared" si="104"/>
        <v/>
      </c>
      <c r="AK463" t="str">
        <f t="shared" si="105"/>
        <v/>
      </c>
      <c r="AL463" t="str">
        <f t="shared" si="106"/>
        <v/>
      </c>
      <c r="AM463" t="str">
        <f t="shared" si="107"/>
        <v/>
      </c>
      <c r="AN463" t="str">
        <f t="shared" si="108"/>
        <v/>
      </c>
      <c r="AO463" t="str">
        <f t="shared" si="109"/>
        <v/>
      </c>
      <c r="AP463" t="str">
        <f t="shared" si="110"/>
        <v/>
      </c>
      <c r="AQ463" t="str">
        <f t="shared" si="111"/>
        <v/>
      </c>
      <c r="AS463">
        <v>463</v>
      </c>
      <c r="AT463">
        <f t="shared" si="112"/>
        <v>328</v>
      </c>
    </row>
    <row r="464" spans="1:46" x14ac:dyDescent="0.25">
      <c r="A464">
        <v>2011</v>
      </c>
      <c r="B464">
        <v>26</v>
      </c>
      <c r="C464" s="1">
        <v>40726</v>
      </c>
      <c r="D464">
        <v>0</v>
      </c>
      <c r="E464" s="2">
        <v>0</v>
      </c>
      <c r="F464">
        <v>15</v>
      </c>
      <c r="G464" s="2">
        <v>3452430</v>
      </c>
      <c r="H464">
        <v>2444</v>
      </c>
      <c r="I464" s="2">
        <v>22435</v>
      </c>
      <c r="J464">
        <v>71975</v>
      </c>
      <c r="K464" s="2">
        <v>1480</v>
      </c>
      <c r="L464">
        <v>2</v>
      </c>
      <c r="M464">
        <v>22</v>
      </c>
      <c r="N464">
        <v>36</v>
      </c>
      <c r="O464">
        <v>60</v>
      </c>
      <c r="P464">
        <v>76</v>
      </c>
      <c r="W464" t="str">
        <f t="shared" si="100"/>
        <v>2223660</v>
      </c>
      <c r="X464" t="str">
        <f t="shared" si="101"/>
        <v>22366076</v>
      </c>
      <c r="Y464" t="str">
        <f t="shared" si="102"/>
        <v>222366076</v>
      </c>
      <c r="AH464" t="str">
        <f t="shared" si="103"/>
        <v/>
      </c>
      <c r="AI464" t="str">
        <f t="shared" si="104"/>
        <v/>
      </c>
      <c r="AK464" t="str">
        <f t="shared" si="105"/>
        <v/>
      </c>
      <c r="AL464" t="str">
        <f t="shared" si="106"/>
        <v/>
      </c>
      <c r="AM464" t="str">
        <f t="shared" si="107"/>
        <v/>
      </c>
      <c r="AN464" t="str">
        <f t="shared" si="108"/>
        <v/>
      </c>
      <c r="AO464" t="str">
        <f t="shared" si="109"/>
        <v/>
      </c>
      <c r="AP464" t="str">
        <f t="shared" si="110"/>
        <v/>
      </c>
      <c r="AQ464" t="str">
        <f t="shared" si="111"/>
        <v/>
      </c>
      <c r="AS464">
        <v>464</v>
      </c>
      <c r="AT464">
        <f t="shared" si="112"/>
        <v>196</v>
      </c>
    </row>
    <row r="465" spans="1:46" x14ac:dyDescent="0.25">
      <c r="A465">
        <v>2011</v>
      </c>
      <c r="B465">
        <v>25</v>
      </c>
      <c r="C465" s="1">
        <v>40719</v>
      </c>
      <c r="D465">
        <v>0</v>
      </c>
      <c r="E465" s="2">
        <v>0</v>
      </c>
      <c r="F465">
        <v>28</v>
      </c>
      <c r="G465" s="2">
        <v>1827520</v>
      </c>
      <c r="H465">
        <v>2253</v>
      </c>
      <c r="I465" s="2">
        <v>24050</v>
      </c>
      <c r="J465">
        <v>70331</v>
      </c>
      <c r="K465" s="2">
        <v>1500</v>
      </c>
      <c r="L465">
        <v>15</v>
      </c>
      <c r="M465">
        <v>52</v>
      </c>
      <c r="N465">
        <v>55</v>
      </c>
      <c r="O465">
        <v>71</v>
      </c>
      <c r="P465">
        <v>83</v>
      </c>
      <c r="W465" t="str">
        <f t="shared" si="100"/>
        <v>15525571</v>
      </c>
      <c r="X465" t="str">
        <f t="shared" si="101"/>
        <v>52557183</v>
      </c>
      <c r="Y465" t="str">
        <f t="shared" si="102"/>
        <v>1552557183</v>
      </c>
      <c r="AH465" t="str">
        <f t="shared" si="103"/>
        <v/>
      </c>
      <c r="AI465" t="str">
        <f t="shared" si="104"/>
        <v/>
      </c>
      <c r="AK465" t="str">
        <f t="shared" si="105"/>
        <v/>
      </c>
      <c r="AL465" t="str">
        <f t="shared" si="106"/>
        <v/>
      </c>
      <c r="AM465" t="str">
        <f t="shared" si="107"/>
        <v/>
      </c>
      <c r="AN465" t="str">
        <f t="shared" si="108"/>
        <v/>
      </c>
      <c r="AO465" t="str">
        <f t="shared" si="109"/>
        <v/>
      </c>
      <c r="AP465" t="str">
        <f t="shared" si="110"/>
        <v/>
      </c>
      <c r="AQ465" t="str">
        <f t="shared" si="111"/>
        <v/>
      </c>
      <c r="AS465">
        <v>465</v>
      </c>
      <c r="AT465">
        <f t="shared" si="112"/>
        <v>276</v>
      </c>
    </row>
    <row r="466" spans="1:46" x14ac:dyDescent="0.25">
      <c r="A466">
        <v>2011</v>
      </c>
      <c r="B466">
        <v>24</v>
      </c>
      <c r="C466" s="1">
        <v>40712</v>
      </c>
      <c r="D466">
        <v>0</v>
      </c>
      <c r="E466" s="2">
        <v>0</v>
      </c>
      <c r="F466">
        <v>40</v>
      </c>
      <c r="G466" s="2">
        <v>1277355</v>
      </c>
      <c r="H466">
        <v>2902</v>
      </c>
      <c r="I466" s="2">
        <v>18640</v>
      </c>
      <c r="J466">
        <v>76860</v>
      </c>
      <c r="K466" s="2">
        <v>1370</v>
      </c>
      <c r="L466">
        <v>15</v>
      </c>
      <c r="M466">
        <v>20</v>
      </c>
      <c r="N466">
        <v>37</v>
      </c>
      <c r="O466">
        <v>42</v>
      </c>
      <c r="P466">
        <v>51</v>
      </c>
      <c r="W466" t="str">
        <f t="shared" si="100"/>
        <v>15203742</v>
      </c>
      <c r="X466" t="str">
        <f t="shared" si="101"/>
        <v>20374251</v>
      </c>
      <c r="Y466" t="str">
        <f t="shared" si="102"/>
        <v>1520374251</v>
      </c>
      <c r="AH466" t="str">
        <f t="shared" si="103"/>
        <v/>
      </c>
      <c r="AI466" t="str">
        <f t="shared" si="104"/>
        <v/>
      </c>
      <c r="AK466" t="str">
        <f t="shared" si="105"/>
        <v/>
      </c>
      <c r="AL466" t="str">
        <f t="shared" si="106"/>
        <v/>
      </c>
      <c r="AM466" t="str">
        <f t="shared" si="107"/>
        <v/>
      </c>
      <c r="AN466" t="str">
        <f t="shared" si="108"/>
        <v/>
      </c>
      <c r="AO466" t="str">
        <f t="shared" si="109"/>
        <v/>
      </c>
      <c r="AP466" t="str">
        <f t="shared" si="110"/>
        <v/>
      </c>
      <c r="AQ466" t="str">
        <f t="shared" si="111"/>
        <v/>
      </c>
      <c r="AS466">
        <v>466</v>
      </c>
      <c r="AT466">
        <f t="shared" si="112"/>
        <v>165</v>
      </c>
    </row>
    <row r="467" spans="1:46" x14ac:dyDescent="0.25">
      <c r="A467">
        <v>2011</v>
      </c>
      <c r="B467">
        <v>23</v>
      </c>
      <c r="C467" s="1">
        <v>40705</v>
      </c>
      <c r="D467">
        <v>1</v>
      </c>
      <c r="E467" s="2">
        <v>1934388935</v>
      </c>
      <c r="F467">
        <v>53</v>
      </c>
      <c r="G467" s="2">
        <v>1622515</v>
      </c>
      <c r="H467">
        <v>5110</v>
      </c>
      <c r="I467" s="2">
        <v>17820</v>
      </c>
      <c r="J467">
        <v>139808</v>
      </c>
      <c r="K467" s="2">
        <v>1265</v>
      </c>
      <c r="L467">
        <v>11</v>
      </c>
      <c r="M467">
        <v>42</v>
      </c>
      <c r="N467">
        <v>45</v>
      </c>
      <c r="O467">
        <v>63</v>
      </c>
      <c r="P467">
        <v>76</v>
      </c>
      <c r="W467" t="str">
        <f t="shared" si="100"/>
        <v>11424563</v>
      </c>
      <c r="X467" t="str">
        <f t="shared" si="101"/>
        <v>42456376</v>
      </c>
      <c r="Y467" t="str">
        <f t="shared" si="102"/>
        <v>1142456376</v>
      </c>
      <c r="AH467" t="str">
        <f t="shared" si="103"/>
        <v/>
      </c>
      <c r="AI467" t="str">
        <f t="shared" si="104"/>
        <v/>
      </c>
      <c r="AK467" t="str">
        <f t="shared" si="105"/>
        <v/>
      </c>
      <c r="AL467" t="str">
        <f t="shared" si="106"/>
        <v/>
      </c>
      <c r="AM467" t="str">
        <f t="shared" si="107"/>
        <v/>
      </c>
      <c r="AN467" t="str">
        <f t="shared" si="108"/>
        <v/>
      </c>
      <c r="AO467" t="str">
        <f t="shared" si="109"/>
        <v/>
      </c>
      <c r="AP467" t="str">
        <f t="shared" si="110"/>
        <v/>
      </c>
      <c r="AQ467" t="str">
        <f t="shared" si="111"/>
        <v/>
      </c>
      <c r="AS467">
        <v>467</v>
      </c>
      <c r="AT467">
        <f t="shared" si="112"/>
        <v>237</v>
      </c>
    </row>
    <row r="468" spans="1:46" x14ac:dyDescent="0.25">
      <c r="A468">
        <v>2011</v>
      </c>
      <c r="B468">
        <v>22</v>
      </c>
      <c r="C468" s="1">
        <v>40698</v>
      </c>
      <c r="D468">
        <v>0</v>
      </c>
      <c r="E468" s="2">
        <v>0</v>
      </c>
      <c r="F468">
        <v>32</v>
      </c>
      <c r="G468" s="2">
        <v>2409085</v>
      </c>
      <c r="H468">
        <v>4253</v>
      </c>
      <c r="I468" s="2">
        <v>19190</v>
      </c>
      <c r="J468">
        <v>128532</v>
      </c>
      <c r="K468" s="2">
        <v>1235</v>
      </c>
      <c r="L468">
        <v>2</v>
      </c>
      <c r="M468">
        <v>13</v>
      </c>
      <c r="N468">
        <v>72</v>
      </c>
      <c r="O468">
        <v>83</v>
      </c>
      <c r="P468">
        <v>84</v>
      </c>
      <c r="W468" t="str">
        <f t="shared" si="100"/>
        <v>2137283</v>
      </c>
      <c r="X468" t="str">
        <f t="shared" si="101"/>
        <v>13728384</v>
      </c>
      <c r="Y468" t="str">
        <f t="shared" si="102"/>
        <v>213728384</v>
      </c>
      <c r="AH468" t="str">
        <f t="shared" si="103"/>
        <v/>
      </c>
      <c r="AI468" t="str">
        <f t="shared" si="104"/>
        <v/>
      </c>
      <c r="AK468" t="str">
        <f t="shared" si="105"/>
        <v>+</v>
      </c>
      <c r="AL468" t="str">
        <f t="shared" si="106"/>
        <v/>
      </c>
      <c r="AM468" t="str">
        <f t="shared" si="107"/>
        <v/>
      </c>
      <c r="AN468" t="str">
        <f t="shared" si="108"/>
        <v/>
      </c>
      <c r="AO468" t="str">
        <f t="shared" si="109"/>
        <v/>
      </c>
      <c r="AP468" t="str">
        <f t="shared" si="110"/>
        <v/>
      </c>
      <c r="AQ468" t="str">
        <f t="shared" si="111"/>
        <v/>
      </c>
      <c r="AS468">
        <v>468</v>
      </c>
      <c r="AT468">
        <f t="shared" si="112"/>
        <v>254</v>
      </c>
    </row>
    <row r="469" spans="1:46" x14ac:dyDescent="0.25">
      <c r="A469">
        <v>2011</v>
      </c>
      <c r="B469">
        <v>21</v>
      </c>
      <c r="C469" s="1">
        <v>40691</v>
      </c>
      <c r="D469">
        <v>0</v>
      </c>
      <c r="E469" s="2">
        <v>0</v>
      </c>
      <c r="F469">
        <v>89</v>
      </c>
      <c r="G469" s="2">
        <v>830850</v>
      </c>
      <c r="H469">
        <v>5524</v>
      </c>
      <c r="I469" s="2">
        <v>14175</v>
      </c>
      <c r="J469">
        <v>130215</v>
      </c>
      <c r="K469" s="2">
        <v>1170</v>
      </c>
      <c r="L469">
        <v>9</v>
      </c>
      <c r="M469">
        <v>33</v>
      </c>
      <c r="N469">
        <v>42</v>
      </c>
      <c r="O469">
        <v>68</v>
      </c>
      <c r="P469">
        <v>74</v>
      </c>
      <c r="W469" t="str">
        <f t="shared" si="100"/>
        <v>9334268</v>
      </c>
      <c r="X469" t="str">
        <f t="shared" si="101"/>
        <v>33426874</v>
      </c>
      <c r="Y469" t="str">
        <f t="shared" si="102"/>
        <v>933426874</v>
      </c>
      <c r="AH469" t="str">
        <f t="shared" si="103"/>
        <v/>
      </c>
      <c r="AI469" t="str">
        <f t="shared" si="104"/>
        <v/>
      </c>
      <c r="AK469" t="str">
        <f t="shared" si="105"/>
        <v/>
      </c>
      <c r="AL469" t="str">
        <f t="shared" si="106"/>
        <v/>
      </c>
      <c r="AM469" t="str">
        <f t="shared" si="107"/>
        <v/>
      </c>
      <c r="AN469" t="str">
        <f t="shared" si="108"/>
        <v/>
      </c>
      <c r="AO469" t="str">
        <f t="shared" si="109"/>
        <v/>
      </c>
      <c r="AP469" t="str">
        <f t="shared" si="110"/>
        <v/>
      </c>
      <c r="AQ469" t="str">
        <f t="shared" si="111"/>
        <v/>
      </c>
      <c r="AS469">
        <v>469</v>
      </c>
      <c r="AT469">
        <f t="shared" si="112"/>
        <v>226</v>
      </c>
    </row>
    <row r="470" spans="1:46" x14ac:dyDescent="0.25">
      <c r="A470">
        <v>2011</v>
      </c>
      <c r="B470">
        <v>20</v>
      </c>
      <c r="C470" s="1">
        <v>40684</v>
      </c>
      <c r="D470">
        <v>0</v>
      </c>
      <c r="E470" s="2">
        <v>0</v>
      </c>
      <c r="F470">
        <v>34</v>
      </c>
      <c r="G470" s="2">
        <v>2186250</v>
      </c>
      <c r="H470">
        <v>3633</v>
      </c>
      <c r="I470" s="2">
        <v>21665</v>
      </c>
      <c r="J470">
        <v>106956</v>
      </c>
      <c r="K470" s="2">
        <v>1430</v>
      </c>
      <c r="L470">
        <v>8</v>
      </c>
      <c r="M470">
        <v>10</v>
      </c>
      <c r="N470">
        <v>51</v>
      </c>
      <c r="O470">
        <v>59</v>
      </c>
      <c r="P470">
        <v>74</v>
      </c>
      <c r="W470" t="str">
        <f t="shared" si="100"/>
        <v>8105159</v>
      </c>
      <c r="X470" t="str">
        <f t="shared" si="101"/>
        <v>10515974</v>
      </c>
      <c r="Y470" t="str">
        <f t="shared" si="102"/>
        <v>810515974</v>
      </c>
      <c r="AH470" t="str">
        <f t="shared" si="103"/>
        <v/>
      </c>
      <c r="AI470" t="str">
        <f t="shared" si="104"/>
        <v/>
      </c>
      <c r="AK470" t="str">
        <f t="shared" si="105"/>
        <v/>
      </c>
      <c r="AL470" t="str">
        <f t="shared" si="106"/>
        <v/>
      </c>
      <c r="AM470" t="str">
        <f t="shared" si="107"/>
        <v/>
      </c>
      <c r="AN470" t="str">
        <f t="shared" si="108"/>
        <v/>
      </c>
      <c r="AO470" t="str">
        <f t="shared" si="109"/>
        <v/>
      </c>
      <c r="AP470" t="str">
        <f t="shared" si="110"/>
        <v/>
      </c>
      <c r="AQ470" t="str">
        <f t="shared" si="111"/>
        <v/>
      </c>
      <c r="AS470">
        <v>470</v>
      </c>
      <c r="AT470">
        <f t="shared" si="112"/>
        <v>202</v>
      </c>
    </row>
    <row r="471" spans="1:46" x14ac:dyDescent="0.25">
      <c r="A471">
        <v>2011</v>
      </c>
      <c r="B471">
        <v>19</v>
      </c>
      <c r="C471" s="1">
        <v>40677</v>
      </c>
      <c r="D471">
        <v>0</v>
      </c>
      <c r="E471" s="2">
        <v>0</v>
      </c>
      <c r="F471">
        <v>20</v>
      </c>
      <c r="G471" s="2">
        <v>4261865</v>
      </c>
      <c r="H471">
        <v>3157</v>
      </c>
      <c r="I471" s="2">
        <v>28590</v>
      </c>
      <c r="J471">
        <v>105976</v>
      </c>
      <c r="K471" s="2">
        <v>1655</v>
      </c>
      <c r="L471">
        <v>22</v>
      </c>
      <c r="M471">
        <v>29</v>
      </c>
      <c r="N471">
        <v>40</v>
      </c>
      <c r="O471">
        <v>48</v>
      </c>
      <c r="P471">
        <v>86</v>
      </c>
      <c r="W471" t="str">
        <f t="shared" si="100"/>
        <v>22294048</v>
      </c>
      <c r="X471" t="str">
        <f t="shared" si="101"/>
        <v>29404886</v>
      </c>
      <c r="Y471" t="str">
        <f t="shared" si="102"/>
        <v>2229404886</v>
      </c>
      <c r="AH471" t="str">
        <f t="shared" si="103"/>
        <v/>
      </c>
      <c r="AI471" t="str">
        <f t="shared" si="104"/>
        <v/>
      </c>
      <c r="AK471" t="str">
        <f t="shared" si="105"/>
        <v/>
      </c>
      <c r="AL471" t="str">
        <f t="shared" si="106"/>
        <v/>
      </c>
      <c r="AM471" t="str">
        <f t="shared" si="107"/>
        <v/>
      </c>
      <c r="AN471" t="str">
        <f t="shared" si="108"/>
        <v/>
      </c>
      <c r="AO471" t="str">
        <f t="shared" si="109"/>
        <v/>
      </c>
      <c r="AP471" t="str">
        <f t="shared" si="110"/>
        <v/>
      </c>
      <c r="AQ471" t="str">
        <f t="shared" si="111"/>
        <v/>
      </c>
      <c r="AS471">
        <v>471</v>
      </c>
      <c r="AT471">
        <f t="shared" si="112"/>
        <v>225</v>
      </c>
    </row>
    <row r="472" spans="1:46" x14ac:dyDescent="0.25">
      <c r="A472">
        <v>2011</v>
      </c>
      <c r="B472">
        <v>18</v>
      </c>
      <c r="C472" s="1">
        <v>40670</v>
      </c>
      <c r="D472">
        <v>0</v>
      </c>
      <c r="E472" s="2">
        <v>0</v>
      </c>
      <c r="F472">
        <v>48</v>
      </c>
      <c r="G472" s="2">
        <v>1497105</v>
      </c>
      <c r="H472">
        <v>4276</v>
      </c>
      <c r="I472" s="2">
        <v>17795</v>
      </c>
      <c r="J472">
        <v>119338</v>
      </c>
      <c r="K472" s="2">
        <v>1240</v>
      </c>
      <c r="L472">
        <v>6</v>
      </c>
      <c r="M472">
        <v>22</v>
      </c>
      <c r="N472">
        <v>23</v>
      </c>
      <c r="O472">
        <v>47</v>
      </c>
      <c r="P472">
        <v>84</v>
      </c>
      <c r="W472" t="str">
        <f t="shared" si="100"/>
        <v>6222347</v>
      </c>
      <c r="X472" t="str">
        <f t="shared" si="101"/>
        <v>22234784</v>
      </c>
      <c r="Y472" t="str">
        <f t="shared" si="102"/>
        <v>622234784</v>
      </c>
      <c r="AH472" t="str">
        <f t="shared" si="103"/>
        <v/>
      </c>
      <c r="AI472" t="str">
        <f t="shared" si="104"/>
        <v>+</v>
      </c>
      <c r="AK472" t="str">
        <f t="shared" si="105"/>
        <v/>
      </c>
      <c r="AL472" t="str">
        <f t="shared" si="106"/>
        <v/>
      </c>
      <c r="AM472" t="str">
        <f t="shared" si="107"/>
        <v/>
      </c>
      <c r="AN472" t="str">
        <f t="shared" si="108"/>
        <v/>
      </c>
      <c r="AO472" t="str">
        <f t="shared" si="109"/>
        <v/>
      </c>
      <c r="AP472" t="str">
        <f t="shared" si="110"/>
        <v/>
      </c>
      <c r="AQ472" t="str">
        <f t="shared" si="111"/>
        <v/>
      </c>
      <c r="AS472">
        <v>472</v>
      </c>
      <c r="AT472">
        <f t="shared" si="112"/>
        <v>182</v>
      </c>
    </row>
    <row r="473" spans="1:46" x14ac:dyDescent="0.25">
      <c r="A473">
        <v>2011</v>
      </c>
      <c r="B473">
        <v>17</v>
      </c>
      <c r="C473" s="1">
        <v>40663</v>
      </c>
      <c r="D473">
        <v>0</v>
      </c>
      <c r="E473" s="2">
        <v>0</v>
      </c>
      <c r="F473">
        <v>12</v>
      </c>
      <c r="G473" s="2">
        <v>5511230</v>
      </c>
      <c r="H473">
        <v>1943</v>
      </c>
      <c r="I473" s="2">
        <v>36040</v>
      </c>
      <c r="J473">
        <v>70218</v>
      </c>
      <c r="K473" s="2">
        <v>1940</v>
      </c>
      <c r="L473">
        <v>26</v>
      </c>
      <c r="M473">
        <v>39</v>
      </c>
      <c r="N473">
        <v>41</v>
      </c>
      <c r="O473">
        <v>84</v>
      </c>
      <c r="P473">
        <v>88</v>
      </c>
      <c r="W473" t="str">
        <f t="shared" si="100"/>
        <v>26394184</v>
      </c>
      <c r="X473" t="str">
        <f t="shared" si="101"/>
        <v>39418488</v>
      </c>
      <c r="Y473" t="str">
        <f t="shared" si="102"/>
        <v>2639418488</v>
      </c>
      <c r="AH473" t="str">
        <f t="shared" si="103"/>
        <v/>
      </c>
      <c r="AI473" t="str">
        <f t="shared" si="104"/>
        <v/>
      </c>
      <c r="AK473" t="str">
        <f t="shared" si="105"/>
        <v/>
      </c>
      <c r="AL473" t="str">
        <f t="shared" si="106"/>
        <v/>
      </c>
      <c r="AM473" t="str">
        <f t="shared" si="107"/>
        <v/>
      </c>
      <c r="AN473" t="str">
        <f t="shared" si="108"/>
        <v/>
      </c>
      <c r="AO473" t="str">
        <f t="shared" si="109"/>
        <v/>
      </c>
      <c r="AP473" t="str">
        <f t="shared" si="110"/>
        <v/>
      </c>
      <c r="AQ473" t="str">
        <f t="shared" si="111"/>
        <v/>
      </c>
      <c r="AS473">
        <v>473</v>
      </c>
      <c r="AT473">
        <f t="shared" si="112"/>
        <v>278</v>
      </c>
    </row>
    <row r="474" spans="1:46" x14ac:dyDescent="0.25">
      <c r="A474">
        <v>2011</v>
      </c>
      <c r="B474">
        <v>16</v>
      </c>
      <c r="C474" s="1">
        <v>40656</v>
      </c>
      <c r="D474">
        <v>0</v>
      </c>
      <c r="E474" s="2">
        <v>0</v>
      </c>
      <c r="F474">
        <v>73</v>
      </c>
      <c r="G474" s="2">
        <v>921500</v>
      </c>
      <c r="H474">
        <v>4756</v>
      </c>
      <c r="I474" s="2">
        <v>14975</v>
      </c>
      <c r="J474">
        <v>123573</v>
      </c>
      <c r="K474" s="2">
        <v>1120</v>
      </c>
      <c r="L474">
        <v>1</v>
      </c>
      <c r="M474">
        <v>19</v>
      </c>
      <c r="N474">
        <v>34</v>
      </c>
      <c r="O474">
        <v>51</v>
      </c>
      <c r="P474">
        <v>67</v>
      </c>
      <c r="W474" t="str">
        <f t="shared" si="100"/>
        <v>1193451</v>
      </c>
      <c r="X474" t="str">
        <f t="shared" si="101"/>
        <v>19345167</v>
      </c>
      <c r="Y474" t="str">
        <f t="shared" si="102"/>
        <v>119345167</v>
      </c>
      <c r="AH474" t="str">
        <f t="shared" si="103"/>
        <v/>
      </c>
      <c r="AI474" t="str">
        <f t="shared" si="104"/>
        <v/>
      </c>
      <c r="AK474" t="str">
        <f t="shared" si="105"/>
        <v/>
      </c>
      <c r="AL474" t="str">
        <f t="shared" si="106"/>
        <v/>
      </c>
      <c r="AM474" t="str">
        <f t="shared" si="107"/>
        <v/>
      </c>
      <c r="AN474" t="str">
        <f t="shared" si="108"/>
        <v/>
      </c>
      <c r="AO474" t="str">
        <f t="shared" si="109"/>
        <v/>
      </c>
      <c r="AP474" t="str">
        <f t="shared" si="110"/>
        <v/>
      </c>
      <c r="AQ474" t="str">
        <f t="shared" si="111"/>
        <v/>
      </c>
      <c r="AS474">
        <v>474</v>
      </c>
      <c r="AT474">
        <f t="shared" si="112"/>
        <v>172</v>
      </c>
    </row>
    <row r="475" spans="1:46" x14ac:dyDescent="0.25">
      <c r="A475">
        <v>2011</v>
      </c>
      <c r="B475">
        <v>15</v>
      </c>
      <c r="C475" s="1">
        <v>40649</v>
      </c>
      <c r="D475">
        <v>0</v>
      </c>
      <c r="E475" s="2">
        <v>0</v>
      </c>
      <c r="F475">
        <v>10</v>
      </c>
      <c r="G475" s="2">
        <v>6085425</v>
      </c>
      <c r="H475">
        <v>1688</v>
      </c>
      <c r="I475" s="2">
        <v>38170</v>
      </c>
      <c r="J475">
        <v>62912</v>
      </c>
      <c r="K475" s="2">
        <v>1990</v>
      </c>
      <c r="L475">
        <v>35</v>
      </c>
      <c r="M475">
        <v>60</v>
      </c>
      <c r="N475">
        <v>74</v>
      </c>
      <c r="O475">
        <v>77</v>
      </c>
      <c r="P475">
        <v>84</v>
      </c>
      <c r="W475" t="str">
        <f t="shared" si="100"/>
        <v>35607477</v>
      </c>
      <c r="X475" t="str">
        <f t="shared" si="101"/>
        <v>60747784</v>
      </c>
      <c r="Y475" t="str">
        <f t="shared" si="102"/>
        <v>3560747784</v>
      </c>
      <c r="AH475" t="str">
        <f t="shared" si="103"/>
        <v/>
      </c>
      <c r="AI475" t="str">
        <f t="shared" si="104"/>
        <v/>
      </c>
      <c r="AK475" t="str">
        <f t="shared" si="105"/>
        <v/>
      </c>
      <c r="AL475" t="str">
        <f t="shared" si="106"/>
        <v/>
      </c>
      <c r="AM475" t="str">
        <f t="shared" si="107"/>
        <v/>
      </c>
      <c r="AN475" t="str">
        <f t="shared" si="108"/>
        <v/>
      </c>
      <c r="AO475" t="str">
        <f t="shared" si="109"/>
        <v/>
      </c>
      <c r="AP475" t="str">
        <f t="shared" si="110"/>
        <v/>
      </c>
      <c r="AQ475" t="str">
        <f t="shared" si="111"/>
        <v/>
      </c>
      <c r="AS475">
        <v>475</v>
      </c>
      <c r="AT475">
        <f t="shared" si="112"/>
        <v>330</v>
      </c>
    </row>
    <row r="476" spans="1:46" x14ac:dyDescent="0.25">
      <c r="A476">
        <v>2011</v>
      </c>
      <c r="B476">
        <v>14</v>
      </c>
      <c r="C476" s="1">
        <v>40642</v>
      </c>
      <c r="D476">
        <v>0</v>
      </c>
      <c r="E476" s="2">
        <v>0</v>
      </c>
      <c r="F476">
        <v>27</v>
      </c>
      <c r="G476" s="2">
        <v>2260960</v>
      </c>
      <c r="H476">
        <v>2899</v>
      </c>
      <c r="I476" s="2">
        <v>22295</v>
      </c>
      <c r="J476">
        <v>82936</v>
      </c>
      <c r="K476" s="2">
        <v>1515</v>
      </c>
      <c r="L476">
        <v>2</v>
      </c>
      <c r="M476">
        <v>34</v>
      </c>
      <c r="N476">
        <v>66</v>
      </c>
      <c r="O476">
        <v>77</v>
      </c>
      <c r="P476">
        <v>82</v>
      </c>
      <c r="W476" t="str">
        <f t="shared" si="100"/>
        <v>2346677</v>
      </c>
      <c r="X476" t="str">
        <f t="shared" si="101"/>
        <v>34667782</v>
      </c>
      <c r="Y476" t="str">
        <f t="shared" si="102"/>
        <v>234667782</v>
      </c>
      <c r="AH476" t="str">
        <f t="shared" si="103"/>
        <v/>
      </c>
      <c r="AI476" t="str">
        <f t="shared" si="104"/>
        <v/>
      </c>
      <c r="AK476" t="str">
        <f t="shared" si="105"/>
        <v/>
      </c>
      <c r="AL476" t="str">
        <f t="shared" si="106"/>
        <v/>
      </c>
      <c r="AM476" t="str">
        <f t="shared" si="107"/>
        <v/>
      </c>
      <c r="AN476" t="str">
        <f t="shared" si="108"/>
        <v/>
      </c>
      <c r="AO476" t="str">
        <f t="shared" si="109"/>
        <v/>
      </c>
      <c r="AP476" t="str">
        <f t="shared" si="110"/>
        <v/>
      </c>
      <c r="AQ476" t="str">
        <f t="shared" si="111"/>
        <v/>
      </c>
      <c r="AS476">
        <v>476</v>
      </c>
      <c r="AT476">
        <f t="shared" si="112"/>
        <v>261</v>
      </c>
    </row>
    <row r="477" spans="1:46" x14ac:dyDescent="0.25">
      <c r="A477">
        <v>2011</v>
      </c>
      <c r="B477">
        <v>13</v>
      </c>
      <c r="C477" s="1">
        <v>40635</v>
      </c>
      <c r="D477">
        <v>0</v>
      </c>
      <c r="E477" s="2">
        <v>0</v>
      </c>
      <c r="F477">
        <v>31</v>
      </c>
      <c r="G477" s="2">
        <v>1770770</v>
      </c>
      <c r="H477">
        <v>3231</v>
      </c>
      <c r="I477" s="2">
        <v>17990</v>
      </c>
      <c r="J477">
        <v>90962</v>
      </c>
      <c r="K477" s="2">
        <v>1240</v>
      </c>
      <c r="L477">
        <v>24</v>
      </c>
      <c r="M477">
        <v>29</v>
      </c>
      <c r="N477">
        <v>53</v>
      </c>
      <c r="O477">
        <v>71</v>
      </c>
      <c r="P477">
        <v>72</v>
      </c>
      <c r="W477" t="str">
        <f t="shared" si="100"/>
        <v>24295371</v>
      </c>
      <c r="X477" t="str">
        <f t="shared" si="101"/>
        <v>29537172</v>
      </c>
      <c r="Y477" t="str">
        <f t="shared" si="102"/>
        <v>2429537172</v>
      </c>
      <c r="AH477" t="str">
        <f t="shared" si="103"/>
        <v/>
      </c>
      <c r="AI477" t="str">
        <f t="shared" si="104"/>
        <v/>
      </c>
      <c r="AK477" t="str">
        <f t="shared" si="105"/>
        <v>+</v>
      </c>
      <c r="AL477" t="str">
        <f t="shared" si="106"/>
        <v/>
      </c>
      <c r="AM477" t="str">
        <f t="shared" si="107"/>
        <v/>
      </c>
      <c r="AN477" t="str">
        <f t="shared" si="108"/>
        <v/>
      </c>
      <c r="AO477" t="str">
        <f t="shared" si="109"/>
        <v/>
      </c>
      <c r="AP477" t="str">
        <f t="shared" si="110"/>
        <v/>
      </c>
      <c r="AQ477" t="str">
        <f t="shared" si="111"/>
        <v/>
      </c>
      <c r="AS477">
        <v>477</v>
      </c>
      <c r="AT477">
        <f t="shared" si="112"/>
        <v>249</v>
      </c>
    </row>
    <row r="478" spans="1:46" x14ac:dyDescent="0.25">
      <c r="A478">
        <v>2011</v>
      </c>
      <c r="B478">
        <v>12</v>
      </c>
      <c r="C478" s="1">
        <v>40628</v>
      </c>
      <c r="D478">
        <v>0</v>
      </c>
      <c r="E478" s="2">
        <v>0</v>
      </c>
      <c r="F478">
        <v>10</v>
      </c>
      <c r="G478" s="2">
        <v>5227725</v>
      </c>
      <c r="H478">
        <v>1756</v>
      </c>
      <c r="I478" s="2">
        <v>31520</v>
      </c>
      <c r="J478">
        <v>59785</v>
      </c>
      <c r="K478" s="2">
        <v>1800</v>
      </c>
      <c r="L478">
        <v>40</v>
      </c>
      <c r="M478">
        <v>54</v>
      </c>
      <c r="N478">
        <v>73</v>
      </c>
      <c r="O478">
        <v>81</v>
      </c>
      <c r="P478">
        <v>85</v>
      </c>
      <c r="W478" t="str">
        <f t="shared" si="100"/>
        <v>40547381</v>
      </c>
      <c r="X478" t="str">
        <f t="shared" si="101"/>
        <v>54738185</v>
      </c>
      <c r="Y478" t="str">
        <f t="shared" si="102"/>
        <v>4054738185</v>
      </c>
      <c r="AH478" t="str">
        <f t="shared" si="103"/>
        <v/>
      </c>
      <c r="AI478" t="str">
        <f t="shared" si="104"/>
        <v/>
      </c>
      <c r="AK478" t="str">
        <f t="shared" si="105"/>
        <v/>
      </c>
      <c r="AL478" t="str">
        <f t="shared" si="106"/>
        <v/>
      </c>
      <c r="AM478" t="str">
        <f t="shared" si="107"/>
        <v/>
      </c>
      <c r="AN478" t="str">
        <f t="shared" si="108"/>
        <v/>
      </c>
      <c r="AO478" t="str">
        <f t="shared" si="109"/>
        <v/>
      </c>
      <c r="AP478" t="str">
        <f t="shared" si="110"/>
        <v/>
      </c>
      <c r="AQ478" t="str">
        <f t="shared" si="111"/>
        <v/>
      </c>
      <c r="AS478">
        <v>478</v>
      </c>
      <c r="AT478">
        <f t="shared" si="112"/>
        <v>333</v>
      </c>
    </row>
    <row r="479" spans="1:46" x14ac:dyDescent="0.25">
      <c r="A479">
        <v>2011</v>
      </c>
      <c r="B479">
        <v>11</v>
      </c>
      <c r="C479" s="1">
        <v>40621</v>
      </c>
      <c r="D479">
        <v>0</v>
      </c>
      <c r="E479" s="2">
        <v>0</v>
      </c>
      <c r="F479">
        <v>21</v>
      </c>
      <c r="G479" s="2">
        <v>2366700</v>
      </c>
      <c r="H479">
        <v>1908</v>
      </c>
      <c r="I479" s="2">
        <v>27580</v>
      </c>
      <c r="J479">
        <v>62103</v>
      </c>
      <c r="K479" s="2">
        <v>1650</v>
      </c>
      <c r="L479">
        <v>18</v>
      </c>
      <c r="M479">
        <v>41</v>
      </c>
      <c r="N479">
        <v>42</v>
      </c>
      <c r="O479">
        <v>52</v>
      </c>
      <c r="P479">
        <v>89</v>
      </c>
      <c r="W479" t="str">
        <f t="shared" si="100"/>
        <v>18414252</v>
      </c>
      <c r="X479" t="str">
        <f t="shared" si="101"/>
        <v>41425289</v>
      </c>
      <c r="Y479" t="str">
        <f t="shared" si="102"/>
        <v>1841425289</v>
      </c>
      <c r="AH479" t="str">
        <f t="shared" si="103"/>
        <v/>
      </c>
      <c r="AI479" t="str">
        <f t="shared" si="104"/>
        <v>+</v>
      </c>
      <c r="AK479" t="str">
        <f t="shared" si="105"/>
        <v/>
      </c>
      <c r="AL479" t="str">
        <f t="shared" si="106"/>
        <v/>
      </c>
      <c r="AM479" t="str">
        <f t="shared" si="107"/>
        <v/>
      </c>
      <c r="AN479" t="str">
        <f t="shared" si="108"/>
        <v/>
      </c>
      <c r="AO479" t="str">
        <f t="shared" si="109"/>
        <v/>
      </c>
      <c r="AP479" t="str">
        <f t="shared" si="110"/>
        <v/>
      </c>
      <c r="AQ479" t="str">
        <f t="shared" si="111"/>
        <v/>
      </c>
      <c r="AS479">
        <v>479</v>
      </c>
      <c r="AT479">
        <f t="shared" si="112"/>
        <v>242</v>
      </c>
    </row>
    <row r="480" spans="1:46" x14ac:dyDescent="0.25">
      <c r="A480">
        <v>2011</v>
      </c>
      <c r="B480">
        <v>10</v>
      </c>
      <c r="C480" s="1">
        <v>40614</v>
      </c>
      <c r="D480">
        <v>0</v>
      </c>
      <c r="E480" s="2">
        <v>0</v>
      </c>
      <c r="F480">
        <v>22</v>
      </c>
      <c r="G480" s="2">
        <v>2521610</v>
      </c>
      <c r="H480">
        <v>2926</v>
      </c>
      <c r="I480" s="2">
        <v>20075</v>
      </c>
      <c r="J480">
        <v>85493</v>
      </c>
      <c r="K480" s="2">
        <v>1335</v>
      </c>
      <c r="L480">
        <v>17</v>
      </c>
      <c r="M480">
        <v>31</v>
      </c>
      <c r="N480">
        <v>32</v>
      </c>
      <c r="O480">
        <v>53</v>
      </c>
      <c r="P480">
        <v>72</v>
      </c>
      <c r="W480" t="str">
        <f t="shared" si="100"/>
        <v>17313253</v>
      </c>
      <c r="X480" t="str">
        <f t="shared" si="101"/>
        <v>31325372</v>
      </c>
      <c r="Y480" t="str">
        <f t="shared" si="102"/>
        <v>1731325372</v>
      </c>
      <c r="AH480" t="str">
        <f t="shared" si="103"/>
        <v/>
      </c>
      <c r="AI480" t="str">
        <f t="shared" si="104"/>
        <v>+</v>
      </c>
      <c r="AK480" t="str">
        <f t="shared" si="105"/>
        <v/>
      </c>
      <c r="AL480" t="str">
        <f t="shared" si="106"/>
        <v/>
      </c>
      <c r="AM480" t="str">
        <f t="shared" si="107"/>
        <v/>
      </c>
      <c r="AN480" t="str">
        <f t="shared" si="108"/>
        <v/>
      </c>
      <c r="AO480" t="str">
        <f t="shared" si="109"/>
        <v/>
      </c>
      <c r="AP480" t="str">
        <f t="shared" si="110"/>
        <v/>
      </c>
      <c r="AQ480" t="str">
        <f t="shared" si="111"/>
        <v/>
      </c>
      <c r="AS480">
        <v>480</v>
      </c>
      <c r="AT480">
        <f t="shared" si="112"/>
        <v>205</v>
      </c>
    </row>
    <row r="481" spans="1:46" x14ac:dyDescent="0.25">
      <c r="A481">
        <v>2011</v>
      </c>
      <c r="B481">
        <v>9</v>
      </c>
      <c r="C481" s="1">
        <v>40607</v>
      </c>
      <c r="D481">
        <v>0</v>
      </c>
      <c r="E481" s="2">
        <v>0</v>
      </c>
      <c r="F481">
        <v>22</v>
      </c>
      <c r="G481" s="2">
        <v>2261585</v>
      </c>
      <c r="H481">
        <v>1917</v>
      </c>
      <c r="I481" s="2">
        <v>27480</v>
      </c>
      <c r="J481">
        <v>69166</v>
      </c>
      <c r="K481" s="2">
        <v>1480</v>
      </c>
      <c r="L481">
        <v>1</v>
      </c>
      <c r="M481">
        <v>56</v>
      </c>
      <c r="N481">
        <v>69</v>
      </c>
      <c r="O481">
        <v>75</v>
      </c>
      <c r="P481">
        <v>76</v>
      </c>
      <c r="W481" t="str">
        <f t="shared" si="100"/>
        <v>1566975</v>
      </c>
      <c r="X481" t="str">
        <f t="shared" si="101"/>
        <v>56697576</v>
      </c>
      <c r="Y481" t="str">
        <f t="shared" si="102"/>
        <v>156697576</v>
      </c>
      <c r="AH481" t="str">
        <f t="shared" si="103"/>
        <v/>
      </c>
      <c r="AI481" t="str">
        <f t="shared" si="104"/>
        <v/>
      </c>
      <c r="AK481" t="str">
        <f t="shared" si="105"/>
        <v>+</v>
      </c>
      <c r="AL481" t="str">
        <f t="shared" si="106"/>
        <v/>
      </c>
      <c r="AM481" t="str">
        <f t="shared" si="107"/>
        <v/>
      </c>
      <c r="AN481" t="str">
        <f t="shared" si="108"/>
        <v/>
      </c>
      <c r="AO481" t="str">
        <f t="shared" si="109"/>
        <v/>
      </c>
      <c r="AP481" t="str">
        <f t="shared" si="110"/>
        <v/>
      </c>
      <c r="AQ481" t="str">
        <f t="shared" si="111"/>
        <v/>
      </c>
      <c r="AS481">
        <v>481</v>
      </c>
      <c r="AT481">
        <f t="shared" si="112"/>
        <v>277</v>
      </c>
    </row>
    <row r="482" spans="1:46" x14ac:dyDescent="0.25">
      <c r="A482">
        <v>2011</v>
      </c>
      <c r="B482">
        <v>8</v>
      </c>
      <c r="C482" s="1">
        <v>40600</v>
      </c>
      <c r="D482">
        <v>0</v>
      </c>
      <c r="E482" s="2">
        <v>0</v>
      </c>
      <c r="F482">
        <v>32</v>
      </c>
      <c r="G482" s="2">
        <v>1517470</v>
      </c>
      <c r="H482">
        <v>3218</v>
      </c>
      <c r="I482" s="2">
        <v>15975</v>
      </c>
      <c r="J482">
        <v>81903</v>
      </c>
      <c r="K482" s="2">
        <v>1220</v>
      </c>
      <c r="L482">
        <v>5</v>
      </c>
      <c r="M482">
        <v>22</v>
      </c>
      <c r="N482">
        <v>51</v>
      </c>
      <c r="O482">
        <v>70</v>
      </c>
      <c r="P482">
        <v>72</v>
      </c>
      <c r="W482" t="str">
        <f t="shared" si="100"/>
        <v>5225170</v>
      </c>
      <c r="X482" t="str">
        <f t="shared" si="101"/>
        <v>22517072</v>
      </c>
      <c r="Y482" t="str">
        <f t="shared" si="102"/>
        <v>522517072</v>
      </c>
      <c r="AH482" t="str">
        <f t="shared" si="103"/>
        <v/>
      </c>
      <c r="AI482" t="str">
        <f t="shared" si="104"/>
        <v/>
      </c>
      <c r="AK482" t="str">
        <f t="shared" si="105"/>
        <v/>
      </c>
      <c r="AL482" t="str">
        <f t="shared" si="106"/>
        <v/>
      </c>
      <c r="AM482" t="str">
        <f t="shared" si="107"/>
        <v/>
      </c>
      <c r="AN482" t="str">
        <f t="shared" si="108"/>
        <v/>
      </c>
      <c r="AO482" t="str">
        <f t="shared" si="109"/>
        <v/>
      </c>
      <c r="AP482" t="str">
        <f t="shared" si="110"/>
        <v/>
      </c>
      <c r="AQ482" t="str">
        <f t="shared" si="111"/>
        <v/>
      </c>
      <c r="AS482">
        <v>482</v>
      </c>
      <c r="AT482">
        <f t="shared" si="112"/>
        <v>220</v>
      </c>
    </row>
    <row r="483" spans="1:46" x14ac:dyDescent="0.25">
      <c r="A483">
        <v>2011</v>
      </c>
      <c r="B483">
        <v>7</v>
      </c>
      <c r="C483" s="1">
        <v>40593</v>
      </c>
      <c r="D483">
        <v>0</v>
      </c>
      <c r="E483" s="2">
        <v>0</v>
      </c>
      <c r="F483">
        <v>26</v>
      </c>
      <c r="G483" s="2">
        <v>1872880</v>
      </c>
      <c r="H483">
        <v>2425</v>
      </c>
      <c r="I483" s="2">
        <v>21260</v>
      </c>
      <c r="J483">
        <v>62456</v>
      </c>
      <c r="K483" s="2">
        <v>1605</v>
      </c>
      <c r="L483">
        <v>15</v>
      </c>
      <c r="M483">
        <v>38</v>
      </c>
      <c r="N483">
        <v>66</v>
      </c>
      <c r="O483">
        <v>70</v>
      </c>
      <c r="P483">
        <v>76</v>
      </c>
      <c r="W483" t="str">
        <f t="shared" si="100"/>
        <v>15386670</v>
      </c>
      <c r="X483" t="str">
        <f t="shared" si="101"/>
        <v>38667076</v>
      </c>
      <c r="Y483" t="str">
        <f t="shared" si="102"/>
        <v>1538667076</v>
      </c>
      <c r="AH483" t="str">
        <f t="shared" si="103"/>
        <v/>
      </c>
      <c r="AI483" t="str">
        <f t="shared" si="104"/>
        <v/>
      </c>
      <c r="AK483" t="str">
        <f t="shared" si="105"/>
        <v/>
      </c>
      <c r="AL483" t="str">
        <f t="shared" si="106"/>
        <v/>
      </c>
      <c r="AM483" t="str">
        <f t="shared" si="107"/>
        <v/>
      </c>
      <c r="AN483" t="str">
        <f t="shared" si="108"/>
        <v/>
      </c>
      <c r="AO483" t="str">
        <f t="shared" si="109"/>
        <v/>
      </c>
      <c r="AP483" t="str">
        <f t="shared" si="110"/>
        <v/>
      </c>
      <c r="AQ483" t="str">
        <f t="shared" si="111"/>
        <v/>
      </c>
      <c r="AS483">
        <v>483</v>
      </c>
      <c r="AT483">
        <f t="shared" si="112"/>
        <v>265</v>
      </c>
    </row>
    <row r="484" spans="1:46" x14ac:dyDescent="0.25">
      <c r="A484">
        <v>2011</v>
      </c>
      <c r="B484">
        <v>6</v>
      </c>
      <c r="C484" s="1">
        <v>40586</v>
      </c>
      <c r="D484">
        <v>1</v>
      </c>
      <c r="E484" s="2">
        <v>556859255</v>
      </c>
      <c r="F484">
        <v>78</v>
      </c>
      <c r="G484" s="2">
        <v>750625</v>
      </c>
      <c r="H484">
        <v>4620</v>
      </c>
      <c r="I484" s="2">
        <v>13420</v>
      </c>
      <c r="J484">
        <v>107879</v>
      </c>
      <c r="K484" s="2">
        <v>1115</v>
      </c>
      <c r="L484">
        <v>5</v>
      </c>
      <c r="M484">
        <v>15</v>
      </c>
      <c r="N484">
        <v>36</v>
      </c>
      <c r="O484">
        <v>73</v>
      </c>
      <c r="P484">
        <v>75</v>
      </c>
      <c r="W484" t="str">
        <f t="shared" si="100"/>
        <v>5153673</v>
      </c>
      <c r="X484" t="str">
        <f t="shared" si="101"/>
        <v>15367375</v>
      </c>
      <c r="Y484" t="str">
        <f t="shared" si="102"/>
        <v>515367375</v>
      </c>
      <c r="AH484" t="str">
        <f t="shared" si="103"/>
        <v/>
      </c>
      <c r="AI484" t="str">
        <f t="shared" si="104"/>
        <v/>
      </c>
      <c r="AK484" t="str">
        <f t="shared" si="105"/>
        <v/>
      </c>
      <c r="AL484" t="str">
        <f t="shared" si="106"/>
        <v/>
      </c>
      <c r="AM484" t="str">
        <f t="shared" si="107"/>
        <v/>
      </c>
      <c r="AN484" t="str">
        <f t="shared" si="108"/>
        <v/>
      </c>
      <c r="AO484" t="str">
        <f t="shared" si="109"/>
        <v/>
      </c>
      <c r="AP484" t="str">
        <f t="shared" si="110"/>
        <v/>
      </c>
      <c r="AQ484" t="str">
        <f t="shared" si="111"/>
        <v/>
      </c>
      <c r="AS484">
        <v>484</v>
      </c>
      <c r="AT484">
        <f t="shared" si="112"/>
        <v>204</v>
      </c>
    </row>
    <row r="485" spans="1:46" x14ac:dyDescent="0.25">
      <c r="A485">
        <v>2011</v>
      </c>
      <c r="B485">
        <v>5</v>
      </c>
      <c r="C485" s="1">
        <v>40579</v>
      </c>
      <c r="D485">
        <v>0</v>
      </c>
      <c r="E485" s="2">
        <v>0</v>
      </c>
      <c r="F485">
        <v>27</v>
      </c>
      <c r="G485" s="2">
        <v>1904060</v>
      </c>
      <c r="H485">
        <v>2405</v>
      </c>
      <c r="I485" s="2">
        <v>22635</v>
      </c>
      <c r="J485">
        <v>76829</v>
      </c>
      <c r="K485" s="2">
        <v>1380</v>
      </c>
      <c r="L485">
        <v>1</v>
      </c>
      <c r="M485">
        <v>2</v>
      </c>
      <c r="N485">
        <v>18</v>
      </c>
      <c r="O485">
        <v>58</v>
      </c>
      <c r="P485">
        <v>74</v>
      </c>
      <c r="W485" t="str">
        <f t="shared" si="100"/>
        <v>121858</v>
      </c>
      <c r="X485" t="str">
        <f t="shared" si="101"/>
        <v>2185874</v>
      </c>
      <c r="Y485" t="str">
        <f t="shared" si="102"/>
        <v>12185874</v>
      </c>
      <c r="AH485" t="str">
        <f t="shared" si="103"/>
        <v>+</v>
      </c>
      <c r="AI485" t="str">
        <f t="shared" si="104"/>
        <v/>
      </c>
      <c r="AK485" t="str">
        <f t="shared" si="105"/>
        <v/>
      </c>
      <c r="AL485" t="str">
        <f t="shared" si="106"/>
        <v/>
      </c>
      <c r="AM485" t="str">
        <f t="shared" si="107"/>
        <v/>
      </c>
      <c r="AN485" t="str">
        <f t="shared" si="108"/>
        <v/>
      </c>
      <c r="AO485" t="str">
        <f t="shared" si="109"/>
        <v/>
      </c>
      <c r="AP485" t="str">
        <f t="shared" si="110"/>
        <v/>
      </c>
      <c r="AQ485" t="str">
        <f t="shared" si="111"/>
        <v/>
      </c>
      <c r="AS485">
        <v>485</v>
      </c>
      <c r="AT485">
        <f t="shared" si="112"/>
        <v>153</v>
      </c>
    </row>
    <row r="486" spans="1:46" x14ac:dyDescent="0.25">
      <c r="A486">
        <v>2011</v>
      </c>
      <c r="B486">
        <v>4</v>
      </c>
      <c r="C486" s="1">
        <v>40572</v>
      </c>
      <c r="D486">
        <v>0</v>
      </c>
      <c r="E486" s="2">
        <v>0</v>
      </c>
      <c r="F486">
        <v>47</v>
      </c>
      <c r="G486" s="2">
        <v>1068760</v>
      </c>
      <c r="H486">
        <v>3881</v>
      </c>
      <c r="I486" s="2">
        <v>13705</v>
      </c>
      <c r="J486">
        <v>93680</v>
      </c>
      <c r="K486" s="2">
        <v>1105</v>
      </c>
      <c r="L486">
        <v>12</v>
      </c>
      <c r="M486">
        <v>21</v>
      </c>
      <c r="N486">
        <v>33</v>
      </c>
      <c r="O486">
        <v>57</v>
      </c>
      <c r="P486">
        <v>59</v>
      </c>
      <c r="W486" t="str">
        <f t="shared" si="100"/>
        <v>12213357</v>
      </c>
      <c r="X486" t="str">
        <f t="shared" si="101"/>
        <v>21335759</v>
      </c>
      <c r="Y486" t="str">
        <f t="shared" si="102"/>
        <v>1221335759</v>
      </c>
      <c r="AH486" t="str">
        <f t="shared" si="103"/>
        <v/>
      </c>
      <c r="AI486" t="str">
        <f t="shared" si="104"/>
        <v/>
      </c>
      <c r="AK486" t="str">
        <f t="shared" si="105"/>
        <v/>
      </c>
      <c r="AL486" t="str">
        <f t="shared" si="106"/>
        <v/>
      </c>
      <c r="AM486" t="str">
        <f t="shared" si="107"/>
        <v/>
      </c>
      <c r="AN486" t="str">
        <f t="shared" si="108"/>
        <v/>
      </c>
      <c r="AO486" t="str">
        <f t="shared" si="109"/>
        <v/>
      </c>
      <c r="AP486" t="str">
        <f t="shared" si="110"/>
        <v/>
      </c>
      <c r="AQ486" t="str">
        <f t="shared" si="111"/>
        <v/>
      </c>
      <c r="AS486">
        <v>486</v>
      </c>
      <c r="AT486">
        <f t="shared" si="112"/>
        <v>182</v>
      </c>
    </row>
    <row r="487" spans="1:46" x14ac:dyDescent="0.25">
      <c r="A487">
        <v>2011</v>
      </c>
      <c r="B487">
        <v>3</v>
      </c>
      <c r="C487" s="1">
        <v>40565</v>
      </c>
      <c r="D487">
        <v>0</v>
      </c>
      <c r="E487" s="2">
        <v>0</v>
      </c>
      <c r="F487">
        <v>19</v>
      </c>
      <c r="G487" s="2">
        <v>2684685</v>
      </c>
      <c r="H487">
        <v>1612</v>
      </c>
      <c r="I487" s="2">
        <v>33505</v>
      </c>
      <c r="J487">
        <v>57243</v>
      </c>
      <c r="K487" s="2">
        <v>1835</v>
      </c>
      <c r="L487">
        <v>26</v>
      </c>
      <c r="M487">
        <v>39</v>
      </c>
      <c r="N487">
        <v>70</v>
      </c>
      <c r="O487">
        <v>71</v>
      </c>
      <c r="P487">
        <v>82</v>
      </c>
      <c r="W487" t="str">
        <f t="shared" si="100"/>
        <v>26397071</v>
      </c>
      <c r="X487" t="str">
        <f t="shared" si="101"/>
        <v>39707182</v>
      </c>
      <c r="Y487" t="str">
        <f t="shared" si="102"/>
        <v>2639707182</v>
      </c>
      <c r="AH487" t="str">
        <f t="shared" si="103"/>
        <v/>
      </c>
      <c r="AI487" t="str">
        <f t="shared" si="104"/>
        <v/>
      </c>
      <c r="AK487" t="str">
        <f t="shared" si="105"/>
        <v/>
      </c>
      <c r="AL487" t="str">
        <f t="shared" si="106"/>
        <v/>
      </c>
      <c r="AM487" t="str">
        <f t="shared" si="107"/>
        <v/>
      </c>
      <c r="AN487" t="str">
        <f t="shared" si="108"/>
        <v/>
      </c>
      <c r="AO487" t="str">
        <f t="shared" si="109"/>
        <v/>
      </c>
      <c r="AP487" t="str">
        <f t="shared" si="110"/>
        <v/>
      </c>
      <c r="AQ487" t="str">
        <f t="shared" si="111"/>
        <v/>
      </c>
      <c r="AS487">
        <v>487</v>
      </c>
      <c r="AT487">
        <f t="shared" si="112"/>
        <v>288</v>
      </c>
    </row>
    <row r="488" spans="1:46" x14ac:dyDescent="0.25">
      <c r="A488">
        <v>2011</v>
      </c>
      <c r="B488">
        <v>2</v>
      </c>
      <c r="C488" s="1">
        <v>40558</v>
      </c>
      <c r="D488">
        <v>0</v>
      </c>
      <c r="E488" s="2">
        <v>0</v>
      </c>
      <c r="F488">
        <v>33</v>
      </c>
      <c r="G488" s="2">
        <v>1678430</v>
      </c>
      <c r="H488">
        <v>3183</v>
      </c>
      <c r="I488" s="2">
        <v>18425</v>
      </c>
      <c r="J488">
        <v>89842</v>
      </c>
      <c r="K488" s="2">
        <v>1270</v>
      </c>
      <c r="L488">
        <v>3</v>
      </c>
      <c r="M488">
        <v>10</v>
      </c>
      <c r="N488">
        <v>48</v>
      </c>
      <c r="O488">
        <v>61</v>
      </c>
      <c r="P488">
        <v>76</v>
      </c>
      <c r="W488" t="str">
        <f t="shared" si="100"/>
        <v>3104861</v>
      </c>
      <c r="X488" t="str">
        <f t="shared" si="101"/>
        <v>10486176</v>
      </c>
      <c r="Y488" t="str">
        <f t="shared" si="102"/>
        <v>310486176</v>
      </c>
      <c r="AH488" t="str">
        <f t="shared" si="103"/>
        <v/>
      </c>
      <c r="AI488" t="str">
        <f t="shared" si="104"/>
        <v/>
      </c>
      <c r="AK488" t="str">
        <f t="shared" si="105"/>
        <v/>
      </c>
      <c r="AL488" t="str">
        <f t="shared" si="106"/>
        <v/>
      </c>
      <c r="AM488" t="str">
        <f t="shared" si="107"/>
        <v/>
      </c>
      <c r="AN488" t="str">
        <f t="shared" si="108"/>
        <v/>
      </c>
      <c r="AO488" t="str">
        <f t="shared" si="109"/>
        <v/>
      </c>
      <c r="AP488" t="str">
        <f t="shared" si="110"/>
        <v/>
      </c>
      <c r="AQ488" t="str">
        <f t="shared" si="111"/>
        <v/>
      </c>
      <c r="AS488">
        <v>488</v>
      </c>
      <c r="AT488">
        <f t="shared" si="112"/>
        <v>198</v>
      </c>
    </row>
    <row r="489" spans="1:46" x14ac:dyDescent="0.25">
      <c r="A489">
        <v>2011</v>
      </c>
      <c r="B489">
        <v>1</v>
      </c>
      <c r="C489" s="1">
        <v>40551</v>
      </c>
      <c r="D489">
        <v>0</v>
      </c>
      <c r="E489" s="2">
        <v>0</v>
      </c>
      <c r="F489">
        <v>43</v>
      </c>
      <c r="G489" s="2">
        <v>1138755</v>
      </c>
      <c r="H489">
        <v>2732</v>
      </c>
      <c r="I489" s="2">
        <v>18980</v>
      </c>
      <c r="J489">
        <v>68153</v>
      </c>
      <c r="K489" s="2">
        <v>1480</v>
      </c>
      <c r="L489">
        <v>5</v>
      </c>
      <c r="M489">
        <v>30</v>
      </c>
      <c r="N489">
        <v>55</v>
      </c>
      <c r="O489">
        <v>70</v>
      </c>
      <c r="P489">
        <v>85</v>
      </c>
      <c r="W489" t="str">
        <f t="shared" si="100"/>
        <v>5305570</v>
      </c>
      <c r="X489" t="str">
        <f t="shared" si="101"/>
        <v>30557085</v>
      </c>
      <c r="Y489" t="str">
        <f t="shared" si="102"/>
        <v>530557085</v>
      </c>
      <c r="AH489" t="str">
        <f t="shared" si="103"/>
        <v/>
      </c>
      <c r="AI489" t="str">
        <f t="shared" si="104"/>
        <v/>
      </c>
      <c r="AK489" t="str">
        <f t="shared" si="105"/>
        <v/>
      </c>
      <c r="AL489" t="str">
        <f t="shared" si="106"/>
        <v/>
      </c>
      <c r="AM489" t="str">
        <f t="shared" si="107"/>
        <v/>
      </c>
      <c r="AN489" t="str">
        <f t="shared" si="108"/>
        <v/>
      </c>
      <c r="AO489" t="str">
        <f t="shared" si="109"/>
        <v/>
      </c>
      <c r="AP489" t="str">
        <f t="shared" si="110"/>
        <v/>
      </c>
      <c r="AQ489" t="str">
        <f t="shared" si="111"/>
        <v/>
      </c>
      <c r="AS489">
        <v>489</v>
      </c>
      <c r="AT489">
        <f t="shared" si="112"/>
        <v>245</v>
      </c>
    </row>
    <row r="490" spans="1:46" x14ac:dyDescent="0.25">
      <c r="A490">
        <v>2010</v>
      </c>
      <c r="B490">
        <v>52</v>
      </c>
      <c r="C490" s="1">
        <v>40544</v>
      </c>
      <c r="D490">
        <v>1</v>
      </c>
      <c r="E490" s="2">
        <v>874276330</v>
      </c>
      <c r="F490">
        <v>43</v>
      </c>
      <c r="G490" s="2">
        <v>1534290</v>
      </c>
      <c r="H490">
        <v>3396</v>
      </c>
      <c r="I490" s="2">
        <v>20570</v>
      </c>
      <c r="J490">
        <v>100313</v>
      </c>
      <c r="K490" s="2">
        <v>1355</v>
      </c>
      <c r="L490">
        <v>4</v>
      </c>
      <c r="M490">
        <v>8</v>
      </c>
      <c r="N490">
        <v>31</v>
      </c>
      <c r="O490">
        <v>81</v>
      </c>
      <c r="P490">
        <v>83</v>
      </c>
      <c r="W490" t="str">
        <f t="shared" si="100"/>
        <v>483181</v>
      </c>
      <c r="X490" t="str">
        <f t="shared" si="101"/>
        <v>8318183</v>
      </c>
      <c r="Y490" t="str">
        <f t="shared" si="102"/>
        <v>48318183</v>
      </c>
      <c r="AH490" t="str">
        <f t="shared" si="103"/>
        <v/>
      </c>
      <c r="AI490" t="str">
        <f t="shared" si="104"/>
        <v/>
      </c>
      <c r="AK490" t="str">
        <f t="shared" si="105"/>
        <v/>
      </c>
      <c r="AL490" t="str">
        <f t="shared" si="106"/>
        <v/>
      </c>
      <c r="AM490" t="str">
        <f t="shared" si="107"/>
        <v/>
      </c>
      <c r="AN490" t="str">
        <f t="shared" si="108"/>
        <v/>
      </c>
      <c r="AO490" t="str">
        <f t="shared" si="109"/>
        <v/>
      </c>
      <c r="AP490" t="str">
        <f t="shared" si="110"/>
        <v/>
      </c>
      <c r="AQ490" t="str">
        <f t="shared" si="111"/>
        <v/>
      </c>
      <c r="AS490">
        <v>490</v>
      </c>
      <c r="AT490">
        <f t="shared" si="112"/>
        <v>207</v>
      </c>
    </row>
    <row r="491" spans="1:46" x14ac:dyDescent="0.25">
      <c r="A491">
        <v>2010</v>
      </c>
      <c r="B491">
        <v>51</v>
      </c>
      <c r="C491" s="1">
        <v>40537</v>
      </c>
      <c r="D491">
        <v>0</v>
      </c>
      <c r="E491" s="2">
        <v>0</v>
      </c>
      <c r="F491">
        <v>21</v>
      </c>
      <c r="G491" s="2">
        <v>2238530</v>
      </c>
      <c r="H491">
        <v>2815</v>
      </c>
      <c r="I491" s="2">
        <v>17680</v>
      </c>
      <c r="J491">
        <v>82320</v>
      </c>
      <c r="K491" s="2">
        <v>1175</v>
      </c>
      <c r="L491">
        <v>4</v>
      </c>
      <c r="M491">
        <v>17</v>
      </c>
      <c r="N491">
        <v>70</v>
      </c>
      <c r="O491">
        <v>71</v>
      </c>
      <c r="P491">
        <v>75</v>
      </c>
      <c r="W491" t="str">
        <f t="shared" si="100"/>
        <v>4177071</v>
      </c>
      <c r="X491" t="str">
        <f t="shared" si="101"/>
        <v>17707175</v>
      </c>
      <c r="Y491" t="str">
        <f t="shared" si="102"/>
        <v>417707175</v>
      </c>
      <c r="AH491" t="str">
        <f t="shared" si="103"/>
        <v/>
      </c>
      <c r="AI491" t="str">
        <f t="shared" si="104"/>
        <v/>
      </c>
      <c r="AK491" t="str">
        <f t="shared" si="105"/>
        <v/>
      </c>
      <c r="AL491" t="str">
        <f t="shared" si="106"/>
        <v/>
      </c>
      <c r="AM491" t="str">
        <f t="shared" si="107"/>
        <v/>
      </c>
      <c r="AN491" t="str">
        <f t="shared" si="108"/>
        <v/>
      </c>
      <c r="AO491" t="str">
        <f t="shared" si="109"/>
        <v/>
      </c>
      <c r="AP491" t="str">
        <f t="shared" si="110"/>
        <v/>
      </c>
      <c r="AQ491" t="str">
        <f t="shared" si="111"/>
        <v/>
      </c>
      <c r="AS491">
        <v>491</v>
      </c>
      <c r="AT491">
        <f t="shared" si="112"/>
        <v>237</v>
      </c>
    </row>
    <row r="492" spans="1:46" x14ac:dyDescent="0.25">
      <c r="A492">
        <v>2010</v>
      </c>
      <c r="B492">
        <v>50</v>
      </c>
      <c r="C492" s="1">
        <v>40530</v>
      </c>
      <c r="D492">
        <v>0</v>
      </c>
      <c r="E492" s="2">
        <v>0</v>
      </c>
      <c r="F492">
        <v>19</v>
      </c>
      <c r="G492" s="2">
        <v>2558480</v>
      </c>
      <c r="H492">
        <v>2058</v>
      </c>
      <c r="I492" s="2">
        <v>25010</v>
      </c>
      <c r="J492">
        <v>70447</v>
      </c>
      <c r="K492" s="2">
        <v>1420</v>
      </c>
      <c r="L492">
        <v>11</v>
      </c>
      <c r="M492">
        <v>30</v>
      </c>
      <c r="N492">
        <v>63</v>
      </c>
      <c r="O492">
        <v>66</v>
      </c>
      <c r="P492">
        <v>84</v>
      </c>
      <c r="W492" t="str">
        <f t="shared" si="100"/>
        <v>11306366</v>
      </c>
      <c r="X492" t="str">
        <f t="shared" si="101"/>
        <v>30636684</v>
      </c>
      <c r="Y492" t="str">
        <f t="shared" si="102"/>
        <v>1130636684</v>
      </c>
      <c r="AH492" t="str">
        <f t="shared" si="103"/>
        <v/>
      </c>
      <c r="AI492" t="str">
        <f t="shared" si="104"/>
        <v/>
      </c>
      <c r="AK492" t="str">
        <f t="shared" si="105"/>
        <v/>
      </c>
      <c r="AL492" t="str">
        <f t="shared" si="106"/>
        <v/>
      </c>
      <c r="AM492" t="str">
        <f t="shared" si="107"/>
        <v/>
      </c>
      <c r="AN492" t="str">
        <f t="shared" si="108"/>
        <v/>
      </c>
      <c r="AO492" t="str">
        <f t="shared" si="109"/>
        <v/>
      </c>
      <c r="AP492" t="str">
        <f t="shared" si="110"/>
        <v/>
      </c>
      <c r="AQ492" t="str">
        <f t="shared" si="111"/>
        <v/>
      </c>
      <c r="AS492">
        <v>492</v>
      </c>
      <c r="AT492">
        <f t="shared" si="112"/>
        <v>254</v>
      </c>
    </row>
    <row r="493" spans="1:46" x14ac:dyDescent="0.25">
      <c r="A493">
        <v>2010</v>
      </c>
      <c r="B493">
        <v>49</v>
      </c>
      <c r="C493" s="1">
        <v>40523</v>
      </c>
      <c r="D493">
        <v>0</v>
      </c>
      <c r="E493" s="2">
        <v>0</v>
      </c>
      <c r="F493">
        <v>67</v>
      </c>
      <c r="G493" s="2">
        <v>728050</v>
      </c>
      <c r="H493">
        <v>4682</v>
      </c>
      <c r="I493" s="2">
        <v>11030</v>
      </c>
      <c r="J493">
        <v>98864</v>
      </c>
      <c r="K493" s="2">
        <v>1015</v>
      </c>
      <c r="L493">
        <v>4</v>
      </c>
      <c r="M493">
        <v>28</v>
      </c>
      <c r="N493">
        <v>38</v>
      </c>
      <c r="O493">
        <v>69</v>
      </c>
      <c r="P493">
        <v>72</v>
      </c>
      <c r="W493" t="str">
        <f t="shared" si="100"/>
        <v>4283869</v>
      </c>
      <c r="X493" t="str">
        <f t="shared" si="101"/>
        <v>28386972</v>
      </c>
      <c r="Y493" t="str">
        <f t="shared" si="102"/>
        <v>428386972</v>
      </c>
      <c r="AH493" t="str">
        <f t="shared" si="103"/>
        <v/>
      </c>
      <c r="AI493" t="str">
        <f t="shared" si="104"/>
        <v/>
      </c>
      <c r="AK493" t="str">
        <f t="shared" si="105"/>
        <v/>
      </c>
      <c r="AL493" t="str">
        <f t="shared" si="106"/>
        <v/>
      </c>
      <c r="AM493" t="str">
        <f t="shared" si="107"/>
        <v/>
      </c>
      <c r="AN493" t="str">
        <f t="shared" si="108"/>
        <v/>
      </c>
      <c r="AO493" t="str">
        <f t="shared" si="109"/>
        <v/>
      </c>
      <c r="AP493" t="str">
        <f t="shared" si="110"/>
        <v/>
      </c>
      <c r="AQ493" t="str">
        <f t="shared" si="111"/>
        <v/>
      </c>
      <c r="AS493">
        <v>493</v>
      </c>
      <c r="AT493">
        <f t="shared" si="112"/>
        <v>211</v>
      </c>
    </row>
    <row r="494" spans="1:46" x14ac:dyDescent="0.25">
      <c r="A494">
        <v>2010</v>
      </c>
      <c r="B494">
        <v>48</v>
      </c>
      <c r="C494" s="1">
        <v>40516</v>
      </c>
      <c r="D494">
        <v>0</v>
      </c>
      <c r="E494" s="2">
        <v>0</v>
      </c>
      <c r="F494">
        <v>24</v>
      </c>
      <c r="G494" s="2">
        <v>1951005</v>
      </c>
      <c r="H494">
        <v>2510</v>
      </c>
      <c r="I494" s="2">
        <v>19750</v>
      </c>
      <c r="J494">
        <v>71851</v>
      </c>
      <c r="K494" s="2">
        <v>1340</v>
      </c>
      <c r="L494">
        <v>37</v>
      </c>
      <c r="M494">
        <v>45</v>
      </c>
      <c r="N494">
        <v>48</v>
      </c>
      <c r="O494">
        <v>52</v>
      </c>
      <c r="P494">
        <v>74</v>
      </c>
      <c r="W494" t="str">
        <f t="shared" si="100"/>
        <v>37454852</v>
      </c>
      <c r="X494" t="str">
        <f t="shared" si="101"/>
        <v>45485274</v>
      </c>
      <c r="Y494" t="str">
        <f t="shared" si="102"/>
        <v>3745485274</v>
      </c>
      <c r="AH494" t="str">
        <f t="shared" si="103"/>
        <v/>
      </c>
      <c r="AI494" t="str">
        <f t="shared" si="104"/>
        <v/>
      </c>
      <c r="AK494" t="str">
        <f t="shared" si="105"/>
        <v/>
      </c>
      <c r="AL494" t="str">
        <f t="shared" si="106"/>
        <v/>
      </c>
      <c r="AM494" t="str">
        <f t="shared" si="107"/>
        <v/>
      </c>
      <c r="AN494" t="str">
        <f t="shared" si="108"/>
        <v/>
      </c>
      <c r="AO494" t="str">
        <f t="shared" si="109"/>
        <v/>
      </c>
      <c r="AP494" t="str">
        <f t="shared" si="110"/>
        <v/>
      </c>
      <c r="AQ494" t="str">
        <f t="shared" si="111"/>
        <v/>
      </c>
      <c r="AS494">
        <v>494</v>
      </c>
      <c r="AT494">
        <f t="shared" si="112"/>
        <v>256</v>
      </c>
    </row>
    <row r="495" spans="1:46" x14ac:dyDescent="0.25">
      <c r="A495">
        <v>2010</v>
      </c>
      <c r="B495">
        <v>47</v>
      </c>
      <c r="C495" s="1">
        <v>40509</v>
      </c>
      <c r="D495">
        <v>0</v>
      </c>
      <c r="E495" s="2">
        <v>0</v>
      </c>
      <c r="F495">
        <v>10</v>
      </c>
      <c r="G495" s="2">
        <v>4556430</v>
      </c>
      <c r="H495">
        <v>1505</v>
      </c>
      <c r="I495" s="2">
        <v>32055</v>
      </c>
      <c r="J495">
        <v>57288</v>
      </c>
      <c r="K495" s="2">
        <v>1635</v>
      </c>
      <c r="L495">
        <v>2</v>
      </c>
      <c r="M495">
        <v>60</v>
      </c>
      <c r="N495">
        <v>66</v>
      </c>
      <c r="O495">
        <v>73</v>
      </c>
      <c r="P495">
        <v>84</v>
      </c>
      <c r="W495" t="str">
        <f t="shared" si="100"/>
        <v>2606673</v>
      </c>
      <c r="X495" t="str">
        <f t="shared" si="101"/>
        <v>60667384</v>
      </c>
      <c r="Y495" t="str">
        <f t="shared" si="102"/>
        <v>260667384</v>
      </c>
      <c r="AH495" t="str">
        <f t="shared" si="103"/>
        <v/>
      </c>
      <c r="AI495" t="str">
        <f t="shared" si="104"/>
        <v/>
      </c>
      <c r="AK495" t="str">
        <f t="shared" si="105"/>
        <v/>
      </c>
      <c r="AL495" t="str">
        <f t="shared" si="106"/>
        <v/>
      </c>
      <c r="AM495" t="str">
        <f t="shared" si="107"/>
        <v/>
      </c>
      <c r="AN495" t="str">
        <f t="shared" si="108"/>
        <v/>
      </c>
      <c r="AO495" t="str">
        <f t="shared" si="109"/>
        <v/>
      </c>
      <c r="AP495" t="str">
        <f t="shared" si="110"/>
        <v/>
      </c>
      <c r="AQ495" t="str">
        <f t="shared" si="111"/>
        <v/>
      </c>
      <c r="AS495">
        <v>495</v>
      </c>
      <c r="AT495">
        <f t="shared" si="112"/>
        <v>285</v>
      </c>
    </row>
    <row r="496" spans="1:46" x14ac:dyDescent="0.25">
      <c r="A496">
        <v>2010</v>
      </c>
      <c r="B496">
        <v>46</v>
      </c>
      <c r="C496" s="1">
        <v>40502</v>
      </c>
      <c r="D496">
        <v>0</v>
      </c>
      <c r="E496" s="2">
        <v>0</v>
      </c>
      <c r="F496">
        <v>14</v>
      </c>
      <c r="G496" s="2">
        <v>3244805</v>
      </c>
      <c r="H496">
        <v>1539</v>
      </c>
      <c r="I496" s="2">
        <v>31255</v>
      </c>
      <c r="J496">
        <v>59420</v>
      </c>
      <c r="K496" s="2">
        <v>1575</v>
      </c>
      <c r="L496">
        <v>24</v>
      </c>
      <c r="M496">
        <v>26</v>
      </c>
      <c r="N496">
        <v>39</v>
      </c>
      <c r="O496">
        <v>40</v>
      </c>
      <c r="P496">
        <v>78</v>
      </c>
      <c r="W496" t="str">
        <f t="shared" si="100"/>
        <v>24263940</v>
      </c>
      <c r="X496" t="str">
        <f t="shared" si="101"/>
        <v>26394078</v>
      </c>
      <c r="Y496" t="str">
        <f t="shared" si="102"/>
        <v>2426394078</v>
      </c>
      <c r="AH496" t="str">
        <f t="shared" si="103"/>
        <v/>
      </c>
      <c r="AI496" t="str">
        <f t="shared" si="104"/>
        <v/>
      </c>
      <c r="AK496" t="str">
        <f t="shared" si="105"/>
        <v/>
      </c>
      <c r="AL496" t="str">
        <f t="shared" si="106"/>
        <v/>
      </c>
      <c r="AM496" t="str">
        <f t="shared" si="107"/>
        <v/>
      </c>
      <c r="AN496" t="str">
        <f t="shared" si="108"/>
        <v/>
      </c>
      <c r="AO496" t="str">
        <f t="shared" si="109"/>
        <v/>
      </c>
      <c r="AP496" t="str">
        <f t="shared" si="110"/>
        <v/>
      </c>
      <c r="AQ496" t="str">
        <f t="shared" si="111"/>
        <v/>
      </c>
      <c r="AS496">
        <v>496</v>
      </c>
      <c r="AT496">
        <f t="shared" si="112"/>
        <v>207</v>
      </c>
    </row>
    <row r="497" spans="1:46" x14ac:dyDescent="0.25">
      <c r="A497">
        <v>2010</v>
      </c>
      <c r="B497">
        <v>45</v>
      </c>
      <c r="C497" s="1">
        <v>40495</v>
      </c>
      <c r="D497">
        <v>0</v>
      </c>
      <c r="E497" s="2">
        <v>0</v>
      </c>
      <c r="F497">
        <v>41</v>
      </c>
      <c r="G497" s="2">
        <v>1205780</v>
      </c>
      <c r="H497">
        <v>2708</v>
      </c>
      <c r="I497" s="2">
        <v>19330</v>
      </c>
      <c r="J497">
        <v>74120</v>
      </c>
      <c r="K497" s="2">
        <v>1375</v>
      </c>
      <c r="L497">
        <v>1</v>
      </c>
      <c r="M497">
        <v>15</v>
      </c>
      <c r="N497">
        <v>22</v>
      </c>
      <c r="O497">
        <v>50</v>
      </c>
      <c r="P497">
        <v>80</v>
      </c>
      <c r="W497" t="str">
        <f t="shared" si="100"/>
        <v>1152250</v>
      </c>
      <c r="X497" t="str">
        <f t="shared" si="101"/>
        <v>15225080</v>
      </c>
      <c r="Y497" t="str">
        <f t="shared" si="102"/>
        <v>115225080</v>
      </c>
      <c r="AH497" t="str">
        <f t="shared" si="103"/>
        <v/>
      </c>
      <c r="AI497" t="str">
        <f t="shared" si="104"/>
        <v/>
      </c>
      <c r="AK497" t="str">
        <f t="shared" si="105"/>
        <v/>
      </c>
      <c r="AL497" t="str">
        <f t="shared" si="106"/>
        <v/>
      </c>
      <c r="AM497" t="str">
        <f t="shared" si="107"/>
        <v/>
      </c>
      <c r="AN497" t="str">
        <f t="shared" si="108"/>
        <v/>
      </c>
      <c r="AO497" t="str">
        <f t="shared" si="109"/>
        <v/>
      </c>
      <c r="AP497" t="str">
        <f t="shared" si="110"/>
        <v/>
      </c>
      <c r="AQ497" t="str">
        <f t="shared" si="111"/>
        <v/>
      </c>
      <c r="AS497">
        <v>497</v>
      </c>
      <c r="AT497">
        <f t="shared" si="112"/>
        <v>168</v>
      </c>
    </row>
    <row r="498" spans="1:46" x14ac:dyDescent="0.25">
      <c r="A498">
        <v>2010</v>
      </c>
      <c r="B498">
        <v>44</v>
      </c>
      <c r="C498" s="1">
        <v>40488</v>
      </c>
      <c r="D498">
        <v>0</v>
      </c>
      <c r="E498" s="2">
        <v>0</v>
      </c>
      <c r="F498">
        <v>17</v>
      </c>
      <c r="G498" s="2">
        <v>2569935</v>
      </c>
      <c r="H498">
        <v>1943</v>
      </c>
      <c r="I498" s="2">
        <v>23810</v>
      </c>
      <c r="J498">
        <v>59969</v>
      </c>
      <c r="K498" s="2">
        <v>1500</v>
      </c>
      <c r="L498">
        <v>15</v>
      </c>
      <c r="M498">
        <v>41</v>
      </c>
      <c r="N498">
        <v>43</v>
      </c>
      <c r="O498">
        <v>45</v>
      </c>
      <c r="P498">
        <v>89</v>
      </c>
      <c r="W498" t="str">
        <f t="shared" si="100"/>
        <v>15414345</v>
      </c>
      <c r="X498" t="str">
        <f t="shared" si="101"/>
        <v>41434589</v>
      </c>
      <c r="Y498" t="str">
        <f t="shared" si="102"/>
        <v>1541434589</v>
      </c>
      <c r="AH498" t="str">
        <f t="shared" si="103"/>
        <v/>
      </c>
      <c r="AI498" t="str">
        <f t="shared" si="104"/>
        <v/>
      </c>
      <c r="AK498" t="str">
        <f t="shared" si="105"/>
        <v/>
      </c>
      <c r="AL498" t="str">
        <f t="shared" si="106"/>
        <v/>
      </c>
      <c r="AM498" t="str">
        <f t="shared" si="107"/>
        <v/>
      </c>
      <c r="AN498" t="str">
        <f t="shared" si="108"/>
        <v/>
      </c>
      <c r="AO498" t="str">
        <f t="shared" si="109"/>
        <v/>
      </c>
      <c r="AP498" t="str">
        <f t="shared" si="110"/>
        <v/>
      </c>
      <c r="AQ498" t="str">
        <f t="shared" si="111"/>
        <v/>
      </c>
      <c r="AS498">
        <v>498</v>
      </c>
      <c r="AT498">
        <f t="shared" si="112"/>
        <v>233</v>
      </c>
    </row>
    <row r="499" spans="1:46" x14ac:dyDescent="0.25">
      <c r="A499">
        <v>2010</v>
      </c>
      <c r="B499">
        <v>43</v>
      </c>
      <c r="C499" s="1">
        <v>40481</v>
      </c>
      <c r="D499">
        <v>1</v>
      </c>
      <c r="E499" s="2">
        <v>77415030</v>
      </c>
      <c r="F499">
        <v>28</v>
      </c>
      <c r="G499" s="2">
        <v>1566735</v>
      </c>
      <c r="H499">
        <v>3045</v>
      </c>
      <c r="I499" s="2">
        <v>15255</v>
      </c>
      <c r="J499">
        <v>78623</v>
      </c>
      <c r="K499" s="2">
        <v>1150</v>
      </c>
      <c r="L499">
        <v>6</v>
      </c>
      <c r="M499">
        <v>28</v>
      </c>
      <c r="N499">
        <v>38</v>
      </c>
      <c r="O499">
        <v>49</v>
      </c>
      <c r="P499">
        <v>69</v>
      </c>
      <c r="W499" t="str">
        <f t="shared" si="100"/>
        <v>6283849</v>
      </c>
      <c r="X499" t="str">
        <f t="shared" si="101"/>
        <v>28384969</v>
      </c>
      <c r="Y499" t="str">
        <f t="shared" si="102"/>
        <v>628384969</v>
      </c>
      <c r="AH499" t="str">
        <f t="shared" si="103"/>
        <v/>
      </c>
      <c r="AI499" t="str">
        <f t="shared" si="104"/>
        <v/>
      </c>
      <c r="AK499" t="str">
        <f t="shared" si="105"/>
        <v/>
      </c>
      <c r="AL499" t="str">
        <f t="shared" si="106"/>
        <v/>
      </c>
      <c r="AM499" t="str">
        <f t="shared" si="107"/>
        <v/>
      </c>
      <c r="AN499" t="str">
        <f t="shared" si="108"/>
        <v/>
      </c>
      <c r="AO499" t="str">
        <f t="shared" si="109"/>
        <v/>
      </c>
      <c r="AP499" t="str">
        <f t="shared" si="110"/>
        <v/>
      </c>
      <c r="AQ499" t="str">
        <f t="shared" si="111"/>
        <v/>
      </c>
      <c r="AS499">
        <v>499</v>
      </c>
      <c r="AT499">
        <f t="shared" si="112"/>
        <v>190</v>
      </c>
    </row>
    <row r="500" spans="1:46" x14ac:dyDescent="0.25">
      <c r="A500">
        <v>2010</v>
      </c>
      <c r="B500">
        <v>42</v>
      </c>
      <c r="C500" s="1">
        <v>40474</v>
      </c>
      <c r="D500">
        <v>1</v>
      </c>
      <c r="E500" s="2">
        <v>758449445</v>
      </c>
      <c r="F500">
        <v>21</v>
      </c>
      <c r="G500" s="2">
        <v>2199810</v>
      </c>
      <c r="H500">
        <v>2443</v>
      </c>
      <c r="I500" s="2">
        <v>20020</v>
      </c>
      <c r="J500">
        <v>77471</v>
      </c>
      <c r="K500" s="2">
        <v>1230</v>
      </c>
      <c r="L500">
        <v>12</v>
      </c>
      <c r="M500">
        <v>23</v>
      </c>
      <c r="N500">
        <v>30</v>
      </c>
      <c r="O500">
        <v>33</v>
      </c>
      <c r="P500">
        <v>61</v>
      </c>
      <c r="W500" t="str">
        <f t="shared" si="100"/>
        <v>12233033</v>
      </c>
      <c r="X500" t="str">
        <f t="shared" si="101"/>
        <v>23303361</v>
      </c>
      <c r="Y500" t="str">
        <f t="shared" si="102"/>
        <v>1223303361</v>
      </c>
      <c r="AH500" t="str">
        <f t="shared" si="103"/>
        <v/>
      </c>
      <c r="AI500" t="str">
        <f t="shared" si="104"/>
        <v/>
      </c>
      <c r="AK500" t="str">
        <f t="shared" si="105"/>
        <v/>
      </c>
      <c r="AL500" t="str">
        <f t="shared" si="106"/>
        <v/>
      </c>
      <c r="AM500" t="str">
        <f t="shared" si="107"/>
        <v/>
      </c>
      <c r="AN500" t="str">
        <f t="shared" si="108"/>
        <v/>
      </c>
      <c r="AO500" t="str">
        <f t="shared" si="109"/>
        <v/>
      </c>
      <c r="AP500" t="str">
        <f t="shared" si="110"/>
        <v/>
      </c>
      <c r="AQ500" t="str">
        <f t="shared" si="111"/>
        <v/>
      </c>
      <c r="AS500">
        <v>500</v>
      </c>
      <c r="AT500">
        <f t="shared" si="112"/>
        <v>159</v>
      </c>
    </row>
    <row r="501" spans="1:46" x14ac:dyDescent="0.25">
      <c r="A501">
        <v>2010</v>
      </c>
      <c r="B501">
        <v>41</v>
      </c>
      <c r="C501" s="1">
        <v>40467</v>
      </c>
      <c r="D501">
        <v>0</v>
      </c>
      <c r="E501" s="2">
        <v>0</v>
      </c>
      <c r="F501">
        <v>39</v>
      </c>
      <c r="G501" s="2">
        <v>1254220</v>
      </c>
      <c r="H501">
        <v>3176</v>
      </c>
      <c r="I501" s="2">
        <v>16305</v>
      </c>
      <c r="J501">
        <v>85773</v>
      </c>
      <c r="K501" s="2">
        <v>1175</v>
      </c>
      <c r="L501">
        <v>2</v>
      </c>
      <c r="M501">
        <v>8</v>
      </c>
      <c r="N501">
        <v>38</v>
      </c>
      <c r="O501">
        <v>44</v>
      </c>
      <c r="P501">
        <v>50</v>
      </c>
      <c r="W501" t="str">
        <f t="shared" si="100"/>
        <v>283844</v>
      </c>
      <c r="X501" t="str">
        <f t="shared" si="101"/>
        <v>8384450</v>
      </c>
      <c r="Y501" t="str">
        <f t="shared" si="102"/>
        <v>28384450</v>
      </c>
      <c r="AH501" t="str">
        <f t="shared" si="103"/>
        <v/>
      </c>
      <c r="AI501" t="str">
        <f t="shared" si="104"/>
        <v/>
      </c>
      <c r="AK501" t="str">
        <f t="shared" si="105"/>
        <v/>
      </c>
      <c r="AL501" t="str">
        <f t="shared" si="106"/>
        <v/>
      </c>
      <c r="AM501" t="str">
        <f t="shared" si="107"/>
        <v/>
      </c>
      <c r="AN501" t="str">
        <f t="shared" si="108"/>
        <v/>
      </c>
      <c r="AO501" t="str">
        <f t="shared" si="109"/>
        <v/>
      </c>
      <c r="AP501" t="str">
        <f t="shared" si="110"/>
        <v/>
      </c>
      <c r="AQ501" t="str">
        <f t="shared" si="111"/>
        <v/>
      </c>
      <c r="AS501">
        <v>501</v>
      </c>
      <c r="AT501">
        <f t="shared" si="112"/>
        <v>142</v>
      </c>
    </row>
    <row r="502" spans="1:46" x14ac:dyDescent="0.25">
      <c r="A502">
        <v>2010</v>
      </c>
      <c r="B502">
        <v>40</v>
      </c>
      <c r="C502" s="1">
        <v>40460</v>
      </c>
      <c r="D502">
        <v>0</v>
      </c>
      <c r="E502" s="2">
        <v>0</v>
      </c>
      <c r="F502">
        <v>30</v>
      </c>
      <c r="G502" s="2">
        <v>1698160</v>
      </c>
      <c r="H502">
        <v>2364</v>
      </c>
      <c r="I502" s="2">
        <v>22820</v>
      </c>
      <c r="J502">
        <v>74594</v>
      </c>
      <c r="K502" s="2">
        <v>1405</v>
      </c>
      <c r="L502">
        <v>10</v>
      </c>
      <c r="M502">
        <v>29</v>
      </c>
      <c r="N502">
        <v>62</v>
      </c>
      <c r="O502">
        <v>74</v>
      </c>
      <c r="P502">
        <v>83</v>
      </c>
      <c r="W502" t="str">
        <f t="shared" si="100"/>
        <v>10296274</v>
      </c>
      <c r="X502" t="str">
        <f t="shared" si="101"/>
        <v>29627483</v>
      </c>
      <c r="Y502" t="str">
        <f t="shared" si="102"/>
        <v>1029627483</v>
      </c>
      <c r="AH502" t="str">
        <f t="shared" si="103"/>
        <v/>
      </c>
      <c r="AI502" t="str">
        <f t="shared" si="104"/>
        <v/>
      </c>
      <c r="AK502" t="str">
        <f t="shared" si="105"/>
        <v/>
      </c>
      <c r="AL502" t="str">
        <f t="shared" si="106"/>
        <v/>
      </c>
      <c r="AM502" t="str">
        <f t="shared" si="107"/>
        <v/>
      </c>
      <c r="AN502" t="str">
        <f t="shared" si="108"/>
        <v/>
      </c>
      <c r="AO502" t="str">
        <f t="shared" si="109"/>
        <v/>
      </c>
      <c r="AP502" t="str">
        <f t="shared" si="110"/>
        <v/>
      </c>
      <c r="AQ502" t="str">
        <f t="shared" si="111"/>
        <v/>
      </c>
      <c r="AS502">
        <v>502</v>
      </c>
      <c r="AT502">
        <f t="shared" si="112"/>
        <v>258</v>
      </c>
    </row>
    <row r="503" spans="1:46" x14ac:dyDescent="0.25">
      <c r="A503">
        <v>2010</v>
      </c>
      <c r="B503">
        <v>39</v>
      </c>
      <c r="C503" s="1">
        <v>40453</v>
      </c>
      <c r="D503">
        <v>0</v>
      </c>
      <c r="E503" s="2">
        <v>0</v>
      </c>
      <c r="F503">
        <v>291</v>
      </c>
      <c r="G503" s="2">
        <v>164020</v>
      </c>
      <c r="H503">
        <v>5983</v>
      </c>
      <c r="I503" s="2">
        <v>8445</v>
      </c>
      <c r="J503">
        <v>126043</v>
      </c>
      <c r="K503" s="2">
        <v>780</v>
      </c>
      <c r="L503">
        <v>13</v>
      </c>
      <c r="M503">
        <v>19</v>
      </c>
      <c r="N503">
        <v>31</v>
      </c>
      <c r="O503">
        <v>53</v>
      </c>
      <c r="P503">
        <v>73</v>
      </c>
      <c r="W503" t="str">
        <f t="shared" si="100"/>
        <v>13193153</v>
      </c>
      <c r="X503" t="str">
        <f t="shared" si="101"/>
        <v>19315373</v>
      </c>
      <c r="Y503" t="str">
        <f t="shared" si="102"/>
        <v>1319315373</v>
      </c>
      <c r="AH503" t="str">
        <f t="shared" si="103"/>
        <v/>
      </c>
      <c r="AI503" t="str">
        <f t="shared" si="104"/>
        <v/>
      </c>
      <c r="AK503" t="str">
        <f t="shared" si="105"/>
        <v/>
      </c>
      <c r="AL503" t="str">
        <f t="shared" si="106"/>
        <v/>
      </c>
      <c r="AM503" t="str">
        <f t="shared" si="107"/>
        <v/>
      </c>
      <c r="AN503" t="str">
        <f t="shared" si="108"/>
        <v/>
      </c>
      <c r="AO503" t="str">
        <f t="shared" si="109"/>
        <v/>
      </c>
      <c r="AP503" t="str">
        <f t="shared" si="110"/>
        <v/>
      </c>
      <c r="AQ503" t="str">
        <f t="shared" si="111"/>
        <v/>
      </c>
      <c r="AS503">
        <v>503</v>
      </c>
      <c r="AT503">
        <f t="shared" si="112"/>
        <v>189</v>
      </c>
    </row>
    <row r="504" spans="1:46" x14ac:dyDescent="0.25">
      <c r="A504">
        <v>2010</v>
      </c>
      <c r="B504">
        <v>38</v>
      </c>
      <c r="C504" s="1">
        <v>40446</v>
      </c>
      <c r="D504">
        <v>0</v>
      </c>
      <c r="E504" s="2">
        <v>0</v>
      </c>
      <c r="F504">
        <v>11</v>
      </c>
      <c r="G504" s="2">
        <v>4233945</v>
      </c>
      <c r="H504">
        <v>1423</v>
      </c>
      <c r="I504" s="2">
        <v>34655</v>
      </c>
      <c r="J504">
        <v>56550</v>
      </c>
      <c r="K504" s="2">
        <v>1695</v>
      </c>
      <c r="L504">
        <v>26</v>
      </c>
      <c r="M504">
        <v>30</v>
      </c>
      <c r="N504">
        <v>36</v>
      </c>
      <c r="O504">
        <v>41</v>
      </c>
      <c r="P504">
        <v>81</v>
      </c>
      <c r="W504" t="str">
        <f t="shared" si="100"/>
        <v>26303641</v>
      </c>
      <c r="X504" t="str">
        <f t="shared" si="101"/>
        <v>30364181</v>
      </c>
      <c r="Y504" t="str">
        <f t="shared" si="102"/>
        <v>2630364181</v>
      </c>
      <c r="AH504" t="str">
        <f t="shared" si="103"/>
        <v/>
      </c>
      <c r="AI504" t="str">
        <f t="shared" si="104"/>
        <v/>
      </c>
      <c r="AK504" t="str">
        <f t="shared" si="105"/>
        <v/>
      </c>
      <c r="AL504" t="str">
        <f t="shared" si="106"/>
        <v/>
      </c>
      <c r="AM504" t="str">
        <f t="shared" si="107"/>
        <v/>
      </c>
      <c r="AN504" t="str">
        <f t="shared" si="108"/>
        <v/>
      </c>
      <c r="AO504" t="str">
        <f t="shared" si="109"/>
        <v/>
      </c>
      <c r="AP504" t="str">
        <f t="shared" si="110"/>
        <v/>
      </c>
      <c r="AQ504" t="str">
        <f t="shared" si="111"/>
        <v/>
      </c>
      <c r="AS504">
        <v>504</v>
      </c>
      <c r="AT504">
        <f t="shared" si="112"/>
        <v>214</v>
      </c>
    </row>
    <row r="505" spans="1:46" x14ac:dyDescent="0.25">
      <c r="A505">
        <v>2010</v>
      </c>
      <c r="B505">
        <v>37</v>
      </c>
      <c r="C505" s="1">
        <v>40439</v>
      </c>
      <c r="D505">
        <v>0</v>
      </c>
      <c r="E505" s="2">
        <v>0</v>
      </c>
      <c r="F505">
        <v>51</v>
      </c>
      <c r="G505" s="2">
        <v>929485</v>
      </c>
      <c r="H505">
        <v>4329</v>
      </c>
      <c r="I505" s="2">
        <v>11595</v>
      </c>
      <c r="J505">
        <v>102909</v>
      </c>
      <c r="K505" s="2">
        <v>950</v>
      </c>
      <c r="L505">
        <v>1</v>
      </c>
      <c r="M505">
        <v>7</v>
      </c>
      <c r="N505">
        <v>14</v>
      </c>
      <c r="O505">
        <v>35</v>
      </c>
      <c r="P505">
        <v>43</v>
      </c>
      <c r="W505" t="str">
        <f t="shared" si="100"/>
        <v>171435</v>
      </c>
      <c r="X505" t="str">
        <f t="shared" si="101"/>
        <v>7143543</v>
      </c>
      <c r="Y505" t="str">
        <f t="shared" si="102"/>
        <v>17143543</v>
      </c>
      <c r="AH505" t="str">
        <f t="shared" si="103"/>
        <v/>
      </c>
      <c r="AI505" t="str">
        <f t="shared" si="104"/>
        <v/>
      </c>
      <c r="AK505" t="str">
        <f t="shared" si="105"/>
        <v/>
      </c>
      <c r="AL505" t="str">
        <f t="shared" si="106"/>
        <v/>
      </c>
      <c r="AM505" t="str">
        <f t="shared" si="107"/>
        <v/>
      </c>
      <c r="AN505" t="str">
        <f t="shared" si="108"/>
        <v/>
      </c>
      <c r="AO505" t="str">
        <f t="shared" si="109"/>
        <v/>
      </c>
      <c r="AP505" t="str">
        <f t="shared" si="110"/>
        <v/>
      </c>
      <c r="AQ505" t="str">
        <f t="shared" si="111"/>
        <v/>
      </c>
      <c r="AS505">
        <v>505</v>
      </c>
      <c r="AT505">
        <f t="shared" si="112"/>
        <v>100</v>
      </c>
    </row>
    <row r="506" spans="1:46" x14ac:dyDescent="0.25">
      <c r="A506">
        <v>2010</v>
      </c>
      <c r="B506">
        <v>36</v>
      </c>
      <c r="C506" s="1">
        <v>40432</v>
      </c>
      <c r="D506">
        <v>0</v>
      </c>
      <c r="E506" s="2">
        <v>0</v>
      </c>
      <c r="F506">
        <v>36</v>
      </c>
      <c r="G506" s="2">
        <v>1420660</v>
      </c>
      <c r="H506">
        <v>3302</v>
      </c>
      <c r="I506" s="2">
        <v>16400</v>
      </c>
      <c r="J506">
        <v>89597</v>
      </c>
      <c r="K506" s="2">
        <v>1175</v>
      </c>
      <c r="L506">
        <v>25</v>
      </c>
      <c r="M506">
        <v>32</v>
      </c>
      <c r="N506">
        <v>36</v>
      </c>
      <c r="O506">
        <v>43</v>
      </c>
      <c r="P506">
        <v>63</v>
      </c>
      <c r="W506" t="str">
        <f t="shared" si="100"/>
        <v>25323643</v>
      </c>
      <c r="X506" t="str">
        <f t="shared" si="101"/>
        <v>32364363</v>
      </c>
      <c r="Y506" t="str">
        <f t="shared" si="102"/>
        <v>2532364363</v>
      </c>
      <c r="AH506" t="str">
        <f t="shared" si="103"/>
        <v/>
      </c>
      <c r="AI506" t="str">
        <f t="shared" si="104"/>
        <v/>
      </c>
      <c r="AK506" t="str">
        <f t="shared" si="105"/>
        <v/>
      </c>
      <c r="AL506" t="str">
        <f t="shared" si="106"/>
        <v/>
      </c>
      <c r="AM506" t="str">
        <f t="shared" si="107"/>
        <v/>
      </c>
      <c r="AN506" t="str">
        <f t="shared" si="108"/>
        <v/>
      </c>
      <c r="AO506" t="str">
        <f t="shared" si="109"/>
        <v/>
      </c>
      <c r="AP506" t="str">
        <f t="shared" si="110"/>
        <v/>
      </c>
      <c r="AQ506" t="str">
        <f t="shared" si="111"/>
        <v/>
      </c>
      <c r="AS506">
        <v>506</v>
      </c>
      <c r="AT506">
        <f t="shared" si="112"/>
        <v>199</v>
      </c>
    </row>
    <row r="507" spans="1:46" x14ac:dyDescent="0.25">
      <c r="A507">
        <v>2010</v>
      </c>
      <c r="B507">
        <v>35</v>
      </c>
      <c r="C507" s="1">
        <v>40425</v>
      </c>
      <c r="D507">
        <v>0</v>
      </c>
      <c r="E507" s="2">
        <v>0</v>
      </c>
      <c r="F507">
        <v>32</v>
      </c>
      <c r="G507" s="2">
        <v>1435095</v>
      </c>
      <c r="H507">
        <v>2938</v>
      </c>
      <c r="I507" s="2">
        <v>16550</v>
      </c>
      <c r="J507">
        <v>72044</v>
      </c>
      <c r="K507" s="2">
        <v>1310</v>
      </c>
      <c r="L507">
        <v>15</v>
      </c>
      <c r="M507">
        <v>37</v>
      </c>
      <c r="N507">
        <v>46</v>
      </c>
      <c r="O507">
        <v>55</v>
      </c>
      <c r="P507">
        <v>59</v>
      </c>
      <c r="W507" t="str">
        <f t="shared" si="100"/>
        <v>15374655</v>
      </c>
      <c r="X507" t="str">
        <f t="shared" si="101"/>
        <v>37465559</v>
      </c>
      <c r="Y507" t="str">
        <f t="shared" si="102"/>
        <v>1537465559</v>
      </c>
      <c r="AH507" t="str">
        <f t="shared" si="103"/>
        <v/>
      </c>
      <c r="AI507" t="str">
        <f t="shared" si="104"/>
        <v/>
      </c>
      <c r="AK507" t="str">
        <f t="shared" si="105"/>
        <v/>
      </c>
      <c r="AL507" t="str">
        <f t="shared" si="106"/>
        <v/>
      </c>
      <c r="AM507" t="str">
        <f t="shared" si="107"/>
        <v/>
      </c>
      <c r="AN507" t="str">
        <f t="shared" si="108"/>
        <v/>
      </c>
      <c r="AO507" t="str">
        <f t="shared" si="109"/>
        <v/>
      </c>
      <c r="AP507" t="str">
        <f t="shared" si="110"/>
        <v/>
      </c>
      <c r="AQ507" t="str">
        <f t="shared" si="111"/>
        <v/>
      </c>
      <c r="AS507">
        <v>507</v>
      </c>
      <c r="AT507">
        <f t="shared" si="112"/>
        <v>212</v>
      </c>
    </row>
    <row r="508" spans="1:46" x14ac:dyDescent="0.25">
      <c r="A508">
        <v>2010</v>
      </c>
      <c r="B508">
        <v>34</v>
      </c>
      <c r="C508" s="1">
        <v>40418</v>
      </c>
      <c r="D508">
        <v>0</v>
      </c>
      <c r="E508" s="2">
        <v>0</v>
      </c>
      <c r="F508">
        <v>50</v>
      </c>
      <c r="G508" s="2">
        <v>899170</v>
      </c>
      <c r="H508">
        <v>3733</v>
      </c>
      <c r="I508" s="2">
        <v>12750</v>
      </c>
      <c r="J508">
        <v>94556</v>
      </c>
      <c r="K508" s="2">
        <v>980</v>
      </c>
      <c r="L508">
        <v>3</v>
      </c>
      <c r="M508">
        <v>11</v>
      </c>
      <c r="N508">
        <v>16</v>
      </c>
      <c r="O508">
        <v>22</v>
      </c>
      <c r="P508">
        <v>87</v>
      </c>
      <c r="W508" t="str">
        <f t="shared" si="100"/>
        <v>3111622</v>
      </c>
      <c r="X508" t="str">
        <f t="shared" si="101"/>
        <v>11162287</v>
      </c>
      <c r="Y508" t="str">
        <f t="shared" si="102"/>
        <v>311162287</v>
      </c>
      <c r="AH508" t="str">
        <f t="shared" si="103"/>
        <v/>
      </c>
      <c r="AI508" t="str">
        <f t="shared" si="104"/>
        <v/>
      </c>
      <c r="AK508" t="str">
        <f t="shared" si="105"/>
        <v/>
      </c>
      <c r="AL508" t="str">
        <f t="shared" si="106"/>
        <v/>
      </c>
      <c r="AM508" t="str">
        <f t="shared" si="107"/>
        <v/>
      </c>
      <c r="AN508" t="str">
        <f t="shared" si="108"/>
        <v/>
      </c>
      <c r="AO508" t="str">
        <f t="shared" si="109"/>
        <v/>
      </c>
      <c r="AP508" t="str">
        <f t="shared" si="110"/>
        <v/>
      </c>
      <c r="AQ508" t="str">
        <f t="shared" si="111"/>
        <v/>
      </c>
      <c r="AS508">
        <v>508</v>
      </c>
      <c r="AT508">
        <f t="shared" si="112"/>
        <v>139</v>
      </c>
    </row>
    <row r="509" spans="1:46" x14ac:dyDescent="0.25">
      <c r="A509">
        <v>2010</v>
      </c>
      <c r="B509">
        <v>33</v>
      </c>
      <c r="C509" s="1">
        <v>40411</v>
      </c>
      <c r="D509">
        <v>1</v>
      </c>
      <c r="E509" s="2">
        <v>176310200</v>
      </c>
      <c r="F509">
        <v>101</v>
      </c>
      <c r="G509" s="2">
        <v>452850</v>
      </c>
      <c r="H509">
        <v>6376</v>
      </c>
      <c r="I509" s="2">
        <v>7595</v>
      </c>
      <c r="J509">
        <v>130751</v>
      </c>
      <c r="K509" s="2">
        <v>720</v>
      </c>
      <c r="L509">
        <v>13</v>
      </c>
      <c r="M509">
        <v>19</v>
      </c>
      <c r="N509">
        <v>26</v>
      </c>
      <c r="O509">
        <v>53</v>
      </c>
      <c r="P509">
        <v>73</v>
      </c>
      <c r="W509" t="str">
        <f t="shared" si="100"/>
        <v>13192653</v>
      </c>
      <c r="X509" t="str">
        <f t="shared" si="101"/>
        <v>19265373</v>
      </c>
      <c r="Y509" t="str">
        <f t="shared" si="102"/>
        <v>1319265373</v>
      </c>
      <c r="AH509" t="str">
        <f t="shared" si="103"/>
        <v/>
      </c>
      <c r="AI509" t="str">
        <f t="shared" si="104"/>
        <v/>
      </c>
      <c r="AK509" t="str">
        <f t="shared" si="105"/>
        <v/>
      </c>
      <c r="AL509" t="str">
        <f t="shared" si="106"/>
        <v/>
      </c>
      <c r="AM509" t="str">
        <f t="shared" si="107"/>
        <v/>
      </c>
      <c r="AN509" t="str">
        <f t="shared" si="108"/>
        <v/>
      </c>
      <c r="AO509" t="str">
        <f t="shared" si="109"/>
        <v/>
      </c>
      <c r="AP509" t="str">
        <f t="shared" si="110"/>
        <v/>
      </c>
      <c r="AQ509" t="str">
        <f t="shared" si="111"/>
        <v/>
      </c>
      <c r="AS509">
        <v>509</v>
      </c>
      <c r="AT509">
        <f t="shared" si="112"/>
        <v>184</v>
      </c>
    </row>
    <row r="510" spans="1:46" x14ac:dyDescent="0.25">
      <c r="A510">
        <v>2010</v>
      </c>
      <c r="B510">
        <v>32</v>
      </c>
      <c r="C510" s="1">
        <v>40404</v>
      </c>
      <c r="D510">
        <v>0</v>
      </c>
      <c r="E510" s="2">
        <v>0</v>
      </c>
      <c r="F510">
        <v>21</v>
      </c>
      <c r="G510" s="2">
        <v>2579575</v>
      </c>
      <c r="H510">
        <v>1968</v>
      </c>
      <c r="I510" s="2">
        <v>29145</v>
      </c>
      <c r="J510">
        <v>68981</v>
      </c>
      <c r="K510" s="2">
        <v>1615</v>
      </c>
      <c r="L510">
        <v>39</v>
      </c>
      <c r="M510">
        <v>42</v>
      </c>
      <c r="N510">
        <v>47</v>
      </c>
      <c r="O510">
        <v>81</v>
      </c>
      <c r="P510">
        <v>89</v>
      </c>
      <c r="W510" t="str">
        <f t="shared" si="100"/>
        <v>39424781</v>
      </c>
      <c r="X510" t="str">
        <f t="shared" si="101"/>
        <v>42478189</v>
      </c>
      <c r="Y510" t="str">
        <f t="shared" si="102"/>
        <v>3942478189</v>
      </c>
      <c r="AH510" t="str">
        <f t="shared" si="103"/>
        <v/>
      </c>
      <c r="AI510" t="str">
        <f t="shared" si="104"/>
        <v/>
      </c>
      <c r="AK510" t="str">
        <f t="shared" si="105"/>
        <v/>
      </c>
      <c r="AL510" t="str">
        <f t="shared" si="106"/>
        <v/>
      </c>
      <c r="AM510" t="str">
        <f t="shared" si="107"/>
        <v/>
      </c>
      <c r="AN510" t="str">
        <f t="shared" si="108"/>
        <v/>
      </c>
      <c r="AO510" t="str">
        <f t="shared" si="109"/>
        <v/>
      </c>
      <c r="AP510" t="str">
        <f t="shared" si="110"/>
        <v/>
      </c>
      <c r="AQ510" t="str">
        <f t="shared" si="111"/>
        <v/>
      </c>
      <c r="AS510">
        <v>510</v>
      </c>
      <c r="AT510">
        <f t="shared" si="112"/>
        <v>298</v>
      </c>
    </row>
    <row r="511" spans="1:46" x14ac:dyDescent="0.25">
      <c r="A511">
        <v>2010</v>
      </c>
      <c r="B511">
        <v>31</v>
      </c>
      <c r="C511" s="1">
        <v>40397</v>
      </c>
      <c r="D511">
        <v>1</v>
      </c>
      <c r="E511" s="2">
        <v>339938885</v>
      </c>
      <c r="F511">
        <v>63</v>
      </c>
      <c r="G511" s="2">
        <v>775715</v>
      </c>
      <c r="H511">
        <v>5001</v>
      </c>
      <c r="I511" s="2">
        <v>10345</v>
      </c>
      <c r="J511">
        <v>109211</v>
      </c>
      <c r="K511" s="2">
        <v>920</v>
      </c>
      <c r="L511">
        <v>2</v>
      </c>
      <c r="M511">
        <v>9</v>
      </c>
      <c r="N511">
        <v>11</v>
      </c>
      <c r="O511">
        <v>37</v>
      </c>
      <c r="P511">
        <v>46</v>
      </c>
      <c r="W511" t="str">
        <f t="shared" si="100"/>
        <v>291137</v>
      </c>
      <c r="X511" t="str">
        <f t="shared" si="101"/>
        <v>9113746</v>
      </c>
      <c r="Y511" t="str">
        <f t="shared" si="102"/>
        <v>29113746</v>
      </c>
      <c r="AH511" t="str">
        <f t="shared" si="103"/>
        <v/>
      </c>
      <c r="AI511" t="str">
        <f t="shared" si="104"/>
        <v/>
      </c>
      <c r="AK511" t="str">
        <f t="shared" si="105"/>
        <v/>
      </c>
      <c r="AL511" t="str">
        <f t="shared" si="106"/>
        <v/>
      </c>
      <c r="AM511" t="str">
        <f t="shared" si="107"/>
        <v/>
      </c>
      <c r="AN511" t="str">
        <f t="shared" si="108"/>
        <v/>
      </c>
      <c r="AO511" t="str">
        <f t="shared" si="109"/>
        <v/>
      </c>
      <c r="AP511" t="str">
        <f t="shared" si="110"/>
        <v/>
      </c>
      <c r="AQ511" t="str">
        <f t="shared" si="111"/>
        <v/>
      </c>
      <c r="AS511">
        <v>511</v>
      </c>
      <c r="AT511">
        <f t="shared" si="112"/>
        <v>105</v>
      </c>
    </row>
    <row r="512" spans="1:46" x14ac:dyDescent="0.25">
      <c r="A512">
        <v>2010</v>
      </c>
      <c r="B512">
        <v>30</v>
      </c>
      <c r="C512" s="1">
        <v>40390</v>
      </c>
      <c r="D512">
        <v>0</v>
      </c>
      <c r="E512" s="2">
        <v>0</v>
      </c>
      <c r="F512">
        <v>68</v>
      </c>
      <c r="G512" s="2">
        <v>707450</v>
      </c>
      <c r="H512">
        <v>4178</v>
      </c>
      <c r="I512" s="2">
        <v>12190</v>
      </c>
      <c r="J512">
        <v>103537</v>
      </c>
      <c r="K512" s="2">
        <v>955</v>
      </c>
      <c r="L512">
        <v>1</v>
      </c>
      <c r="M512">
        <v>3</v>
      </c>
      <c r="N512">
        <v>38</v>
      </c>
      <c r="O512">
        <v>63</v>
      </c>
      <c r="P512">
        <v>72</v>
      </c>
      <c r="W512" t="str">
        <f t="shared" si="100"/>
        <v>133863</v>
      </c>
      <c r="X512" t="str">
        <f t="shared" si="101"/>
        <v>3386372</v>
      </c>
      <c r="Y512" t="str">
        <f t="shared" si="102"/>
        <v>13386372</v>
      </c>
      <c r="AH512" t="str">
        <f t="shared" si="103"/>
        <v/>
      </c>
      <c r="AI512" t="str">
        <f t="shared" si="104"/>
        <v/>
      </c>
      <c r="AK512" t="str">
        <f t="shared" si="105"/>
        <v/>
      </c>
      <c r="AL512" t="str">
        <f t="shared" si="106"/>
        <v/>
      </c>
      <c r="AM512" t="str">
        <f t="shared" si="107"/>
        <v/>
      </c>
      <c r="AN512" t="str">
        <f t="shared" si="108"/>
        <v/>
      </c>
      <c r="AO512" t="str">
        <f t="shared" si="109"/>
        <v/>
      </c>
      <c r="AP512" t="str">
        <f t="shared" si="110"/>
        <v/>
      </c>
      <c r="AQ512" t="str">
        <f t="shared" si="111"/>
        <v/>
      </c>
      <c r="AS512">
        <v>512</v>
      </c>
      <c r="AT512">
        <f t="shared" si="112"/>
        <v>177</v>
      </c>
    </row>
    <row r="513" spans="1:46" x14ac:dyDescent="0.25">
      <c r="A513">
        <v>2010</v>
      </c>
      <c r="B513">
        <v>29</v>
      </c>
      <c r="C513" s="1">
        <v>40383</v>
      </c>
      <c r="D513">
        <v>0</v>
      </c>
      <c r="E513" s="2">
        <v>0</v>
      </c>
      <c r="F513">
        <v>54</v>
      </c>
      <c r="G513" s="2">
        <v>885510</v>
      </c>
      <c r="H513">
        <v>3551</v>
      </c>
      <c r="I513" s="2">
        <v>14260</v>
      </c>
      <c r="J513">
        <v>93596</v>
      </c>
      <c r="K513" s="2">
        <v>1050</v>
      </c>
      <c r="L513">
        <v>11</v>
      </c>
      <c r="M513">
        <v>23</v>
      </c>
      <c r="N513">
        <v>32</v>
      </c>
      <c r="O513">
        <v>66</v>
      </c>
      <c r="P513">
        <v>73</v>
      </c>
      <c r="W513" t="str">
        <f t="shared" si="100"/>
        <v>11233266</v>
      </c>
      <c r="X513" t="str">
        <f t="shared" si="101"/>
        <v>23326673</v>
      </c>
      <c r="Y513" t="str">
        <f t="shared" si="102"/>
        <v>1123326673</v>
      </c>
      <c r="AH513" t="str">
        <f t="shared" si="103"/>
        <v/>
      </c>
      <c r="AI513" t="str">
        <f t="shared" si="104"/>
        <v/>
      </c>
      <c r="AK513" t="str">
        <f t="shared" si="105"/>
        <v/>
      </c>
      <c r="AL513" t="str">
        <f t="shared" si="106"/>
        <v/>
      </c>
      <c r="AM513" t="str">
        <f t="shared" si="107"/>
        <v/>
      </c>
      <c r="AN513" t="str">
        <f t="shared" si="108"/>
        <v/>
      </c>
      <c r="AO513" t="str">
        <f t="shared" si="109"/>
        <v/>
      </c>
      <c r="AP513" t="str">
        <f t="shared" si="110"/>
        <v/>
      </c>
      <c r="AQ513" t="str">
        <f t="shared" si="111"/>
        <v/>
      </c>
      <c r="AS513">
        <v>513</v>
      </c>
      <c r="AT513">
        <f t="shared" si="112"/>
        <v>205</v>
      </c>
    </row>
    <row r="514" spans="1:46" x14ac:dyDescent="0.25">
      <c r="A514">
        <v>2010</v>
      </c>
      <c r="B514">
        <v>28</v>
      </c>
      <c r="C514" s="1">
        <v>40376</v>
      </c>
      <c r="D514">
        <v>0</v>
      </c>
      <c r="E514" s="2">
        <v>0</v>
      </c>
      <c r="F514">
        <v>24</v>
      </c>
      <c r="G514" s="2">
        <v>1993250</v>
      </c>
      <c r="H514">
        <v>2410</v>
      </c>
      <c r="I514" s="2">
        <v>21015</v>
      </c>
      <c r="J514">
        <v>67766</v>
      </c>
      <c r="K514" s="2">
        <v>1455</v>
      </c>
      <c r="L514">
        <v>25</v>
      </c>
      <c r="M514">
        <v>49</v>
      </c>
      <c r="N514">
        <v>76</v>
      </c>
      <c r="O514">
        <v>78</v>
      </c>
      <c r="P514">
        <v>85</v>
      </c>
      <c r="W514" t="str">
        <f t="shared" ref="W514:W577" si="113">L514&amp;M514&amp;N514&amp;O514</f>
        <v>25497678</v>
      </c>
      <c r="X514" t="str">
        <f t="shared" ref="X514:X577" si="114">M514&amp;N514&amp;O514&amp;P514</f>
        <v>49767885</v>
      </c>
      <c r="Y514" t="str">
        <f t="shared" ref="Y514:Y577" si="115">L514&amp;M514&amp;N514&amp;O514&amp;P514</f>
        <v>2549767885</v>
      </c>
      <c r="AH514" t="str">
        <f t="shared" ref="AH514:AH577" si="116">IF(L514+1=M514,"+","")</f>
        <v/>
      </c>
      <c r="AI514" t="str">
        <f t="shared" ref="AI514:AI577" si="117">IF(M514+1=N514,"+","")</f>
        <v/>
      </c>
      <c r="AK514" t="str">
        <f t="shared" ref="AK514:AK577" si="118">IF(O514+1=P514,"+","")</f>
        <v/>
      </c>
      <c r="AL514" t="str">
        <f t="shared" ref="AL514:AL577" si="119">IF(AH514&amp;AI514&amp;AJ514&amp;AK514="++++","Xdmihogy","")</f>
        <v/>
      </c>
      <c r="AM514" t="str">
        <f t="shared" ref="AM514:AM577" si="120">IF(AI514&amp;AJ514&amp;AK514="+++","Xdmihogy","")</f>
        <v/>
      </c>
      <c r="AN514" t="str">
        <f t="shared" ref="AN514:AN577" si="121">IF(AH514&amp;AI514&amp;AJ514="+++","Xdmihogy","")</f>
        <v/>
      </c>
      <c r="AO514" t="str">
        <f t="shared" ref="AO514:AO577" si="122">IF(AH514&amp;AI514="++","Xdmihogy","")</f>
        <v/>
      </c>
      <c r="AP514" t="str">
        <f t="shared" ref="AP514:AP577" si="123">IF(AI514&amp;AJ514="++","Xdmihogy","")</f>
        <v/>
      </c>
      <c r="AQ514" t="str">
        <f t="shared" ref="AQ514:AQ577" si="124">IF(AJ514&amp;AK514="++","Xdmihogy","")</f>
        <v/>
      </c>
      <c r="AS514">
        <v>514</v>
      </c>
      <c r="AT514">
        <f t="shared" ref="AT514:AT577" si="125">SUM(L514:P514)</f>
        <v>313</v>
      </c>
    </row>
    <row r="515" spans="1:46" x14ac:dyDescent="0.25">
      <c r="A515">
        <v>2010</v>
      </c>
      <c r="B515">
        <v>27</v>
      </c>
      <c r="C515" s="1">
        <v>40369</v>
      </c>
      <c r="D515">
        <v>1</v>
      </c>
      <c r="E515" s="2">
        <v>87586035</v>
      </c>
      <c r="F515">
        <v>38</v>
      </c>
      <c r="G515" s="2">
        <v>1306110</v>
      </c>
      <c r="H515">
        <v>3288</v>
      </c>
      <c r="I515" s="2">
        <v>15985</v>
      </c>
      <c r="J515">
        <v>88185</v>
      </c>
      <c r="K515" s="2">
        <v>1160</v>
      </c>
      <c r="L515">
        <v>3</v>
      </c>
      <c r="M515">
        <v>53</v>
      </c>
      <c r="N515">
        <v>73</v>
      </c>
      <c r="O515">
        <v>76</v>
      </c>
      <c r="P515">
        <v>89</v>
      </c>
      <c r="W515" t="str">
        <f t="shared" si="113"/>
        <v>3537376</v>
      </c>
      <c r="X515" t="str">
        <f t="shared" si="114"/>
        <v>53737689</v>
      </c>
      <c r="Y515" t="str">
        <f t="shared" si="115"/>
        <v>353737689</v>
      </c>
      <c r="AH515" t="str">
        <f t="shared" si="116"/>
        <v/>
      </c>
      <c r="AI515" t="str">
        <f t="shared" si="117"/>
        <v/>
      </c>
      <c r="AK515" t="str">
        <f t="shared" si="118"/>
        <v/>
      </c>
      <c r="AL515" t="str">
        <f t="shared" si="119"/>
        <v/>
      </c>
      <c r="AM515" t="str">
        <f t="shared" si="120"/>
        <v/>
      </c>
      <c r="AN515" t="str">
        <f t="shared" si="121"/>
        <v/>
      </c>
      <c r="AO515" t="str">
        <f t="shared" si="122"/>
        <v/>
      </c>
      <c r="AP515" t="str">
        <f t="shared" si="123"/>
        <v/>
      </c>
      <c r="AQ515" t="str">
        <f t="shared" si="124"/>
        <v/>
      </c>
      <c r="AS515">
        <v>515</v>
      </c>
      <c r="AT515">
        <f t="shared" si="125"/>
        <v>294</v>
      </c>
    </row>
    <row r="516" spans="1:46" x14ac:dyDescent="0.25">
      <c r="A516">
        <v>2010</v>
      </c>
      <c r="B516">
        <v>26</v>
      </c>
      <c r="C516" s="1">
        <v>40362</v>
      </c>
      <c r="D516">
        <v>1</v>
      </c>
      <c r="E516" s="2">
        <v>3177138790</v>
      </c>
      <c r="F516">
        <v>60</v>
      </c>
      <c r="G516" s="2">
        <v>1531390</v>
      </c>
      <c r="H516">
        <v>7074</v>
      </c>
      <c r="I516" s="2">
        <v>13755</v>
      </c>
      <c r="J516">
        <v>183291</v>
      </c>
      <c r="K516" s="2">
        <v>1030</v>
      </c>
      <c r="L516">
        <v>14</v>
      </c>
      <c r="M516">
        <v>17</v>
      </c>
      <c r="N516">
        <v>21</v>
      </c>
      <c r="O516">
        <v>28</v>
      </c>
      <c r="P516">
        <v>50</v>
      </c>
      <c r="W516" t="str">
        <f t="shared" si="113"/>
        <v>14172128</v>
      </c>
      <c r="X516" t="str">
        <f t="shared" si="114"/>
        <v>17212850</v>
      </c>
      <c r="Y516" t="str">
        <f t="shared" si="115"/>
        <v>1417212850</v>
      </c>
      <c r="AH516" t="str">
        <f t="shared" si="116"/>
        <v/>
      </c>
      <c r="AI516" t="str">
        <f t="shared" si="117"/>
        <v/>
      </c>
      <c r="AK516" t="str">
        <f t="shared" si="118"/>
        <v/>
      </c>
      <c r="AL516" t="str">
        <f t="shared" si="119"/>
        <v/>
      </c>
      <c r="AM516" t="str">
        <f t="shared" si="120"/>
        <v/>
      </c>
      <c r="AN516" t="str">
        <f t="shared" si="121"/>
        <v/>
      </c>
      <c r="AO516" t="str">
        <f t="shared" si="122"/>
        <v/>
      </c>
      <c r="AP516" t="str">
        <f t="shared" si="123"/>
        <v/>
      </c>
      <c r="AQ516" t="str">
        <f t="shared" si="124"/>
        <v/>
      </c>
      <c r="AS516">
        <v>516</v>
      </c>
      <c r="AT516">
        <f t="shared" si="125"/>
        <v>130</v>
      </c>
    </row>
    <row r="517" spans="1:46" x14ac:dyDescent="0.25">
      <c r="A517">
        <v>2010</v>
      </c>
      <c r="B517">
        <v>25</v>
      </c>
      <c r="C517" s="1">
        <v>40355</v>
      </c>
      <c r="D517">
        <v>0</v>
      </c>
      <c r="E517" s="2">
        <v>0</v>
      </c>
      <c r="F517">
        <v>76</v>
      </c>
      <c r="G517" s="2">
        <v>1182320</v>
      </c>
      <c r="H517">
        <v>6169</v>
      </c>
      <c r="I517" s="2">
        <v>15425</v>
      </c>
      <c r="J517">
        <v>163377</v>
      </c>
      <c r="K517" s="2">
        <v>1130</v>
      </c>
      <c r="L517">
        <v>11</v>
      </c>
      <c r="M517">
        <v>18</v>
      </c>
      <c r="N517">
        <v>26</v>
      </c>
      <c r="O517">
        <v>67</v>
      </c>
      <c r="P517">
        <v>83</v>
      </c>
      <c r="W517" t="str">
        <f t="shared" si="113"/>
        <v>11182667</v>
      </c>
      <c r="X517" t="str">
        <f t="shared" si="114"/>
        <v>18266783</v>
      </c>
      <c r="Y517" t="str">
        <f t="shared" si="115"/>
        <v>1118266783</v>
      </c>
      <c r="AH517" t="str">
        <f t="shared" si="116"/>
        <v/>
      </c>
      <c r="AI517" t="str">
        <f t="shared" si="117"/>
        <v/>
      </c>
      <c r="AK517" t="str">
        <f t="shared" si="118"/>
        <v/>
      </c>
      <c r="AL517" t="str">
        <f t="shared" si="119"/>
        <v/>
      </c>
      <c r="AM517" t="str">
        <f t="shared" si="120"/>
        <v/>
      </c>
      <c r="AN517" t="str">
        <f t="shared" si="121"/>
        <v/>
      </c>
      <c r="AO517" t="str">
        <f t="shared" si="122"/>
        <v/>
      </c>
      <c r="AP517" t="str">
        <f t="shared" si="123"/>
        <v/>
      </c>
      <c r="AQ517" t="str">
        <f t="shared" si="124"/>
        <v/>
      </c>
      <c r="AS517">
        <v>517</v>
      </c>
      <c r="AT517">
        <f t="shared" si="125"/>
        <v>205</v>
      </c>
    </row>
    <row r="518" spans="1:46" x14ac:dyDescent="0.25">
      <c r="A518">
        <v>2010</v>
      </c>
      <c r="B518">
        <v>24</v>
      </c>
      <c r="C518" s="1">
        <v>40348</v>
      </c>
      <c r="D518">
        <v>0</v>
      </c>
      <c r="E518" s="2">
        <v>0</v>
      </c>
      <c r="F518">
        <v>68</v>
      </c>
      <c r="G518" s="2">
        <v>1182065</v>
      </c>
      <c r="H518">
        <v>5145</v>
      </c>
      <c r="I518" s="2">
        <v>16540</v>
      </c>
      <c r="J518">
        <v>133855</v>
      </c>
      <c r="K518" s="2">
        <v>1235</v>
      </c>
      <c r="L518">
        <v>4</v>
      </c>
      <c r="M518">
        <v>44</v>
      </c>
      <c r="N518">
        <v>65</v>
      </c>
      <c r="O518">
        <v>73</v>
      </c>
      <c r="P518">
        <v>89</v>
      </c>
      <c r="W518" t="str">
        <f t="shared" si="113"/>
        <v>4446573</v>
      </c>
      <c r="X518" t="str">
        <f t="shared" si="114"/>
        <v>44657389</v>
      </c>
      <c r="Y518" t="str">
        <f t="shared" si="115"/>
        <v>444657389</v>
      </c>
      <c r="AH518" t="str">
        <f t="shared" si="116"/>
        <v/>
      </c>
      <c r="AI518" t="str">
        <f t="shared" si="117"/>
        <v/>
      </c>
      <c r="AK518" t="str">
        <f t="shared" si="118"/>
        <v/>
      </c>
      <c r="AL518" t="str">
        <f t="shared" si="119"/>
        <v/>
      </c>
      <c r="AM518" t="str">
        <f t="shared" si="120"/>
        <v/>
      </c>
      <c r="AN518" t="str">
        <f t="shared" si="121"/>
        <v/>
      </c>
      <c r="AO518" t="str">
        <f t="shared" si="122"/>
        <v/>
      </c>
      <c r="AP518" t="str">
        <f t="shared" si="123"/>
        <v/>
      </c>
      <c r="AQ518" t="str">
        <f t="shared" si="124"/>
        <v/>
      </c>
      <c r="AS518">
        <v>518</v>
      </c>
      <c r="AT518">
        <f t="shared" si="125"/>
        <v>275</v>
      </c>
    </row>
    <row r="519" spans="1:46" x14ac:dyDescent="0.25">
      <c r="A519">
        <v>2010</v>
      </c>
      <c r="B519">
        <v>23</v>
      </c>
      <c r="C519" s="1">
        <v>40341</v>
      </c>
      <c r="D519">
        <v>0</v>
      </c>
      <c r="E519" s="2">
        <v>0</v>
      </c>
      <c r="F519">
        <v>30</v>
      </c>
      <c r="G519" s="2">
        <v>2696265</v>
      </c>
      <c r="H519">
        <v>2829</v>
      </c>
      <c r="I519" s="2">
        <v>30275</v>
      </c>
      <c r="J519">
        <v>95050</v>
      </c>
      <c r="K519" s="2">
        <v>1750</v>
      </c>
      <c r="L519">
        <v>31</v>
      </c>
      <c r="M519">
        <v>46</v>
      </c>
      <c r="N519">
        <v>70</v>
      </c>
      <c r="O519">
        <v>74</v>
      </c>
      <c r="P519">
        <v>78</v>
      </c>
      <c r="W519" t="str">
        <f t="shared" si="113"/>
        <v>31467074</v>
      </c>
      <c r="X519" t="str">
        <f t="shared" si="114"/>
        <v>46707478</v>
      </c>
      <c r="Y519" t="str">
        <f t="shared" si="115"/>
        <v>3146707478</v>
      </c>
      <c r="AH519" t="str">
        <f t="shared" si="116"/>
        <v/>
      </c>
      <c r="AI519" t="str">
        <f t="shared" si="117"/>
        <v/>
      </c>
      <c r="AK519" t="str">
        <f t="shared" si="118"/>
        <v/>
      </c>
      <c r="AL519" t="str">
        <f t="shared" si="119"/>
        <v/>
      </c>
      <c r="AM519" t="str">
        <f t="shared" si="120"/>
        <v/>
      </c>
      <c r="AN519" t="str">
        <f t="shared" si="121"/>
        <v/>
      </c>
      <c r="AO519" t="str">
        <f t="shared" si="122"/>
        <v/>
      </c>
      <c r="AP519" t="str">
        <f t="shared" si="123"/>
        <v/>
      </c>
      <c r="AQ519" t="str">
        <f t="shared" si="124"/>
        <v/>
      </c>
      <c r="AS519">
        <v>519</v>
      </c>
      <c r="AT519">
        <f t="shared" si="125"/>
        <v>299</v>
      </c>
    </row>
    <row r="520" spans="1:46" x14ac:dyDescent="0.25">
      <c r="A520">
        <v>2010</v>
      </c>
      <c r="B520">
        <v>22</v>
      </c>
      <c r="C520" s="1">
        <v>40334</v>
      </c>
      <c r="D520">
        <v>0</v>
      </c>
      <c r="E520" s="2">
        <v>0</v>
      </c>
      <c r="F520">
        <v>33</v>
      </c>
      <c r="G520" s="2">
        <v>2268765</v>
      </c>
      <c r="H520">
        <v>3912</v>
      </c>
      <c r="I520" s="2">
        <v>20265</v>
      </c>
      <c r="J520">
        <v>120561</v>
      </c>
      <c r="K520" s="2">
        <v>1280</v>
      </c>
      <c r="L520">
        <v>9</v>
      </c>
      <c r="M520">
        <v>18</v>
      </c>
      <c r="N520">
        <v>76</v>
      </c>
      <c r="O520">
        <v>85</v>
      </c>
      <c r="P520">
        <v>90</v>
      </c>
      <c r="W520" t="str">
        <f t="shared" si="113"/>
        <v>9187685</v>
      </c>
      <c r="X520" t="str">
        <f t="shared" si="114"/>
        <v>18768590</v>
      </c>
      <c r="Y520" t="str">
        <f t="shared" si="115"/>
        <v>918768590</v>
      </c>
      <c r="AH520" t="str">
        <f t="shared" si="116"/>
        <v/>
      </c>
      <c r="AI520" t="str">
        <f t="shared" si="117"/>
        <v/>
      </c>
      <c r="AK520" t="str">
        <f t="shared" si="118"/>
        <v/>
      </c>
      <c r="AL520" t="str">
        <f t="shared" si="119"/>
        <v/>
      </c>
      <c r="AM520" t="str">
        <f t="shared" si="120"/>
        <v/>
      </c>
      <c r="AN520" t="str">
        <f t="shared" si="121"/>
        <v/>
      </c>
      <c r="AO520" t="str">
        <f t="shared" si="122"/>
        <v/>
      </c>
      <c r="AP520" t="str">
        <f t="shared" si="123"/>
        <v/>
      </c>
      <c r="AQ520" t="str">
        <f t="shared" si="124"/>
        <v/>
      </c>
      <c r="AS520">
        <v>520</v>
      </c>
      <c r="AT520">
        <f t="shared" si="125"/>
        <v>278</v>
      </c>
    </row>
    <row r="521" spans="1:46" x14ac:dyDescent="0.25">
      <c r="A521">
        <v>2010</v>
      </c>
      <c r="B521">
        <v>21</v>
      </c>
      <c r="C521" s="1">
        <v>40327</v>
      </c>
      <c r="D521">
        <v>0</v>
      </c>
      <c r="E521" s="2">
        <v>0</v>
      </c>
      <c r="F521">
        <v>51</v>
      </c>
      <c r="G521" s="2">
        <v>1401300</v>
      </c>
      <c r="H521">
        <v>5234</v>
      </c>
      <c r="I521" s="2">
        <v>14455</v>
      </c>
      <c r="J521">
        <v>149301</v>
      </c>
      <c r="K521" s="2">
        <v>985</v>
      </c>
      <c r="L521">
        <v>17</v>
      </c>
      <c r="M521">
        <v>19</v>
      </c>
      <c r="N521">
        <v>29</v>
      </c>
      <c r="O521">
        <v>36</v>
      </c>
      <c r="P521">
        <v>78</v>
      </c>
      <c r="W521" t="str">
        <f t="shared" si="113"/>
        <v>17192936</v>
      </c>
      <c r="X521" t="str">
        <f t="shared" si="114"/>
        <v>19293678</v>
      </c>
      <c r="Y521" t="str">
        <f t="shared" si="115"/>
        <v>1719293678</v>
      </c>
      <c r="AH521" t="str">
        <f t="shared" si="116"/>
        <v/>
      </c>
      <c r="AI521" t="str">
        <f t="shared" si="117"/>
        <v/>
      </c>
      <c r="AK521" t="str">
        <f t="shared" si="118"/>
        <v/>
      </c>
      <c r="AL521" t="str">
        <f t="shared" si="119"/>
        <v/>
      </c>
      <c r="AM521" t="str">
        <f t="shared" si="120"/>
        <v/>
      </c>
      <c r="AN521" t="str">
        <f t="shared" si="121"/>
        <v/>
      </c>
      <c r="AO521" t="str">
        <f t="shared" si="122"/>
        <v/>
      </c>
      <c r="AP521" t="str">
        <f t="shared" si="123"/>
        <v/>
      </c>
      <c r="AQ521" t="str">
        <f t="shared" si="124"/>
        <v/>
      </c>
      <c r="AS521">
        <v>521</v>
      </c>
      <c r="AT521">
        <f t="shared" si="125"/>
        <v>179</v>
      </c>
    </row>
    <row r="522" spans="1:46" x14ac:dyDescent="0.25">
      <c r="A522">
        <v>2010</v>
      </c>
      <c r="B522">
        <v>20</v>
      </c>
      <c r="C522" s="1">
        <v>40320</v>
      </c>
      <c r="D522">
        <v>0</v>
      </c>
      <c r="E522" s="2">
        <v>0</v>
      </c>
      <c r="F522">
        <v>68</v>
      </c>
      <c r="G522" s="2">
        <v>1050575</v>
      </c>
      <c r="H522">
        <v>4894</v>
      </c>
      <c r="I522" s="2">
        <v>15455</v>
      </c>
      <c r="J522">
        <v>131329</v>
      </c>
      <c r="K522" s="2">
        <v>1120</v>
      </c>
      <c r="L522">
        <v>4</v>
      </c>
      <c r="M522">
        <v>6</v>
      </c>
      <c r="N522">
        <v>52</v>
      </c>
      <c r="O522">
        <v>77</v>
      </c>
      <c r="P522">
        <v>78</v>
      </c>
      <c r="W522" t="str">
        <f t="shared" si="113"/>
        <v>465277</v>
      </c>
      <c r="X522" t="str">
        <f t="shared" si="114"/>
        <v>6527778</v>
      </c>
      <c r="Y522" t="str">
        <f t="shared" si="115"/>
        <v>46527778</v>
      </c>
      <c r="AH522" t="str">
        <f t="shared" si="116"/>
        <v/>
      </c>
      <c r="AI522" t="str">
        <f t="shared" si="117"/>
        <v/>
      </c>
      <c r="AK522" t="str">
        <f t="shared" si="118"/>
        <v>+</v>
      </c>
      <c r="AL522" t="str">
        <f t="shared" si="119"/>
        <v/>
      </c>
      <c r="AM522" t="str">
        <f t="shared" si="120"/>
        <v/>
      </c>
      <c r="AN522" t="str">
        <f t="shared" si="121"/>
        <v/>
      </c>
      <c r="AO522" t="str">
        <f t="shared" si="122"/>
        <v/>
      </c>
      <c r="AP522" t="str">
        <f t="shared" si="123"/>
        <v/>
      </c>
      <c r="AQ522" t="str">
        <f t="shared" si="124"/>
        <v/>
      </c>
      <c r="AS522">
        <v>522</v>
      </c>
      <c r="AT522">
        <f t="shared" si="125"/>
        <v>217</v>
      </c>
    </row>
    <row r="523" spans="1:46" x14ac:dyDescent="0.25">
      <c r="A523">
        <v>2010</v>
      </c>
      <c r="B523">
        <v>19</v>
      </c>
      <c r="C523" s="1">
        <v>40313</v>
      </c>
      <c r="D523">
        <v>0</v>
      </c>
      <c r="E523" s="2">
        <v>0</v>
      </c>
      <c r="F523">
        <v>25</v>
      </c>
      <c r="G523" s="2">
        <v>2808640</v>
      </c>
      <c r="H523">
        <v>3047</v>
      </c>
      <c r="I523" s="2">
        <v>24400</v>
      </c>
      <c r="J523">
        <v>98137</v>
      </c>
      <c r="K523" s="2">
        <v>1475</v>
      </c>
      <c r="L523">
        <v>15</v>
      </c>
      <c r="M523">
        <v>37</v>
      </c>
      <c r="N523">
        <v>51</v>
      </c>
      <c r="O523">
        <v>83</v>
      </c>
      <c r="P523">
        <v>86</v>
      </c>
      <c r="W523" t="str">
        <f t="shared" si="113"/>
        <v>15375183</v>
      </c>
      <c r="X523" t="str">
        <f t="shared" si="114"/>
        <v>37518386</v>
      </c>
      <c r="Y523" t="str">
        <f t="shared" si="115"/>
        <v>1537518386</v>
      </c>
      <c r="AH523" t="str">
        <f t="shared" si="116"/>
        <v/>
      </c>
      <c r="AI523" t="str">
        <f t="shared" si="117"/>
        <v/>
      </c>
      <c r="AK523" t="str">
        <f t="shared" si="118"/>
        <v/>
      </c>
      <c r="AL523" t="str">
        <f t="shared" si="119"/>
        <v/>
      </c>
      <c r="AM523" t="str">
        <f t="shared" si="120"/>
        <v/>
      </c>
      <c r="AN523" t="str">
        <f t="shared" si="121"/>
        <v/>
      </c>
      <c r="AO523" t="str">
        <f t="shared" si="122"/>
        <v/>
      </c>
      <c r="AP523" t="str">
        <f t="shared" si="123"/>
        <v/>
      </c>
      <c r="AQ523" t="str">
        <f t="shared" si="124"/>
        <v/>
      </c>
      <c r="AS523">
        <v>523</v>
      </c>
      <c r="AT523">
        <f t="shared" si="125"/>
        <v>272</v>
      </c>
    </row>
    <row r="524" spans="1:46" x14ac:dyDescent="0.25">
      <c r="A524">
        <v>2010</v>
      </c>
      <c r="B524">
        <v>18</v>
      </c>
      <c r="C524" s="1">
        <v>40306</v>
      </c>
      <c r="D524">
        <v>0</v>
      </c>
      <c r="E524" s="2">
        <v>0</v>
      </c>
      <c r="F524">
        <v>42</v>
      </c>
      <c r="G524" s="2">
        <v>1690925</v>
      </c>
      <c r="H524">
        <v>3020</v>
      </c>
      <c r="I524" s="2">
        <v>24900</v>
      </c>
      <c r="J524">
        <v>96949</v>
      </c>
      <c r="K524" s="2">
        <v>1510</v>
      </c>
      <c r="L524">
        <v>2</v>
      </c>
      <c r="M524">
        <v>30</v>
      </c>
      <c r="N524">
        <v>50</v>
      </c>
      <c r="O524">
        <v>72</v>
      </c>
      <c r="P524">
        <v>84</v>
      </c>
      <c r="W524" t="str">
        <f t="shared" si="113"/>
        <v>2305072</v>
      </c>
      <c r="X524" t="str">
        <f t="shared" si="114"/>
        <v>30507284</v>
      </c>
      <c r="Y524" t="str">
        <f t="shared" si="115"/>
        <v>230507284</v>
      </c>
      <c r="AH524" t="str">
        <f t="shared" si="116"/>
        <v/>
      </c>
      <c r="AI524" t="str">
        <f t="shared" si="117"/>
        <v/>
      </c>
      <c r="AK524" t="str">
        <f t="shared" si="118"/>
        <v/>
      </c>
      <c r="AL524" t="str">
        <f t="shared" si="119"/>
        <v/>
      </c>
      <c r="AM524" t="str">
        <f t="shared" si="120"/>
        <v/>
      </c>
      <c r="AN524" t="str">
        <f t="shared" si="121"/>
        <v/>
      </c>
      <c r="AO524" t="str">
        <f t="shared" si="122"/>
        <v/>
      </c>
      <c r="AP524" t="str">
        <f t="shared" si="123"/>
        <v/>
      </c>
      <c r="AQ524" t="str">
        <f t="shared" si="124"/>
        <v/>
      </c>
      <c r="AS524">
        <v>524</v>
      </c>
      <c r="AT524">
        <f t="shared" si="125"/>
        <v>238</v>
      </c>
    </row>
    <row r="525" spans="1:46" x14ac:dyDescent="0.25">
      <c r="A525">
        <v>2010</v>
      </c>
      <c r="B525">
        <v>17</v>
      </c>
      <c r="C525" s="1">
        <v>40299</v>
      </c>
      <c r="D525">
        <v>0</v>
      </c>
      <c r="E525" s="2">
        <v>0</v>
      </c>
      <c r="F525">
        <v>27</v>
      </c>
      <c r="G525" s="2">
        <v>2143520</v>
      </c>
      <c r="H525">
        <v>2768</v>
      </c>
      <c r="I525" s="2">
        <v>22140</v>
      </c>
      <c r="J525">
        <v>82677</v>
      </c>
      <c r="K525" s="2">
        <v>1440</v>
      </c>
      <c r="L525">
        <v>24</v>
      </c>
      <c r="M525">
        <v>52</v>
      </c>
      <c r="N525">
        <v>58</v>
      </c>
      <c r="O525">
        <v>61</v>
      </c>
      <c r="P525">
        <v>78</v>
      </c>
      <c r="W525" t="str">
        <f t="shared" si="113"/>
        <v>24525861</v>
      </c>
      <c r="X525" t="str">
        <f t="shared" si="114"/>
        <v>52586178</v>
      </c>
      <c r="Y525" t="str">
        <f t="shared" si="115"/>
        <v>2452586178</v>
      </c>
      <c r="AH525" t="str">
        <f t="shared" si="116"/>
        <v/>
      </c>
      <c r="AI525" t="str">
        <f t="shared" si="117"/>
        <v/>
      </c>
      <c r="AK525" t="str">
        <f t="shared" si="118"/>
        <v/>
      </c>
      <c r="AL525" t="str">
        <f t="shared" si="119"/>
        <v/>
      </c>
      <c r="AM525" t="str">
        <f t="shared" si="120"/>
        <v/>
      </c>
      <c r="AN525" t="str">
        <f t="shared" si="121"/>
        <v/>
      </c>
      <c r="AO525" t="str">
        <f t="shared" si="122"/>
        <v/>
      </c>
      <c r="AP525" t="str">
        <f t="shared" si="123"/>
        <v/>
      </c>
      <c r="AQ525" t="str">
        <f t="shared" si="124"/>
        <v/>
      </c>
      <c r="AS525">
        <v>525</v>
      </c>
      <c r="AT525">
        <f t="shared" si="125"/>
        <v>273</v>
      </c>
    </row>
    <row r="526" spans="1:46" x14ac:dyDescent="0.25">
      <c r="A526">
        <v>2010</v>
      </c>
      <c r="B526">
        <v>16</v>
      </c>
      <c r="C526" s="1">
        <v>40292</v>
      </c>
      <c r="D526">
        <v>0</v>
      </c>
      <c r="E526" s="2">
        <v>0</v>
      </c>
      <c r="F526">
        <v>46</v>
      </c>
      <c r="G526" s="2">
        <v>1401045</v>
      </c>
      <c r="H526">
        <v>4372</v>
      </c>
      <c r="I526" s="2">
        <v>15610</v>
      </c>
      <c r="J526">
        <v>121534</v>
      </c>
      <c r="K526" s="2">
        <v>1090</v>
      </c>
      <c r="L526">
        <v>1</v>
      </c>
      <c r="M526">
        <v>10</v>
      </c>
      <c r="N526">
        <v>42</v>
      </c>
      <c r="O526">
        <v>55</v>
      </c>
      <c r="P526">
        <v>73</v>
      </c>
      <c r="W526" t="str">
        <f t="shared" si="113"/>
        <v>1104255</v>
      </c>
      <c r="X526" t="str">
        <f t="shared" si="114"/>
        <v>10425573</v>
      </c>
      <c r="Y526" t="str">
        <f t="shared" si="115"/>
        <v>110425573</v>
      </c>
      <c r="AH526" t="str">
        <f t="shared" si="116"/>
        <v/>
      </c>
      <c r="AI526" t="str">
        <f t="shared" si="117"/>
        <v/>
      </c>
      <c r="AK526" t="str">
        <f t="shared" si="118"/>
        <v/>
      </c>
      <c r="AL526" t="str">
        <f t="shared" si="119"/>
        <v/>
      </c>
      <c r="AM526" t="str">
        <f t="shared" si="120"/>
        <v/>
      </c>
      <c r="AN526" t="str">
        <f t="shared" si="121"/>
        <v/>
      </c>
      <c r="AO526" t="str">
        <f t="shared" si="122"/>
        <v/>
      </c>
      <c r="AP526" t="str">
        <f t="shared" si="123"/>
        <v/>
      </c>
      <c r="AQ526" t="str">
        <f t="shared" si="124"/>
        <v/>
      </c>
      <c r="AS526">
        <v>526</v>
      </c>
      <c r="AT526">
        <f t="shared" si="125"/>
        <v>181</v>
      </c>
    </row>
    <row r="527" spans="1:46" x14ac:dyDescent="0.25">
      <c r="A527">
        <v>2010</v>
      </c>
      <c r="B527">
        <v>15</v>
      </c>
      <c r="C527" s="1">
        <v>40285</v>
      </c>
      <c r="D527">
        <v>0</v>
      </c>
      <c r="E527" s="2">
        <v>0</v>
      </c>
      <c r="F527">
        <v>52</v>
      </c>
      <c r="G527" s="2">
        <v>1259600</v>
      </c>
      <c r="H527">
        <v>4007</v>
      </c>
      <c r="I527" s="2">
        <v>17310</v>
      </c>
      <c r="J527">
        <v>105629</v>
      </c>
      <c r="K527" s="2">
        <v>1275</v>
      </c>
      <c r="L527">
        <v>18</v>
      </c>
      <c r="M527">
        <v>36</v>
      </c>
      <c r="N527">
        <v>49</v>
      </c>
      <c r="O527">
        <v>64</v>
      </c>
      <c r="P527">
        <v>80</v>
      </c>
      <c r="W527" t="str">
        <f t="shared" si="113"/>
        <v>18364964</v>
      </c>
      <c r="X527" t="str">
        <f t="shared" si="114"/>
        <v>36496480</v>
      </c>
      <c r="Y527" t="str">
        <f t="shared" si="115"/>
        <v>1836496480</v>
      </c>
      <c r="AH527" t="str">
        <f t="shared" si="116"/>
        <v/>
      </c>
      <c r="AI527" t="str">
        <f t="shared" si="117"/>
        <v/>
      </c>
      <c r="AK527" t="str">
        <f t="shared" si="118"/>
        <v/>
      </c>
      <c r="AL527" t="str">
        <f t="shared" si="119"/>
        <v/>
      </c>
      <c r="AM527" t="str">
        <f t="shared" si="120"/>
        <v/>
      </c>
      <c r="AN527" t="str">
        <f t="shared" si="121"/>
        <v/>
      </c>
      <c r="AO527" t="str">
        <f t="shared" si="122"/>
        <v/>
      </c>
      <c r="AP527" t="str">
        <f t="shared" si="123"/>
        <v/>
      </c>
      <c r="AQ527" t="str">
        <f t="shared" si="124"/>
        <v/>
      </c>
      <c r="AS527">
        <v>527</v>
      </c>
      <c r="AT527">
        <f t="shared" si="125"/>
        <v>247</v>
      </c>
    </row>
    <row r="528" spans="1:46" x14ac:dyDescent="0.25">
      <c r="A528">
        <v>2010</v>
      </c>
      <c r="B528">
        <v>14</v>
      </c>
      <c r="C528" s="1">
        <v>40278</v>
      </c>
      <c r="D528">
        <v>0</v>
      </c>
      <c r="E528" s="2">
        <v>0</v>
      </c>
      <c r="F528">
        <v>98</v>
      </c>
      <c r="G528" s="2">
        <v>707820</v>
      </c>
      <c r="H528">
        <v>7124</v>
      </c>
      <c r="I528" s="2">
        <v>10310</v>
      </c>
      <c r="J528">
        <v>143705</v>
      </c>
      <c r="K528" s="2">
        <v>995</v>
      </c>
      <c r="L528">
        <v>18</v>
      </c>
      <c r="M528">
        <v>23</v>
      </c>
      <c r="N528">
        <v>45</v>
      </c>
      <c r="O528">
        <v>53</v>
      </c>
      <c r="P528">
        <v>64</v>
      </c>
      <c r="W528" t="str">
        <f t="shared" si="113"/>
        <v>18234553</v>
      </c>
      <c r="X528" t="str">
        <f t="shared" si="114"/>
        <v>23455364</v>
      </c>
      <c r="Y528" t="str">
        <f t="shared" si="115"/>
        <v>1823455364</v>
      </c>
      <c r="AH528" t="str">
        <f t="shared" si="116"/>
        <v/>
      </c>
      <c r="AI528" t="str">
        <f t="shared" si="117"/>
        <v/>
      </c>
      <c r="AK528" t="str">
        <f t="shared" si="118"/>
        <v/>
      </c>
      <c r="AL528" t="str">
        <f t="shared" si="119"/>
        <v/>
      </c>
      <c r="AM528" t="str">
        <f t="shared" si="120"/>
        <v/>
      </c>
      <c r="AN528" t="str">
        <f t="shared" si="121"/>
        <v/>
      </c>
      <c r="AO528" t="str">
        <f t="shared" si="122"/>
        <v/>
      </c>
      <c r="AP528" t="str">
        <f t="shared" si="123"/>
        <v/>
      </c>
      <c r="AQ528" t="str">
        <f t="shared" si="124"/>
        <v/>
      </c>
      <c r="AS528">
        <v>528</v>
      </c>
      <c r="AT528">
        <f t="shared" si="125"/>
        <v>203</v>
      </c>
    </row>
    <row r="529" spans="1:46" x14ac:dyDescent="0.25">
      <c r="A529">
        <v>2010</v>
      </c>
      <c r="B529">
        <v>13</v>
      </c>
      <c r="C529" s="1">
        <v>40271</v>
      </c>
      <c r="D529">
        <v>0</v>
      </c>
      <c r="E529" s="2">
        <v>0</v>
      </c>
      <c r="F529">
        <v>36</v>
      </c>
      <c r="G529" s="2">
        <v>1792665</v>
      </c>
      <c r="H529">
        <v>3746</v>
      </c>
      <c r="I529" s="2">
        <v>18240</v>
      </c>
      <c r="J529">
        <v>101905</v>
      </c>
      <c r="K529" s="2">
        <v>1305</v>
      </c>
      <c r="L529">
        <v>28</v>
      </c>
      <c r="M529">
        <v>38</v>
      </c>
      <c r="N529">
        <v>55</v>
      </c>
      <c r="O529">
        <v>68</v>
      </c>
      <c r="P529">
        <v>82</v>
      </c>
      <c r="W529" t="str">
        <f t="shared" si="113"/>
        <v>28385568</v>
      </c>
      <c r="X529" t="str">
        <f t="shared" si="114"/>
        <v>38556882</v>
      </c>
      <c r="Y529" t="str">
        <f t="shared" si="115"/>
        <v>2838556882</v>
      </c>
      <c r="AH529" t="str">
        <f t="shared" si="116"/>
        <v/>
      </c>
      <c r="AI529" t="str">
        <f t="shared" si="117"/>
        <v/>
      </c>
      <c r="AK529" t="str">
        <f t="shared" si="118"/>
        <v/>
      </c>
      <c r="AL529" t="str">
        <f t="shared" si="119"/>
        <v/>
      </c>
      <c r="AM529" t="str">
        <f t="shared" si="120"/>
        <v/>
      </c>
      <c r="AN529" t="str">
        <f t="shared" si="121"/>
        <v/>
      </c>
      <c r="AO529" t="str">
        <f t="shared" si="122"/>
        <v/>
      </c>
      <c r="AP529" t="str">
        <f t="shared" si="123"/>
        <v/>
      </c>
      <c r="AQ529" t="str">
        <f t="shared" si="124"/>
        <v/>
      </c>
      <c r="AS529">
        <v>529</v>
      </c>
      <c r="AT529">
        <f t="shared" si="125"/>
        <v>271</v>
      </c>
    </row>
    <row r="530" spans="1:46" x14ac:dyDescent="0.25">
      <c r="A530">
        <v>2010</v>
      </c>
      <c r="B530">
        <v>12</v>
      </c>
      <c r="C530" s="1">
        <v>40264</v>
      </c>
      <c r="D530">
        <v>0</v>
      </c>
      <c r="E530" s="2">
        <v>0</v>
      </c>
      <c r="F530">
        <v>46</v>
      </c>
      <c r="G530" s="2">
        <v>1319710</v>
      </c>
      <c r="H530">
        <v>4174</v>
      </c>
      <c r="I530" s="2">
        <v>15400</v>
      </c>
      <c r="J530">
        <v>112080</v>
      </c>
      <c r="K530" s="2">
        <v>1115</v>
      </c>
      <c r="L530">
        <v>8</v>
      </c>
      <c r="M530">
        <v>22</v>
      </c>
      <c r="N530">
        <v>53</v>
      </c>
      <c r="O530">
        <v>63</v>
      </c>
      <c r="P530">
        <v>71</v>
      </c>
      <c r="W530" t="str">
        <f t="shared" si="113"/>
        <v>8225363</v>
      </c>
      <c r="X530" t="str">
        <f t="shared" si="114"/>
        <v>22536371</v>
      </c>
      <c r="Y530" t="str">
        <f t="shared" si="115"/>
        <v>822536371</v>
      </c>
      <c r="AH530" t="str">
        <f t="shared" si="116"/>
        <v/>
      </c>
      <c r="AI530" t="str">
        <f t="shared" si="117"/>
        <v/>
      </c>
      <c r="AK530" t="str">
        <f t="shared" si="118"/>
        <v/>
      </c>
      <c r="AL530" t="str">
        <f t="shared" si="119"/>
        <v/>
      </c>
      <c r="AM530" t="str">
        <f t="shared" si="120"/>
        <v/>
      </c>
      <c r="AN530" t="str">
        <f t="shared" si="121"/>
        <v/>
      </c>
      <c r="AO530" t="str">
        <f t="shared" si="122"/>
        <v/>
      </c>
      <c r="AP530" t="str">
        <f t="shared" si="123"/>
        <v/>
      </c>
      <c r="AQ530" t="str">
        <f t="shared" si="124"/>
        <v/>
      </c>
      <c r="AS530">
        <v>530</v>
      </c>
      <c r="AT530">
        <f t="shared" si="125"/>
        <v>217</v>
      </c>
    </row>
    <row r="531" spans="1:46" x14ac:dyDescent="0.25">
      <c r="A531">
        <v>2010</v>
      </c>
      <c r="B531">
        <v>11</v>
      </c>
      <c r="C531" s="1">
        <v>40257</v>
      </c>
      <c r="D531">
        <v>0</v>
      </c>
      <c r="E531" s="2">
        <v>0</v>
      </c>
      <c r="F531">
        <v>17</v>
      </c>
      <c r="G531" s="2">
        <v>3528745</v>
      </c>
      <c r="H531">
        <v>2329</v>
      </c>
      <c r="I531" s="2">
        <v>27270</v>
      </c>
      <c r="J531">
        <v>78217</v>
      </c>
      <c r="K531" s="2">
        <v>1580</v>
      </c>
      <c r="L531">
        <v>10</v>
      </c>
      <c r="M531">
        <v>61</v>
      </c>
      <c r="N531">
        <v>71</v>
      </c>
      <c r="O531">
        <v>77</v>
      </c>
      <c r="P531">
        <v>83</v>
      </c>
      <c r="W531" t="str">
        <f t="shared" si="113"/>
        <v>10617177</v>
      </c>
      <c r="X531" t="str">
        <f t="shared" si="114"/>
        <v>61717783</v>
      </c>
      <c r="Y531" t="str">
        <f t="shared" si="115"/>
        <v>1061717783</v>
      </c>
      <c r="AH531" t="str">
        <f t="shared" si="116"/>
        <v/>
      </c>
      <c r="AI531" t="str">
        <f t="shared" si="117"/>
        <v/>
      </c>
      <c r="AK531" t="str">
        <f t="shared" si="118"/>
        <v/>
      </c>
      <c r="AL531" t="str">
        <f t="shared" si="119"/>
        <v/>
      </c>
      <c r="AM531" t="str">
        <f t="shared" si="120"/>
        <v/>
      </c>
      <c r="AN531" t="str">
        <f t="shared" si="121"/>
        <v/>
      </c>
      <c r="AO531" t="str">
        <f t="shared" si="122"/>
        <v/>
      </c>
      <c r="AP531" t="str">
        <f t="shared" si="123"/>
        <v/>
      </c>
      <c r="AQ531" t="str">
        <f t="shared" si="124"/>
        <v/>
      </c>
      <c r="AS531">
        <v>531</v>
      </c>
      <c r="AT531">
        <f t="shared" si="125"/>
        <v>302</v>
      </c>
    </row>
    <row r="532" spans="1:46" x14ac:dyDescent="0.25">
      <c r="A532">
        <v>2010</v>
      </c>
      <c r="B532">
        <v>10</v>
      </c>
      <c r="C532" s="1">
        <v>40250</v>
      </c>
      <c r="D532">
        <v>0</v>
      </c>
      <c r="E532" s="2">
        <v>0</v>
      </c>
      <c r="F532">
        <v>40</v>
      </c>
      <c r="G532" s="2">
        <v>1634640</v>
      </c>
      <c r="H532">
        <v>3348</v>
      </c>
      <c r="I532" s="2">
        <v>20680</v>
      </c>
      <c r="J532">
        <v>97098</v>
      </c>
      <c r="K532" s="2">
        <v>1385</v>
      </c>
      <c r="L532">
        <v>1</v>
      </c>
      <c r="M532">
        <v>29</v>
      </c>
      <c r="N532">
        <v>50</v>
      </c>
      <c r="O532">
        <v>55</v>
      </c>
      <c r="P532">
        <v>70</v>
      </c>
      <c r="W532" t="str">
        <f t="shared" si="113"/>
        <v>1295055</v>
      </c>
      <c r="X532" t="str">
        <f t="shared" si="114"/>
        <v>29505570</v>
      </c>
      <c r="Y532" t="str">
        <f t="shared" si="115"/>
        <v>129505570</v>
      </c>
      <c r="AH532" t="str">
        <f t="shared" si="116"/>
        <v/>
      </c>
      <c r="AI532" t="str">
        <f t="shared" si="117"/>
        <v/>
      </c>
      <c r="AK532" t="str">
        <f t="shared" si="118"/>
        <v/>
      </c>
      <c r="AL532" t="str">
        <f t="shared" si="119"/>
        <v/>
      </c>
      <c r="AM532" t="str">
        <f t="shared" si="120"/>
        <v/>
      </c>
      <c r="AN532" t="str">
        <f t="shared" si="121"/>
        <v/>
      </c>
      <c r="AO532" t="str">
        <f t="shared" si="122"/>
        <v/>
      </c>
      <c r="AP532" t="str">
        <f t="shared" si="123"/>
        <v/>
      </c>
      <c r="AQ532" t="str">
        <f t="shared" si="124"/>
        <v/>
      </c>
      <c r="AS532">
        <v>532</v>
      </c>
      <c r="AT532">
        <f t="shared" si="125"/>
        <v>205</v>
      </c>
    </row>
    <row r="533" spans="1:46" x14ac:dyDescent="0.25">
      <c r="A533">
        <v>2010</v>
      </c>
      <c r="B533">
        <v>9</v>
      </c>
      <c r="C533" s="1">
        <v>40243</v>
      </c>
      <c r="D533">
        <v>0</v>
      </c>
      <c r="E533" s="2">
        <v>0</v>
      </c>
      <c r="F533">
        <v>28</v>
      </c>
      <c r="G533" s="2">
        <v>2081815</v>
      </c>
      <c r="H533">
        <v>2238</v>
      </c>
      <c r="I533" s="2">
        <v>27580</v>
      </c>
      <c r="J533">
        <v>70806</v>
      </c>
      <c r="K533" s="2">
        <v>1695</v>
      </c>
      <c r="L533">
        <v>20</v>
      </c>
      <c r="M533">
        <v>24</v>
      </c>
      <c r="N533">
        <v>61</v>
      </c>
      <c r="O533">
        <v>86</v>
      </c>
      <c r="P533">
        <v>90</v>
      </c>
      <c r="W533" t="str">
        <f t="shared" si="113"/>
        <v>20246186</v>
      </c>
      <c r="X533" t="str">
        <f t="shared" si="114"/>
        <v>24618690</v>
      </c>
      <c r="Y533" t="str">
        <f t="shared" si="115"/>
        <v>2024618690</v>
      </c>
      <c r="AH533" t="str">
        <f t="shared" si="116"/>
        <v/>
      </c>
      <c r="AI533" t="str">
        <f t="shared" si="117"/>
        <v/>
      </c>
      <c r="AK533" t="str">
        <f t="shared" si="118"/>
        <v/>
      </c>
      <c r="AL533" t="str">
        <f t="shared" si="119"/>
        <v/>
      </c>
      <c r="AM533" t="str">
        <f t="shared" si="120"/>
        <v/>
      </c>
      <c r="AN533" t="str">
        <f t="shared" si="121"/>
        <v/>
      </c>
      <c r="AO533" t="str">
        <f t="shared" si="122"/>
        <v/>
      </c>
      <c r="AP533" t="str">
        <f t="shared" si="123"/>
        <v/>
      </c>
      <c r="AQ533" t="str">
        <f t="shared" si="124"/>
        <v/>
      </c>
      <c r="AS533">
        <v>533</v>
      </c>
      <c r="AT533">
        <f t="shared" si="125"/>
        <v>281</v>
      </c>
    </row>
    <row r="534" spans="1:46" x14ac:dyDescent="0.25">
      <c r="A534">
        <v>2010</v>
      </c>
      <c r="B534">
        <v>8</v>
      </c>
      <c r="C534" s="1">
        <v>40236</v>
      </c>
      <c r="D534">
        <v>0</v>
      </c>
      <c r="E534" s="2">
        <v>0</v>
      </c>
      <c r="F534">
        <v>58</v>
      </c>
      <c r="G534" s="2">
        <v>934715</v>
      </c>
      <c r="H534">
        <v>4592</v>
      </c>
      <c r="I534" s="2">
        <v>12500</v>
      </c>
      <c r="J534">
        <v>105946</v>
      </c>
      <c r="K534" s="2">
        <v>1055</v>
      </c>
      <c r="L534">
        <v>9</v>
      </c>
      <c r="M534">
        <v>24</v>
      </c>
      <c r="N534">
        <v>54</v>
      </c>
      <c r="O534">
        <v>79</v>
      </c>
      <c r="P534">
        <v>82</v>
      </c>
      <c r="W534" t="str">
        <f t="shared" si="113"/>
        <v>9245479</v>
      </c>
      <c r="X534" t="str">
        <f t="shared" si="114"/>
        <v>24547982</v>
      </c>
      <c r="Y534" t="str">
        <f t="shared" si="115"/>
        <v>924547982</v>
      </c>
      <c r="AH534" t="str">
        <f t="shared" si="116"/>
        <v/>
      </c>
      <c r="AI534" t="str">
        <f t="shared" si="117"/>
        <v/>
      </c>
      <c r="AK534" t="str">
        <f t="shared" si="118"/>
        <v/>
      </c>
      <c r="AL534" t="str">
        <f t="shared" si="119"/>
        <v/>
      </c>
      <c r="AM534" t="str">
        <f t="shared" si="120"/>
        <v/>
      </c>
      <c r="AN534" t="str">
        <f t="shared" si="121"/>
        <v/>
      </c>
      <c r="AO534" t="str">
        <f t="shared" si="122"/>
        <v/>
      </c>
      <c r="AP534" t="str">
        <f t="shared" si="123"/>
        <v/>
      </c>
      <c r="AQ534" t="str">
        <f t="shared" si="124"/>
        <v/>
      </c>
      <c r="AS534">
        <v>534</v>
      </c>
      <c r="AT534">
        <f t="shared" si="125"/>
        <v>248</v>
      </c>
    </row>
    <row r="535" spans="1:46" x14ac:dyDescent="0.25">
      <c r="A535">
        <v>2010</v>
      </c>
      <c r="B535">
        <v>7</v>
      </c>
      <c r="C535" s="1">
        <v>40229</v>
      </c>
      <c r="D535">
        <v>0</v>
      </c>
      <c r="E535" s="2">
        <v>0</v>
      </c>
      <c r="F535">
        <v>42</v>
      </c>
      <c r="G535" s="2">
        <v>1297905</v>
      </c>
      <c r="H535">
        <v>4411</v>
      </c>
      <c r="I535" s="2">
        <v>13085</v>
      </c>
      <c r="J535">
        <v>116377</v>
      </c>
      <c r="K535" s="2">
        <v>965</v>
      </c>
      <c r="L535">
        <v>4</v>
      </c>
      <c r="M535">
        <v>9</v>
      </c>
      <c r="N535">
        <v>29</v>
      </c>
      <c r="O535">
        <v>64</v>
      </c>
      <c r="P535">
        <v>65</v>
      </c>
      <c r="W535" t="str">
        <f t="shared" si="113"/>
        <v>492964</v>
      </c>
      <c r="X535" t="str">
        <f t="shared" si="114"/>
        <v>9296465</v>
      </c>
      <c r="Y535" t="str">
        <f t="shared" si="115"/>
        <v>49296465</v>
      </c>
      <c r="AH535" t="str">
        <f t="shared" si="116"/>
        <v/>
      </c>
      <c r="AI535" t="str">
        <f t="shared" si="117"/>
        <v/>
      </c>
      <c r="AK535" t="str">
        <f t="shared" si="118"/>
        <v>+</v>
      </c>
      <c r="AL535" t="str">
        <f t="shared" si="119"/>
        <v/>
      </c>
      <c r="AM535" t="str">
        <f t="shared" si="120"/>
        <v/>
      </c>
      <c r="AN535" t="str">
        <f t="shared" si="121"/>
        <v/>
      </c>
      <c r="AO535" t="str">
        <f t="shared" si="122"/>
        <v/>
      </c>
      <c r="AP535" t="str">
        <f t="shared" si="123"/>
        <v/>
      </c>
      <c r="AQ535" t="str">
        <f t="shared" si="124"/>
        <v/>
      </c>
      <c r="AS535">
        <v>535</v>
      </c>
      <c r="AT535">
        <f t="shared" si="125"/>
        <v>171</v>
      </c>
    </row>
    <row r="536" spans="1:46" x14ac:dyDescent="0.25">
      <c r="A536">
        <v>2010</v>
      </c>
      <c r="B536">
        <v>6</v>
      </c>
      <c r="C536" s="1">
        <v>40222</v>
      </c>
      <c r="D536">
        <v>0</v>
      </c>
      <c r="E536" s="2">
        <v>0</v>
      </c>
      <c r="F536">
        <v>59</v>
      </c>
      <c r="G536" s="2">
        <v>917840</v>
      </c>
      <c r="H536">
        <v>4964</v>
      </c>
      <c r="I536" s="2">
        <v>11550</v>
      </c>
      <c r="J536">
        <v>123633</v>
      </c>
      <c r="K536" s="2">
        <v>900</v>
      </c>
      <c r="L536">
        <v>13</v>
      </c>
      <c r="M536">
        <v>26</v>
      </c>
      <c r="N536">
        <v>27</v>
      </c>
      <c r="O536">
        <v>30</v>
      </c>
      <c r="P536">
        <v>45</v>
      </c>
      <c r="W536" t="str">
        <f t="shared" si="113"/>
        <v>13262730</v>
      </c>
      <c r="X536" t="str">
        <f t="shared" si="114"/>
        <v>26273045</v>
      </c>
      <c r="Y536" t="str">
        <f t="shared" si="115"/>
        <v>1326273045</v>
      </c>
      <c r="AH536" t="str">
        <f t="shared" si="116"/>
        <v/>
      </c>
      <c r="AI536" t="str">
        <f t="shared" si="117"/>
        <v>+</v>
      </c>
      <c r="AK536" t="str">
        <f t="shared" si="118"/>
        <v/>
      </c>
      <c r="AL536" t="str">
        <f t="shared" si="119"/>
        <v/>
      </c>
      <c r="AM536" t="str">
        <f t="shared" si="120"/>
        <v/>
      </c>
      <c r="AN536" t="str">
        <f t="shared" si="121"/>
        <v/>
      </c>
      <c r="AO536" t="str">
        <f t="shared" si="122"/>
        <v/>
      </c>
      <c r="AP536" t="str">
        <f t="shared" si="123"/>
        <v/>
      </c>
      <c r="AQ536" t="str">
        <f t="shared" si="124"/>
        <v/>
      </c>
      <c r="AS536">
        <v>536</v>
      </c>
      <c r="AT536">
        <f t="shared" si="125"/>
        <v>141</v>
      </c>
    </row>
    <row r="537" spans="1:46" x14ac:dyDescent="0.25">
      <c r="A537">
        <v>2010</v>
      </c>
      <c r="B537">
        <v>5</v>
      </c>
      <c r="C537" s="1">
        <v>40215</v>
      </c>
      <c r="D537">
        <v>0</v>
      </c>
      <c r="E537" s="2">
        <v>0</v>
      </c>
      <c r="F537">
        <v>22</v>
      </c>
      <c r="G537" s="2">
        <v>2127600</v>
      </c>
      <c r="H537">
        <v>2802</v>
      </c>
      <c r="I537" s="2">
        <v>17690</v>
      </c>
      <c r="J537">
        <v>84187</v>
      </c>
      <c r="K537" s="2">
        <v>1145</v>
      </c>
      <c r="L537">
        <v>12</v>
      </c>
      <c r="M537">
        <v>38</v>
      </c>
      <c r="N537">
        <v>39</v>
      </c>
      <c r="O537">
        <v>57</v>
      </c>
      <c r="P537">
        <v>79</v>
      </c>
      <c r="W537" t="str">
        <f t="shared" si="113"/>
        <v>12383957</v>
      </c>
      <c r="X537" t="str">
        <f t="shared" si="114"/>
        <v>38395779</v>
      </c>
      <c r="Y537" t="str">
        <f t="shared" si="115"/>
        <v>1238395779</v>
      </c>
      <c r="AH537" t="str">
        <f t="shared" si="116"/>
        <v/>
      </c>
      <c r="AI537" t="str">
        <f t="shared" si="117"/>
        <v>+</v>
      </c>
      <c r="AK537" t="str">
        <f t="shared" si="118"/>
        <v/>
      </c>
      <c r="AL537" t="str">
        <f t="shared" si="119"/>
        <v/>
      </c>
      <c r="AM537" t="str">
        <f t="shared" si="120"/>
        <v/>
      </c>
      <c r="AN537" t="str">
        <f t="shared" si="121"/>
        <v/>
      </c>
      <c r="AO537" t="str">
        <f t="shared" si="122"/>
        <v/>
      </c>
      <c r="AP537" t="str">
        <f t="shared" si="123"/>
        <v/>
      </c>
      <c r="AQ537" t="str">
        <f t="shared" si="124"/>
        <v/>
      </c>
      <c r="AS537">
        <v>537</v>
      </c>
      <c r="AT537">
        <f t="shared" si="125"/>
        <v>225</v>
      </c>
    </row>
    <row r="538" spans="1:46" x14ac:dyDescent="0.25">
      <c r="A538">
        <v>2010</v>
      </c>
      <c r="B538">
        <v>4</v>
      </c>
      <c r="C538" s="1">
        <v>40208</v>
      </c>
      <c r="D538">
        <v>0</v>
      </c>
      <c r="E538" s="2">
        <v>0</v>
      </c>
      <c r="F538">
        <v>51</v>
      </c>
      <c r="G538" s="2">
        <v>872955</v>
      </c>
      <c r="H538">
        <v>3266</v>
      </c>
      <c r="I538" s="2">
        <v>14435</v>
      </c>
      <c r="J538">
        <v>93447</v>
      </c>
      <c r="K538" s="2">
        <v>980</v>
      </c>
      <c r="L538">
        <v>3</v>
      </c>
      <c r="M538">
        <v>16</v>
      </c>
      <c r="N538">
        <v>31</v>
      </c>
      <c r="O538">
        <v>52</v>
      </c>
      <c r="P538">
        <v>53</v>
      </c>
      <c r="W538" t="str">
        <f t="shared" si="113"/>
        <v>3163152</v>
      </c>
      <c r="X538" t="str">
        <f t="shared" si="114"/>
        <v>16315253</v>
      </c>
      <c r="Y538" t="str">
        <f t="shared" si="115"/>
        <v>316315253</v>
      </c>
      <c r="AH538" t="str">
        <f t="shared" si="116"/>
        <v/>
      </c>
      <c r="AI538" t="str">
        <f t="shared" si="117"/>
        <v/>
      </c>
      <c r="AK538" t="str">
        <f t="shared" si="118"/>
        <v>+</v>
      </c>
      <c r="AL538" t="str">
        <f t="shared" si="119"/>
        <v/>
      </c>
      <c r="AM538" t="str">
        <f t="shared" si="120"/>
        <v/>
      </c>
      <c r="AN538" t="str">
        <f t="shared" si="121"/>
        <v/>
      </c>
      <c r="AO538" t="str">
        <f t="shared" si="122"/>
        <v/>
      </c>
      <c r="AP538" t="str">
        <f t="shared" si="123"/>
        <v/>
      </c>
      <c r="AQ538" t="str">
        <f t="shared" si="124"/>
        <v/>
      </c>
      <c r="AS538">
        <v>538</v>
      </c>
      <c r="AT538">
        <f t="shared" si="125"/>
        <v>155</v>
      </c>
    </row>
    <row r="539" spans="1:46" x14ac:dyDescent="0.25">
      <c r="A539">
        <v>2010</v>
      </c>
      <c r="B539">
        <v>3</v>
      </c>
      <c r="C539" s="1">
        <v>40201</v>
      </c>
      <c r="D539">
        <v>0</v>
      </c>
      <c r="E539" s="2">
        <v>0</v>
      </c>
      <c r="F539">
        <v>24</v>
      </c>
      <c r="G539" s="2">
        <v>1836135</v>
      </c>
      <c r="H539">
        <v>3066</v>
      </c>
      <c r="I539" s="2">
        <v>15220</v>
      </c>
      <c r="J539">
        <v>93853</v>
      </c>
      <c r="K539" s="2">
        <v>965</v>
      </c>
      <c r="L539">
        <v>8</v>
      </c>
      <c r="M539">
        <v>9</v>
      </c>
      <c r="N539">
        <v>54</v>
      </c>
      <c r="O539">
        <v>69</v>
      </c>
      <c r="P539">
        <v>87</v>
      </c>
      <c r="W539" t="str">
        <f t="shared" si="113"/>
        <v>895469</v>
      </c>
      <c r="X539" t="str">
        <f t="shared" si="114"/>
        <v>9546987</v>
      </c>
      <c r="Y539" t="str">
        <f t="shared" si="115"/>
        <v>89546987</v>
      </c>
      <c r="AH539" t="str">
        <f t="shared" si="116"/>
        <v>+</v>
      </c>
      <c r="AI539" t="str">
        <f t="shared" si="117"/>
        <v/>
      </c>
      <c r="AK539" t="str">
        <f t="shared" si="118"/>
        <v/>
      </c>
      <c r="AL539" t="str">
        <f t="shared" si="119"/>
        <v/>
      </c>
      <c r="AM539" t="str">
        <f t="shared" si="120"/>
        <v/>
      </c>
      <c r="AN539" t="str">
        <f t="shared" si="121"/>
        <v/>
      </c>
      <c r="AO539" t="str">
        <f t="shared" si="122"/>
        <v/>
      </c>
      <c r="AP539" t="str">
        <f t="shared" si="123"/>
        <v/>
      </c>
      <c r="AQ539" t="str">
        <f t="shared" si="124"/>
        <v/>
      </c>
      <c r="AS539">
        <v>539</v>
      </c>
      <c r="AT539">
        <f t="shared" si="125"/>
        <v>227</v>
      </c>
    </row>
    <row r="540" spans="1:46" x14ac:dyDescent="0.25">
      <c r="A540">
        <v>2010</v>
      </c>
      <c r="B540">
        <v>2</v>
      </c>
      <c r="C540" s="1">
        <v>40194</v>
      </c>
      <c r="D540">
        <v>0</v>
      </c>
      <c r="E540" s="2">
        <v>0</v>
      </c>
      <c r="F540">
        <v>31</v>
      </c>
      <c r="G540" s="2">
        <v>1457275</v>
      </c>
      <c r="H540">
        <v>2947</v>
      </c>
      <c r="I540" s="2">
        <v>16230</v>
      </c>
      <c r="J540">
        <v>80928</v>
      </c>
      <c r="K540" s="2">
        <v>1150</v>
      </c>
      <c r="L540">
        <v>25</v>
      </c>
      <c r="M540">
        <v>35</v>
      </c>
      <c r="N540">
        <v>42</v>
      </c>
      <c r="O540">
        <v>57</v>
      </c>
      <c r="P540">
        <v>87</v>
      </c>
      <c r="W540" t="str">
        <f t="shared" si="113"/>
        <v>25354257</v>
      </c>
      <c r="X540" t="str">
        <f t="shared" si="114"/>
        <v>35425787</v>
      </c>
      <c r="Y540" t="str">
        <f t="shared" si="115"/>
        <v>2535425787</v>
      </c>
      <c r="AH540" t="str">
        <f t="shared" si="116"/>
        <v/>
      </c>
      <c r="AI540" t="str">
        <f t="shared" si="117"/>
        <v/>
      </c>
      <c r="AK540" t="str">
        <f t="shared" si="118"/>
        <v/>
      </c>
      <c r="AL540" t="str">
        <f t="shared" si="119"/>
        <v/>
      </c>
      <c r="AM540" t="str">
        <f t="shared" si="120"/>
        <v/>
      </c>
      <c r="AN540" t="str">
        <f t="shared" si="121"/>
        <v/>
      </c>
      <c r="AO540" t="str">
        <f t="shared" si="122"/>
        <v/>
      </c>
      <c r="AP540" t="str">
        <f t="shared" si="123"/>
        <v/>
      </c>
      <c r="AQ540" t="str">
        <f t="shared" si="124"/>
        <v/>
      </c>
      <c r="AS540">
        <v>540</v>
      </c>
      <c r="AT540">
        <f t="shared" si="125"/>
        <v>246</v>
      </c>
    </row>
    <row r="541" spans="1:46" x14ac:dyDescent="0.25">
      <c r="A541">
        <v>2010</v>
      </c>
      <c r="B541">
        <v>1</v>
      </c>
      <c r="C541" s="1">
        <v>40187</v>
      </c>
      <c r="D541">
        <v>0</v>
      </c>
      <c r="E541" s="2">
        <v>0</v>
      </c>
      <c r="F541">
        <v>63</v>
      </c>
      <c r="G541" s="2">
        <v>774605</v>
      </c>
      <c r="H541">
        <v>4393</v>
      </c>
      <c r="I541" s="2">
        <v>11760</v>
      </c>
      <c r="J541">
        <v>121950</v>
      </c>
      <c r="K541" s="2">
        <v>825</v>
      </c>
      <c r="L541">
        <v>13</v>
      </c>
      <c r="M541">
        <v>17</v>
      </c>
      <c r="N541">
        <v>42</v>
      </c>
      <c r="O541">
        <v>43</v>
      </c>
      <c r="P541">
        <v>46</v>
      </c>
      <c r="W541" t="str">
        <f t="shared" si="113"/>
        <v>13174243</v>
      </c>
      <c r="X541" t="str">
        <f t="shared" si="114"/>
        <v>17424346</v>
      </c>
      <c r="Y541" t="str">
        <f t="shared" si="115"/>
        <v>1317424346</v>
      </c>
      <c r="AH541" t="str">
        <f t="shared" si="116"/>
        <v/>
      </c>
      <c r="AI541" t="str">
        <f t="shared" si="117"/>
        <v/>
      </c>
      <c r="AK541" t="str">
        <f t="shared" si="118"/>
        <v/>
      </c>
      <c r="AL541" t="str">
        <f t="shared" si="119"/>
        <v/>
      </c>
      <c r="AM541" t="str">
        <f t="shared" si="120"/>
        <v/>
      </c>
      <c r="AN541" t="str">
        <f t="shared" si="121"/>
        <v/>
      </c>
      <c r="AO541" t="str">
        <f t="shared" si="122"/>
        <v/>
      </c>
      <c r="AP541" t="str">
        <f t="shared" si="123"/>
        <v/>
      </c>
      <c r="AQ541" t="str">
        <f t="shared" si="124"/>
        <v/>
      </c>
      <c r="AS541">
        <v>541</v>
      </c>
      <c r="AT541">
        <f t="shared" si="125"/>
        <v>161</v>
      </c>
    </row>
    <row r="542" spans="1:46" x14ac:dyDescent="0.25">
      <c r="A542">
        <v>2009</v>
      </c>
      <c r="B542">
        <v>53</v>
      </c>
      <c r="C542" s="1">
        <v>40180</v>
      </c>
      <c r="D542">
        <v>0</v>
      </c>
      <c r="E542" s="2">
        <v>0</v>
      </c>
      <c r="F542">
        <v>32</v>
      </c>
      <c r="G542" s="2">
        <v>1452590</v>
      </c>
      <c r="H542">
        <v>2658</v>
      </c>
      <c r="I542" s="2">
        <v>18515</v>
      </c>
      <c r="J542">
        <v>83637</v>
      </c>
      <c r="K542" s="2">
        <v>1145</v>
      </c>
      <c r="L542">
        <v>5</v>
      </c>
      <c r="M542">
        <v>42</v>
      </c>
      <c r="N542">
        <v>46</v>
      </c>
      <c r="O542">
        <v>71</v>
      </c>
      <c r="P542">
        <v>81</v>
      </c>
      <c r="W542" t="str">
        <f t="shared" si="113"/>
        <v>5424671</v>
      </c>
      <c r="X542" t="str">
        <f t="shared" si="114"/>
        <v>42467181</v>
      </c>
      <c r="Y542" t="str">
        <f t="shared" si="115"/>
        <v>542467181</v>
      </c>
      <c r="AH542" t="str">
        <f t="shared" si="116"/>
        <v/>
      </c>
      <c r="AI542" t="str">
        <f t="shared" si="117"/>
        <v/>
      </c>
      <c r="AK542" t="str">
        <f t="shared" si="118"/>
        <v/>
      </c>
      <c r="AL542" t="str">
        <f t="shared" si="119"/>
        <v/>
      </c>
      <c r="AM542" t="str">
        <f t="shared" si="120"/>
        <v/>
      </c>
      <c r="AN542" t="str">
        <f t="shared" si="121"/>
        <v/>
      </c>
      <c r="AO542" t="str">
        <f t="shared" si="122"/>
        <v/>
      </c>
      <c r="AP542" t="str">
        <f t="shared" si="123"/>
        <v/>
      </c>
      <c r="AQ542" t="str">
        <f t="shared" si="124"/>
        <v/>
      </c>
      <c r="AS542">
        <v>542</v>
      </c>
      <c r="AT542">
        <f t="shared" si="125"/>
        <v>245</v>
      </c>
    </row>
    <row r="543" spans="1:46" x14ac:dyDescent="0.25">
      <c r="A543">
        <v>2009</v>
      </c>
      <c r="B543">
        <v>52</v>
      </c>
      <c r="C543" s="1">
        <v>40173</v>
      </c>
      <c r="D543">
        <v>0</v>
      </c>
      <c r="E543" s="2">
        <v>0</v>
      </c>
      <c r="F543">
        <v>33</v>
      </c>
      <c r="G543" s="2">
        <v>1217620</v>
      </c>
      <c r="H543">
        <v>2989</v>
      </c>
      <c r="I543" s="2">
        <v>14235</v>
      </c>
      <c r="J543">
        <v>79039</v>
      </c>
      <c r="K543" s="2">
        <v>1045</v>
      </c>
      <c r="L543">
        <v>4</v>
      </c>
      <c r="M543">
        <v>22</v>
      </c>
      <c r="N543">
        <v>68</v>
      </c>
      <c r="O543">
        <v>72</v>
      </c>
      <c r="P543">
        <v>82</v>
      </c>
      <c r="W543" t="str">
        <f t="shared" si="113"/>
        <v>4226872</v>
      </c>
      <c r="X543" t="str">
        <f t="shared" si="114"/>
        <v>22687282</v>
      </c>
      <c r="Y543" t="str">
        <f t="shared" si="115"/>
        <v>422687282</v>
      </c>
      <c r="AH543" t="str">
        <f t="shared" si="116"/>
        <v/>
      </c>
      <c r="AI543" t="str">
        <f t="shared" si="117"/>
        <v/>
      </c>
      <c r="AK543" t="str">
        <f t="shared" si="118"/>
        <v/>
      </c>
      <c r="AL543" t="str">
        <f t="shared" si="119"/>
        <v/>
      </c>
      <c r="AM543" t="str">
        <f t="shared" si="120"/>
        <v/>
      </c>
      <c r="AN543" t="str">
        <f t="shared" si="121"/>
        <v/>
      </c>
      <c r="AO543" t="str">
        <f t="shared" si="122"/>
        <v/>
      </c>
      <c r="AP543" t="str">
        <f t="shared" si="123"/>
        <v/>
      </c>
      <c r="AQ543" t="str">
        <f t="shared" si="124"/>
        <v/>
      </c>
      <c r="AS543">
        <v>543</v>
      </c>
      <c r="AT543">
        <f t="shared" si="125"/>
        <v>248</v>
      </c>
    </row>
    <row r="544" spans="1:46" x14ac:dyDescent="0.25">
      <c r="A544">
        <v>2009</v>
      </c>
      <c r="B544">
        <v>51</v>
      </c>
      <c r="C544" s="1">
        <v>40166</v>
      </c>
      <c r="D544">
        <v>0</v>
      </c>
      <c r="E544" s="2">
        <v>0</v>
      </c>
      <c r="F544">
        <v>38</v>
      </c>
      <c r="G544" s="2">
        <v>1113190</v>
      </c>
      <c r="H544">
        <v>3005</v>
      </c>
      <c r="I544" s="2">
        <v>14905</v>
      </c>
      <c r="J544">
        <v>85948</v>
      </c>
      <c r="K544" s="2">
        <v>1015</v>
      </c>
      <c r="L544">
        <v>6</v>
      </c>
      <c r="M544">
        <v>28</v>
      </c>
      <c r="N544">
        <v>33</v>
      </c>
      <c r="O544">
        <v>41</v>
      </c>
      <c r="P544">
        <v>45</v>
      </c>
      <c r="W544" t="str">
        <f t="shared" si="113"/>
        <v>6283341</v>
      </c>
      <c r="X544" t="str">
        <f t="shared" si="114"/>
        <v>28334145</v>
      </c>
      <c r="Y544" t="str">
        <f t="shared" si="115"/>
        <v>628334145</v>
      </c>
      <c r="AH544" t="str">
        <f t="shared" si="116"/>
        <v/>
      </c>
      <c r="AI544" t="str">
        <f t="shared" si="117"/>
        <v/>
      </c>
      <c r="AK544" t="str">
        <f t="shared" si="118"/>
        <v/>
      </c>
      <c r="AL544" t="str">
        <f t="shared" si="119"/>
        <v/>
      </c>
      <c r="AM544" t="str">
        <f t="shared" si="120"/>
        <v/>
      </c>
      <c r="AN544" t="str">
        <f t="shared" si="121"/>
        <v/>
      </c>
      <c r="AO544" t="str">
        <f t="shared" si="122"/>
        <v/>
      </c>
      <c r="AP544" t="str">
        <f t="shared" si="123"/>
        <v/>
      </c>
      <c r="AQ544" t="str">
        <f t="shared" si="124"/>
        <v/>
      </c>
      <c r="AS544">
        <v>544</v>
      </c>
      <c r="AT544">
        <f t="shared" si="125"/>
        <v>153</v>
      </c>
    </row>
    <row r="545" spans="1:46" x14ac:dyDescent="0.25">
      <c r="A545">
        <v>2009</v>
      </c>
      <c r="B545">
        <v>50</v>
      </c>
      <c r="C545" s="1">
        <v>40159</v>
      </c>
      <c r="D545">
        <v>1</v>
      </c>
      <c r="E545" s="2">
        <v>156900265</v>
      </c>
      <c r="F545">
        <v>62</v>
      </c>
      <c r="G545" s="2">
        <v>723095</v>
      </c>
      <c r="H545">
        <v>4013</v>
      </c>
      <c r="I545" s="2">
        <v>11830</v>
      </c>
      <c r="J545">
        <v>98571</v>
      </c>
      <c r="K545" s="2">
        <v>935</v>
      </c>
      <c r="L545">
        <v>3</v>
      </c>
      <c r="M545">
        <v>25</v>
      </c>
      <c r="N545">
        <v>48</v>
      </c>
      <c r="O545">
        <v>55</v>
      </c>
      <c r="P545">
        <v>80</v>
      </c>
      <c r="W545" t="str">
        <f t="shared" si="113"/>
        <v>3254855</v>
      </c>
      <c r="X545" t="str">
        <f t="shared" si="114"/>
        <v>25485580</v>
      </c>
      <c r="Y545" t="str">
        <f t="shared" si="115"/>
        <v>325485580</v>
      </c>
      <c r="AH545" t="str">
        <f t="shared" si="116"/>
        <v/>
      </c>
      <c r="AI545" t="str">
        <f t="shared" si="117"/>
        <v/>
      </c>
      <c r="AK545" t="str">
        <f t="shared" si="118"/>
        <v/>
      </c>
      <c r="AL545" t="str">
        <f t="shared" si="119"/>
        <v/>
      </c>
      <c r="AM545" t="str">
        <f t="shared" si="120"/>
        <v/>
      </c>
      <c r="AN545" t="str">
        <f t="shared" si="121"/>
        <v/>
      </c>
      <c r="AO545" t="str">
        <f t="shared" si="122"/>
        <v/>
      </c>
      <c r="AP545" t="str">
        <f t="shared" si="123"/>
        <v/>
      </c>
      <c r="AQ545" t="str">
        <f t="shared" si="124"/>
        <v/>
      </c>
      <c r="AS545">
        <v>545</v>
      </c>
      <c r="AT545">
        <f t="shared" si="125"/>
        <v>211</v>
      </c>
    </row>
    <row r="546" spans="1:46" x14ac:dyDescent="0.25">
      <c r="A546">
        <v>2009</v>
      </c>
      <c r="B546">
        <v>49</v>
      </c>
      <c r="C546" s="1">
        <v>40152</v>
      </c>
      <c r="D546">
        <v>0</v>
      </c>
      <c r="E546" s="2">
        <v>0</v>
      </c>
      <c r="F546">
        <v>16</v>
      </c>
      <c r="G546" s="2">
        <v>2754900</v>
      </c>
      <c r="H546">
        <v>2433</v>
      </c>
      <c r="I546" s="2">
        <v>19185</v>
      </c>
      <c r="J546">
        <v>73201</v>
      </c>
      <c r="K546" s="2">
        <v>1240</v>
      </c>
      <c r="L546">
        <v>21</v>
      </c>
      <c r="M546">
        <v>38</v>
      </c>
      <c r="N546">
        <v>46</v>
      </c>
      <c r="O546">
        <v>61</v>
      </c>
      <c r="P546">
        <v>65</v>
      </c>
      <c r="W546" t="str">
        <f t="shared" si="113"/>
        <v>21384661</v>
      </c>
      <c r="X546" t="str">
        <f t="shared" si="114"/>
        <v>38466165</v>
      </c>
      <c r="Y546" t="str">
        <f t="shared" si="115"/>
        <v>2138466165</v>
      </c>
      <c r="AH546" t="str">
        <f t="shared" si="116"/>
        <v/>
      </c>
      <c r="AI546" t="str">
        <f t="shared" si="117"/>
        <v/>
      </c>
      <c r="AK546" t="str">
        <f t="shared" si="118"/>
        <v/>
      </c>
      <c r="AL546" t="str">
        <f t="shared" si="119"/>
        <v/>
      </c>
      <c r="AM546" t="str">
        <f t="shared" si="120"/>
        <v/>
      </c>
      <c r="AN546" t="str">
        <f t="shared" si="121"/>
        <v/>
      </c>
      <c r="AO546" t="str">
        <f t="shared" si="122"/>
        <v/>
      </c>
      <c r="AP546" t="str">
        <f t="shared" si="123"/>
        <v/>
      </c>
      <c r="AQ546" t="str">
        <f t="shared" si="124"/>
        <v/>
      </c>
      <c r="AS546">
        <v>546</v>
      </c>
      <c r="AT546">
        <f t="shared" si="125"/>
        <v>231</v>
      </c>
    </row>
    <row r="547" spans="1:46" x14ac:dyDescent="0.25">
      <c r="A547">
        <v>2009</v>
      </c>
      <c r="B547">
        <v>48</v>
      </c>
      <c r="C547" s="1">
        <v>40145</v>
      </c>
      <c r="D547">
        <v>3</v>
      </c>
      <c r="E547" s="2">
        <v>50999020</v>
      </c>
      <c r="F547">
        <v>78</v>
      </c>
      <c r="G547" s="2">
        <v>555795</v>
      </c>
      <c r="H547">
        <v>4726</v>
      </c>
      <c r="I547" s="2">
        <v>9715</v>
      </c>
      <c r="J547">
        <v>104010</v>
      </c>
      <c r="K547" s="2">
        <v>860</v>
      </c>
      <c r="L547">
        <v>15</v>
      </c>
      <c r="M547">
        <v>19</v>
      </c>
      <c r="N547">
        <v>45</v>
      </c>
      <c r="O547">
        <v>63</v>
      </c>
      <c r="P547">
        <v>68</v>
      </c>
      <c r="W547" t="str">
        <f t="shared" si="113"/>
        <v>15194563</v>
      </c>
      <c r="X547" t="str">
        <f t="shared" si="114"/>
        <v>19456368</v>
      </c>
      <c r="Y547" t="str">
        <f t="shared" si="115"/>
        <v>1519456368</v>
      </c>
      <c r="AH547" t="str">
        <f t="shared" si="116"/>
        <v/>
      </c>
      <c r="AI547" t="str">
        <f t="shared" si="117"/>
        <v/>
      </c>
      <c r="AK547" t="str">
        <f t="shared" si="118"/>
        <v/>
      </c>
      <c r="AL547" t="str">
        <f t="shared" si="119"/>
        <v/>
      </c>
      <c r="AM547" t="str">
        <f t="shared" si="120"/>
        <v/>
      </c>
      <c r="AN547" t="str">
        <f t="shared" si="121"/>
        <v/>
      </c>
      <c r="AO547" t="str">
        <f t="shared" si="122"/>
        <v/>
      </c>
      <c r="AP547" t="str">
        <f t="shared" si="123"/>
        <v/>
      </c>
      <c r="AQ547" t="str">
        <f t="shared" si="124"/>
        <v/>
      </c>
      <c r="AS547">
        <v>547</v>
      </c>
      <c r="AT547">
        <f t="shared" si="125"/>
        <v>210</v>
      </c>
    </row>
    <row r="548" spans="1:46" x14ac:dyDescent="0.25">
      <c r="A548">
        <v>2009</v>
      </c>
      <c r="B548">
        <v>47</v>
      </c>
      <c r="C548" s="1">
        <v>40138</v>
      </c>
      <c r="D548">
        <v>0</v>
      </c>
      <c r="E548" s="2">
        <v>0</v>
      </c>
      <c r="F548">
        <v>9</v>
      </c>
      <c r="G548" s="2">
        <v>4816245</v>
      </c>
      <c r="H548">
        <v>1299</v>
      </c>
      <c r="I548" s="2">
        <v>35330</v>
      </c>
      <c r="J548">
        <v>50594</v>
      </c>
      <c r="K548" s="2">
        <v>1765</v>
      </c>
      <c r="L548">
        <v>60</v>
      </c>
      <c r="M548">
        <v>73</v>
      </c>
      <c r="N548">
        <v>75</v>
      </c>
      <c r="O548">
        <v>82</v>
      </c>
      <c r="P548">
        <v>86</v>
      </c>
      <c r="W548" t="str">
        <f t="shared" si="113"/>
        <v>60737582</v>
      </c>
      <c r="X548" t="str">
        <f t="shared" si="114"/>
        <v>73758286</v>
      </c>
      <c r="Y548" t="str">
        <f t="shared" si="115"/>
        <v>6073758286</v>
      </c>
      <c r="AH548" t="str">
        <f t="shared" si="116"/>
        <v/>
      </c>
      <c r="AI548" t="str">
        <f t="shared" si="117"/>
        <v/>
      </c>
      <c r="AK548" t="str">
        <f t="shared" si="118"/>
        <v/>
      </c>
      <c r="AL548" t="str">
        <f t="shared" si="119"/>
        <v/>
      </c>
      <c r="AM548" t="str">
        <f t="shared" si="120"/>
        <v/>
      </c>
      <c r="AN548" t="str">
        <f t="shared" si="121"/>
        <v/>
      </c>
      <c r="AO548" t="str">
        <f t="shared" si="122"/>
        <v/>
      </c>
      <c r="AP548" t="str">
        <f t="shared" si="123"/>
        <v/>
      </c>
      <c r="AQ548" t="str">
        <f t="shared" si="124"/>
        <v/>
      </c>
      <c r="AS548">
        <v>548</v>
      </c>
      <c r="AT548">
        <f t="shared" si="125"/>
        <v>376</v>
      </c>
    </row>
    <row r="549" spans="1:46" x14ac:dyDescent="0.25">
      <c r="A549">
        <v>2009</v>
      </c>
      <c r="B549">
        <v>46</v>
      </c>
      <c r="C549" s="1">
        <v>40131</v>
      </c>
      <c r="D549">
        <v>1</v>
      </c>
      <c r="E549" s="2">
        <v>335213315</v>
      </c>
      <c r="F549">
        <v>24</v>
      </c>
      <c r="G549" s="2">
        <v>2315765</v>
      </c>
      <c r="H549">
        <v>2272</v>
      </c>
      <c r="I549" s="2">
        <v>25900</v>
      </c>
      <c r="J549">
        <v>75490</v>
      </c>
      <c r="K549" s="2">
        <v>1515</v>
      </c>
      <c r="L549">
        <v>55</v>
      </c>
      <c r="M549">
        <v>61</v>
      </c>
      <c r="N549">
        <v>63</v>
      </c>
      <c r="O549">
        <v>86</v>
      </c>
      <c r="P549">
        <v>90</v>
      </c>
      <c r="W549" t="str">
        <f t="shared" si="113"/>
        <v>55616386</v>
      </c>
      <c r="X549" t="str">
        <f t="shared" si="114"/>
        <v>61638690</v>
      </c>
      <c r="Y549" t="str">
        <f t="shared" si="115"/>
        <v>5561638690</v>
      </c>
      <c r="AH549" t="str">
        <f t="shared" si="116"/>
        <v/>
      </c>
      <c r="AI549" t="str">
        <f t="shared" si="117"/>
        <v/>
      </c>
      <c r="AK549" t="str">
        <f t="shared" si="118"/>
        <v/>
      </c>
      <c r="AL549" t="str">
        <f t="shared" si="119"/>
        <v/>
      </c>
      <c r="AM549" t="str">
        <f t="shared" si="120"/>
        <v/>
      </c>
      <c r="AN549" t="str">
        <f t="shared" si="121"/>
        <v/>
      </c>
      <c r="AO549" t="str">
        <f t="shared" si="122"/>
        <v/>
      </c>
      <c r="AP549" t="str">
        <f t="shared" si="123"/>
        <v/>
      </c>
      <c r="AQ549" t="str">
        <f t="shared" si="124"/>
        <v/>
      </c>
      <c r="AS549">
        <v>549</v>
      </c>
      <c r="AT549">
        <f t="shared" si="125"/>
        <v>355</v>
      </c>
    </row>
    <row r="550" spans="1:46" x14ac:dyDescent="0.25">
      <c r="A550">
        <v>2009</v>
      </c>
      <c r="B550">
        <v>45</v>
      </c>
      <c r="C550" s="1">
        <v>40124</v>
      </c>
      <c r="D550">
        <v>0</v>
      </c>
      <c r="E550" s="2">
        <v>0</v>
      </c>
      <c r="F550">
        <v>36</v>
      </c>
      <c r="G550" s="2">
        <v>1270525</v>
      </c>
      <c r="H550">
        <v>3179</v>
      </c>
      <c r="I550" s="2">
        <v>15235</v>
      </c>
      <c r="J550">
        <v>87216</v>
      </c>
      <c r="K550" s="2">
        <v>1080</v>
      </c>
      <c r="L550">
        <v>6</v>
      </c>
      <c r="M550">
        <v>32</v>
      </c>
      <c r="N550">
        <v>57</v>
      </c>
      <c r="O550">
        <v>66</v>
      </c>
      <c r="P550">
        <v>77</v>
      </c>
      <c r="W550" t="str">
        <f t="shared" si="113"/>
        <v>6325766</v>
      </c>
      <c r="X550" t="str">
        <f t="shared" si="114"/>
        <v>32576677</v>
      </c>
      <c r="Y550" t="str">
        <f t="shared" si="115"/>
        <v>632576677</v>
      </c>
      <c r="AH550" t="str">
        <f t="shared" si="116"/>
        <v/>
      </c>
      <c r="AI550" t="str">
        <f t="shared" si="117"/>
        <v/>
      </c>
      <c r="AK550" t="str">
        <f t="shared" si="118"/>
        <v/>
      </c>
      <c r="AL550" t="str">
        <f t="shared" si="119"/>
        <v/>
      </c>
      <c r="AM550" t="str">
        <f t="shared" si="120"/>
        <v/>
      </c>
      <c r="AN550" t="str">
        <f t="shared" si="121"/>
        <v/>
      </c>
      <c r="AO550" t="str">
        <f t="shared" si="122"/>
        <v/>
      </c>
      <c r="AP550" t="str">
        <f t="shared" si="123"/>
        <v/>
      </c>
      <c r="AQ550" t="str">
        <f t="shared" si="124"/>
        <v/>
      </c>
      <c r="AS550">
        <v>550</v>
      </c>
      <c r="AT550">
        <f t="shared" si="125"/>
        <v>238</v>
      </c>
    </row>
    <row r="551" spans="1:46" x14ac:dyDescent="0.25">
      <c r="A551">
        <v>2009</v>
      </c>
      <c r="B551">
        <v>44</v>
      </c>
      <c r="C551" s="1">
        <v>40117</v>
      </c>
      <c r="D551">
        <v>0</v>
      </c>
      <c r="E551" s="2">
        <v>0</v>
      </c>
      <c r="F551">
        <v>54</v>
      </c>
      <c r="G551" s="2">
        <v>828315</v>
      </c>
      <c r="H551">
        <v>3242</v>
      </c>
      <c r="I551" s="2">
        <v>14610</v>
      </c>
      <c r="J551">
        <v>88313</v>
      </c>
      <c r="K551" s="2">
        <v>1045</v>
      </c>
      <c r="L551">
        <v>5</v>
      </c>
      <c r="M551">
        <v>35</v>
      </c>
      <c r="N551">
        <v>47</v>
      </c>
      <c r="O551">
        <v>66</v>
      </c>
      <c r="P551">
        <v>78</v>
      </c>
      <c r="W551" t="str">
        <f t="shared" si="113"/>
        <v>5354766</v>
      </c>
      <c r="X551" t="str">
        <f t="shared" si="114"/>
        <v>35476678</v>
      </c>
      <c r="Y551" t="str">
        <f t="shared" si="115"/>
        <v>535476678</v>
      </c>
      <c r="AH551" t="str">
        <f t="shared" si="116"/>
        <v/>
      </c>
      <c r="AI551" t="str">
        <f t="shared" si="117"/>
        <v/>
      </c>
      <c r="AK551" t="str">
        <f t="shared" si="118"/>
        <v/>
      </c>
      <c r="AL551" t="str">
        <f t="shared" si="119"/>
        <v/>
      </c>
      <c r="AM551" t="str">
        <f t="shared" si="120"/>
        <v/>
      </c>
      <c r="AN551" t="str">
        <f t="shared" si="121"/>
        <v/>
      </c>
      <c r="AO551" t="str">
        <f t="shared" si="122"/>
        <v/>
      </c>
      <c r="AP551" t="str">
        <f t="shared" si="123"/>
        <v/>
      </c>
      <c r="AQ551" t="str">
        <f t="shared" si="124"/>
        <v/>
      </c>
      <c r="AS551">
        <v>551</v>
      </c>
      <c r="AT551">
        <f t="shared" si="125"/>
        <v>231</v>
      </c>
    </row>
    <row r="552" spans="1:46" x14ac:dyDescent="0.25">
      <c r="A552">
        <v>2009</v>
      </c>
      <c r="B552">
        <v>43</v>
      </c>
      <c r="C552" s="1">
        <v>40110</v>
      </c>
      <c r="D552">
        <v>0</v>
      </c>
      <c r="E552" s="2">
        <v>0</v>
      </c>
      <c r="F552">
        <v>42</v>
      </c>
      <c r="G552" s="2">
        <v>1045425</v>
      </c>
      <c r="H552">
        <v>3476</v>
      </c>
      <c r="I552" s="2">
        <v>13375</v>
      </c>
      <c r="J552">
        <v>102340</v>
      </c>
      <c r="K552" s="2">
        <v>885</v>
      </c>
      <c r="L552">
        <v>18</v>
      </c>
      <c r="M552">
        <v>19</v>
      </c>
      <c r="N552">
        <v>54</v>
      </c>
      <c r="O552">
        <v>57</v>
      </c>
      <c r="P552">
        <v>84</v>
      </c>
      <c r="W552" t="str">
        <f t="shared" si="113"/>
        <v>18195457</v>
      </c>
      <c r="X552" t="str">
        <f t="shared" si="114"/>
        <v>19545784</v>
      </c>
      <c r="Y552" t="str">
        <f t="shared" si="115"/>
        <v>1819545784</v>
      </c>
      <c r="AH552" t="str">
        <f t="shared" si="116"/>
        <v>+</v>
      </c>
      <c r="AI552" t="str">
        <f t="shared" si="117"/>
        <v/>
      </c>
      <c r="AK552" t="str">
        <f t="shared" si="118"/>
        <v/>
      </c>
      <c r="AL552" t="str">
        <f t="shared" si="119"/>
        <v/>
      </c>
      <c r="AM552" t="str">
        <f t="shared" si="120"/>
        <v/>
      </c>
      <c r="AN552" t="str">
        <f t="shared" si="121"/>
        <v/>
      </c>
      <c r="AO552" t="str">
        <f t="shared" si="122"/>
        <v/>
      </c>
      <c r="AP552" t="str">
        <f t="shared" si="123"/>
        <v/>
      </c>
      <c r="AQ552" t="str">
        <f t="shared" si="124"/>
        <v/>
      </c>
      <c r="AS552">
        <v>552</v>
      </c>
      <c r="AT552">
        <f t="shared" si="125"/>
        <v>232</v>
      </c>
    </row>
    <row r="553" spans="1:46" x14ac:dyDescent="0.25">
      <c r="A553">
        <v>2009</v>
      </c>
      <c r="B553">
        <v>42</v>
      </c>
      <c r="C553" s="1">
        <v>40103</v>
      </c>
      <c r="D553">
        <v>1</v>
      </c>
      <c r="E553" s="2">
        <v>85235500</v>
      </c>
      <c r="F553">
        <v>48</v>
      </c>
      <c r="G553" s="2">
        <v>1006250</v>
      </c>
      <c r="H553">
        <v>4234</v>
      </c>
      <c r="I553" s="2">
        <v>12080</v>
      </c>
      <c r="J553">
        <v>110806</v>
      </c>
      <c r="K553" s="2">
        <v>895</v>
      </c>
      <c r="L553">
        <v>4</v>
      </c>
      <c r="M553">
        <v>27</v>
      </c>
      <c r="N553">
        <v>29</v>
      </c>
      <c r="O553">
        <v>62</v>
      </c>
      <c r="P553">
        <v>72</v>
      </c>
      <c r="W553" t="str">
        <f t="shared" si="113"/>
        <v>4272962</v>
      </c>
      <c r="X553" t="str">
        <f t="shared" si="114"/>
        <v>27296272</v>
      </c>
      <c r="Y553" t="str">
        <f t="shared" si="115"/>
        <v>427296272</v>
      </c>
      <c r="AH553" t="str">
        <f t="shared" si="116"/>
        <v/>
      </c>
      <c r="AI553" t="str">
        <f t="shared" si="117"/>
        <v/>
      </c>
      <c r="AK553" t="str">
        <f t="shared" si="118"/>
        <v/>
      </c>
      <c r="AL553" t="str">
        <f t="shared" si="119"/>
        <v/>
      </c>
      <c r="AM553" t="str">
        <f t="shared" si="120"/>
        <v/>
      </c>
      <c r="AN553" t="str">
        <f t="shared" si="121"/>
        <v/>
      </c>
      <c r="AO553" t="str">
        <f t="shared" si="122"/>
        <v/>
      </c>
      <c r="AP553" t="str">
        <f t="shared" si="123"/>
        <v/>
      </c>
      <c r="AQ553" t="str">
        <f t="shared" si="124"/>
        <v/>
      </c>
      <c r="AS553">
        <v>553</v>
      </c>
      <c r="AT553">
        <f t="shared" si="125"/>
        <v>194</v>
      </c>
    </row>
    <row r="554" spans="1:46" x14ac:dyDescent="0.25">
      <c r="A554">
        <v>2009</v>
      </c>
      <c r="B554">
        <v>41</v>
      </c>
      <c r="C554" s="1">
        <v>40096</v>
      </c>
      <c r="D554">
        <v>1</v>
      </c>
      <c r="E554" s="2">
        <v>2189049755</v>
      </c>
      <c r="F554">
        <v>57</v>
      </c>
      <c r="G554" s="2">
        <v>1288960</v>
      </c>
      <c r="H554">
        <v>4822</v>
      </c>
      <c r="I554" s="2">
        <v>16135</v>
      </c>
      <c r="J554">
        <v>136891</v>
      </c>
      <c r="K554" s="2">
        <v>1105</v>
      </c>
      <c r="L554">
        <v>15</v>
      </c>
      <c r="M554">
        <v>28</v>
      </c>
      <c r="N554">
        <v>51</v>
      </c>
      <c r="O554">
        <v>52</v>
      </c>
      <c r="P554">
        <v>73</v>
      </c>
      <c r="W554" t="str">
        <f t="shared" si="113"/>
        <v>15285152</v>
      </c>
      <c r="X554" t="str">
        <f t="shared" si="114"/>
        <v>28515273</v>
      </c>
      <c r="Y554" t="str">
        <f t="shared" si="115"/>
        <v>1528515273</v>
      </c>
      <c r="AH554" t="str">
        <f t="shared" si="116"/>
        <v/>
      </c>
      <c r="AI554" t="str">
        <f t="shared" si="117"/>
        <v/>
      </c>
      <c r="AK554" t="str">
        <f t="shared" si="118"/>
        <v/>
      </c>
      <c r="AL554" t="str">
        <f t="shared" si="119"/>
        <v/>
      </c>
      <c r="AM554" t="str">
        <f t="shared" si="120"/>
        <v/>
      </c>
      <c r="AN554" t="str">
        <f t="shared" si="121"/>
        <v/>
      </c>
      <c r="AO554" t="str">
        <f t="shared" si="122"/>
        <v/>
      </c>
      <c r="AP554" t="str">
        <f t="shared" si="123"/>
        <v/>
      </c>
      <c r="AQ554" t="str">
        <f t="shared" si="124"/>
        <v/>
      </c>
      <c r="AS554">
        <v>554</v>
      </c>
      <c r="AT554">
        <f t="shared" si="125"/>
        <v>219</v>
      </c>
    </row>
    <row r="555" spans="1:46" x14ac:dyDescent="0.25">
      <c r="A555">
        <v>2009</v>
      </c>
      <c r="B555">
        <v>40</v>
      </c>
      <c r="C555" s="1">
        <v>40089</v>
      </c>
      <c r="D555">
        <v>0</v>
      </c>
      <c r="E555" s="2">
        <v>0</v>
      </c>
      <c r="F555">
        <v>61</v>
      </c>
      <c r="G555" s="2">
        <v>1178705</v>
      </c>
      <c r="H555">
        <v>5086</v>
      </c>
      <c r="I555" s="2">
        <v>14970</v>
      </c>
      <c r="J555">
        <v>141551</v>
      </c>
      <c r="K555" s="2">
        <v>1045</v>
      </c>
      <c r="L555">
        <v>1</v>
      </c>
      <c r="M555">
        <v>6</v>
      </c>
      <c r="N555">
        <v>8</v>
      </c>
      <c r="O555">
        <v>59</v>
      </c>
      <c r="P555">
        <v>71</v>
      </c>
      <c r="W555" t="str">
        <f t="shared" si="113"/>
        <v>16859</v>
      </c>
      <c r="X555" t="str">
        <f t="shared" si="114"/>
        <v>685971</v>
      </c>
      <c r="Y555" t="str">
        <f t="shared" si="115"/>
        <v>1685971</v>
      </c>
      <c r="AH555" t="str">
        <f t="shared" si="116"/>
        <v/>
      </c>
      <c r="AI555" t="str">
        <f t="shared" si="117"/>
        <v/>
      </c>
      <c r="AK555" t="str">
        <f t="shared" si="118"/>
        <v/>
      </c>
      <c r="AL555" t="str">
        <f t="shared" si="119"/>
        <v/>
      </c>
      <c r="AM555" t="str">
        <f t="shared" si="120"/>
        <v/>
      </c>
      <c r="AN555" t="str">
        <f t="shared" si="121"/>
        <v/>
      </c>
      <c r="AO555" t="str">
        <f t="shared" si="122"/>
        <v/>
      </c>
      <c r="AP555" t="str">
        <f t="shared" si="123"/>
        <v/>
      </c>
      <c r="AQ555" t="str">
        <f t="shared" si="124"/>
        <v/>
      </c>
      <c r="AS555">
        <v>555</v>
      </c>
      <c r="AT555">
        <f t="shared" si="125"/>
        <v>145</v>
      </c>
    </row>
    <row r="556" spans="1:46" x14ac:dyDescent="0.25">
      <c r="A556">
        <v>2009</v>
      </c>
      <c r="B556">
        <v>39</v>
      </c>
      <c r="C556" s="1">
        <v>40082</v>
      </c>
      <c r="D556">
        <v>0</v>
      </c>
      <c r="E556" s="2">
        <v>0</v>
      </c>
      <c r="F556">
        <v>87</v>
      </c>
      <c r="G556" s="2">
        <v>815680</v>
      </c>
      <c r="H556">
        <v>5991</v>
      </c>
      <c r="I556" s="2">
        <v>12540</v>
      </c>
      <c r="J556">
        <v>146434</v>
      </c>
      <c r="K556" s="2">
        <v>1000</v>
      </c>
      <c r="L556">
        <v>16</v>
      </c>
      <c r="M556">
        <v>24</v>
      </c>
      <c r="N556">
        <v>33</v>
      </c>
      <c r="O556">
        <v>54</v>
      </c>
      <c r="P556">
        <v>84</v>
      </c>
      <c r="W556" t="str">
        <f t="shared" si="113"/>
        <v>16243354</v>
      </c>
      <c r="X556" t="str">
        <f t="shared" si="114"/>
        <v>24335484</v>
      </c>
      <c r="Y556" t="str">
        <f t="shared" si="115"/>
        <v>1624335484</v>
      </c>
      <c r="AH556" t="str">
        <f t="shared" si="116"/>
        <v/>
      </c>
      <c r="AI556" t="str">
        <f t="shared" si="117"/>
        <v/>
      </c>
      <c r="AK556" t="str">
        <f t="shared" si="118"/>
        <v/>
      </c>
      <c r="AL556" t="str">
        <f t="shared" si="119"/>
        <v/>
      </c>
      <c r="AM556" t="str">
        <f t="shared" si="120"/>
        <v/>
      </c>
      <c r="AN556" t="str">
        <f t="shared" si="121"/>
        <v/>
      </c>
      <c r="AO556" t="str">
        <f t="shared" si="122"/>
        <v/>
      </c>
      <c r="AP556" t="str">
        <f t="shared" si="123"/>
        <v/>
      </c>
      <c r="AQ556" t="str">
        <f t="shared" si="124"/>
        <v/>
      </c>
      <c r="AS556">
        <v>556</v>
      </c>
      <c r="AT556">
        <f t="shared" si="125"/>
        <v>211</v>
      </c>
    </row>
    <row r="557" spans="1:46" x14ac:dyDescent="0.25">
      <c r="A557">
        <v>2009</v>
      </c>
      <c r="B557">
        <v>38</v>
      </c>
      <c r="C557" s="1">
        <v>40075</v>
      </c>
      <c r="D557">
        <v>0</v>
      </c>
      <c r="E557" s="2">
        <v>0</v>
      </c>
      <c r="F557">
        <v>62</v>
      </c>
      <c r="G557" s="2">
        <v>1074465</v>
      </c>
      <c r="H557">
        <v>5152</v>
      </c>
      <c r="I557" s="2">
        <v>13690</v>
      </c>
      <c r="J557">
        <v>143337</v>
      </c>
      <c r="K557" s="2">
        <v>955</v>
      </c>
      <c r="L557">
        <v>9</v>
      </c>
      <c r="M557">
        <v>16</v>
      </c>
      <c r="N557">
        <v>26</v>
      </c>
      <c r="O557">
        <v>73</v>
      </c>
      <c r="P557">
        <v>75</v>
      </c>
      <c r="W557" t="str">
        <f t="shared" si="113"/>
        <v>9162673</v>
      </c>
      <c r="X557" t="str">
        <f t="shared" si="114"/>
        <v>16267375</v>
      </c>
      <c r="Y557" t="str">
        <f t="shared" si="115"/>
        <v>916267375</v>
      </c>
      <c r="AH557" t="str">
        <f t="shared" si="116"/>
        <v/>
      </c>
      <c r="AI557" t="str">
        <f t="shared" si="117"/>
        <v/>
      </c>
      <c r="AK557" t="str">
        <f t="shared" si="118"/>
        <v/>
      </c>
      <c r="AL557" t="str">
        <f t="shared" si="119"/>
        <v/>
      </c>
      <c r="AM557" t="str">
        <f t="shared" si="120"/>
        <v/>
      </c>
      <c r="AN557" t="str">
        <f t="shared" si="121"/>
        <v/>
      </c>
      <c r="AO557" t="str">
        <f t="shared" si="122"/>
        <v/>
      </c>
      <c r="AP557" t="str">
        <f t="shared" si="123"/>
        <v/>
      </c>
      <c r="AQ557" t="str">
        <f t="shared" si="124"/>
        <v/>
      </c>
      <c r="AS557">
        <v>557</v>
      </c>
      <c r="AT557">
        <f t="shared" si="125"/>
        <v>199</v>
      </c>
    </row>
    <row r="558" spans="1:46" x14ac:dyDescent="0.25">
      <c r="A558">
        <v>2009</v>
      </c>
      <c r="B558">
        <v>37</v>
      </c>
      <c r="C558" s="1">
        <v>40068</v>
      </c>
      <c r="D558">
        <v>0</v>
      </c>
      <c r="E558" s="2">
        <v>0</v>
      </c>
      <c r="F558">
        <v>125</v>
      </c>
      <c r="G558" s="2">
        <v>557105</v>
      </c>
      <c r="H558">
        <v>7153</v>
      </c>
      <c r="I558" s="2">
        <v>10310</v>
      </c>
      <c r="J558">
        <v>162510</v>
      </c>
      <c r="K558" s="2">
        <v>880</v>
      </c>
      <c r="L558">
        <v>1</v>
      </c>
      <c r="M558">
        <v>11</v>
      </c>
      <c r="N558">
        <v>21</v>
      </c>
      <c r="O558">
        <v>29</v>
      </c>
      <c r="P558">
        <v>81</v>
      </c>
      <c r="W558" t="str">
        <f t="shared" si="113"/>
        <v>1112129</v>
      </c>
      <c r="X558" t="str">
        <f t="shared" si="114"/>
        <v>11212981</v>
      </c>
      <c r="Y558" t="str">
        <f t="shared" si="115"/>
        <v>111212981</v>
      </c>
      <c r="AH558" t="str">
        <f t="shared" si="116"/>
        <v/>
      </c>
      <c r="AI558" t="str">
        <f t="shared" si="117"/>
        <v/>
      </c>
      <c r="AK558" t="str">
        <f t="shared" si="118"/>
        <v/>
      </c>
      <c r="AL558" t="str">
        <f t="shared" si="119"/>
        <v/>
      </c>
      <c r="AM558" t="str">
        <f t="shared" si="120"/>
        <v/>
      </c>
      <c r="AN558" t="str">
        <f t="shared" si="121"/>
        <v/>
      </c>
      <c r="AO558" t="str">
        <f t="shared" si="122"/>
        <v/>
      </c>
      <c r="AP558" t="str">
        <f t="shared" si="123"/>
        <v/>
      </c>
      <c r="AQ558" t="str">
        <f t="shared" si="124"/>
        <v/>
      </c>
      <c r="AS558">
        <v>558</v>
      </c>
      <c r="AT558">
        <f t="shared" si="125"/>
        <v>143</v>
      </c>
    </row>
    <row r="559" spans="1:46" x14ac:dyDescent="0.25">
      <c r="A559">
        <v>2009</v>
      </c>
      <c r="B559">
        <v>36</v>
      </c>
      <c r="C559" s="1">
        <v>40061</v>
      </c>
      <c r="D559">
        <v>0</v>
      </c>
      <c r="E559" s="2">
        <v>0</v>
      </c>
      <c r="F559">
        <v>85</v>
      </c>
      <c r="G559" s="2">
        <v>763055</v>
      </c>
      <c r="H559">
        <v>6367</v>
      </c>
      <c r="I559" s="2">
        <v>10785</v>
      </c>
      <c r="J559">
        <v>152836</v>
      </c>
      <c r="K559" s="2">
        <v>875</v>
      </c>
      <c r="L559">
        <v>9</v>
      </c>
      <c r="M559">
        <v>14</v>
      </c>
      <c r="N559">
        <v>15</v>
      </c>
      <c r="O559">
        <v>26</v>
      </c>
      <c r="P559">
        <v>45</v>
      </c>
      <c r="W559" t="str">
        <f t="shared" si="113"/>
        <v>9141526</v>
      </c>
      <c r="X559" t="str">
        <f t="shared" si="114"/>
        <v>14152645</v>
      </c>
      <c r="Y559" t="str">
        <f t="shared" si="115"/>
        <v>914152645</v>
      </c>
      <c r="AH559" t="str">
        <f t="shared" si="116"/>
        <v/>
      </c>
      <c r="AI559" t="str">
        <f t="shared" si="117"/>
        <v>+</v>
      </c>
      <c r="AK559" t="str">
        <f t="shared" si="118"/>
        <v/>
      </c>
      <c r="AL559" t="str">
        <f t="shared" si="119"/>
        <v/>
      </c>
      <c r="AM559" t="str">
        <f t="shared" si="120"/>
        <v/>
      </c>
      <c r="AN559" t="str">
        <f t="shared" si="121"/>
        <v/>
      </c>
      <c r="AO559" t="str">
        <f t="shared" si="122"/>
        <v/>
      </c>
      <c r="AP559" t="str">
        <f t="shared" si="123"/>
        <v/>
      </c>
      <c r="AQ559" t="str">
        <f t="shared" si="124"/>
        <v/>
      </c>
      <c r="AS559">
        <v>559</v>
      </c>
      <c r="AT559">
        <f t="shared" si="125"/>
        <v>109</v>
      </c>
    </row>
    <row r="560" spans="1:46" x14ac:dyDescent="0.25">
      <c r="A560">
        <v>2009</v>
      </c>
      <c r="B560">
        <v>35</v>
      </c>
      <c r="C560" s="1">
        <v>40054</v>
      </c>
      <c r="D560">
        <v>0</v>
      </c>
      <c r="E560" s="2">
        <v>0</v>
      </c>
      <c r="F560">
        <v>108</v>
      </c>
      <c r="G560" s="2">
        <v>592130</v>
      </c>
      <c r="H560">
        <v>6889</v>
      </c>
      <c r="I560" s="2">
        <v>9830</v>
      </c>
      <c r="J560">
        <v>160506</v>
      </c>
      <c r="K560" s="2">
        <v>820</v>
      </c>
      <c r="L560">
        <v>9</v>
      </c>
      <c r="M560">
        <v>12</v>
      </c>
      <c r="N560">
        <v>35</v>
      </c>
      <c r="O560">
        <v>56</v>
      </c>
      <c r="P560">
        <v>58</v>
      </c>
      <c r="W560" t="str">
        <f t="shared" si="113"/>
        <v>9123556</v>
      </c>
      <c r="X560" t="str">
        <f t="shared" si="114"/>
        <v>12355658</v>
      </c>
      <c r="Y560" t="str">
        <f t="shared" si="115"/>
        <v>912355658</v>
      </c>
      <c r="AH560" t="str">
        <f t="shared" si="116"/>
        <v/>
      </c>
      <c r="AI560" t="str">
        <f t="shared" si="117"/>
        <v/>
      </c>
      <c r="AK560" t="str">
        <f t="shared" si="118"/>
        <v/>
      </c>
      <c r="AL560" t="str">
        <f t="shared" si="119"/>
        <v/>
      </c>
      <c r="AM560" t="str">
        <f t="shared" si="120"/>
        <v/>
      </c>
      <c r="AN560" t="str">
        <f t="shared" si="121"/>
        <v/>
      </c>
      <c r="AO560" t="str">
        <f t="shared" si="122"/>
        <v/>
      </c>
      <c r="AP560" t="str">
        <f t="shared" si="123"/>
        <v/>
      </c>
      <c r="AQ560" t="str">
        <f t="shared" si="124"/>
        <v/>
      </c>
      <c r="AS560">
        <v>560</v>
      </c>
      <c r="AT560">
        <f t="shared" si="125"/>
        <v>170</v>
      </c>
    </row>
    <row r="561" spans="1:46" x14ac:dyDescent="0.25">
      <c r="A561">
        <v>2009</v>
      </c>
      <c r="B561">
        <v>34</v>
      </c>
      <c r="C561" s="1">
        <v>40047</v>
      </c>
      <c r="D561">
        <v>0</v>
      </c>
      <c r="E561" s="2">
        <v>0</v>
      </c>
      <c r="F561">
        <v>49</v>
      </c>
      <c r="G561" s="2">
        <v>1166255</v>
      </c>
      <c r="H561">
        <v>4811</v>
      </c>
      <c r="I561" s="2">
        <v>12575</v>
      </c>
      <c r="J561">
        <v>122115</v>
      </c>
      <c r="K561" s="2">
        <v>965</v>
      </c>
      <c r="L561">
        <v>11</v>
      </c>
      <c r="M561">
        <v>34</v>
      </c>
      <c r="N561">
        <v>41</v>
      </c>
      <c r="O561">
        <v>56</v>
      </c>
      <c r="P561">
        <v>69</v>
      </c>
      <c r="W561" t="str">
        <f t="shared" si="113"/>
        <v>11344156</v>
      </c>
      <c r="X561" t="str">
        <f t="shared" si="114"/>
        <v>34415669</v>
      </c>
      <c r="Y561" t="str">
        <f t="shared" si="115"/>
        <v>1134415669</v>
      </c>
      <c r="AH561" t="str">
        <f t="shared" si="116"/>
        <v/>
      </c>
      <c r="AI561" t="str">
        <f t="shared" si="117"/>
        <v/>
      </c>
      <c r="AK561" t="str">
        <f t="shared" si="118"/>
        <v/>
      </c>
      <c r="AL561" t="str">
        <f t="shared" si="119"/>
        <v/>
      </c>
      <c r="AM561" t="str">
        <f t="shared" si="120"/>
        <v/>
      </c>
      <c r="AN561" t="str">
        <f t="shared" si="121"/>
        <v/>
      </c>
      <c r="AO561" t="str">
        <f t="shared" si="122"/>
        <v/>
      </c>
      <c r="AP561" t="str">
        <f t="shared" si="123"/>
        <v/>
      </c>
      <c r="AQ561" t="str">
        <f t="shared" si="124"/>
        <v/>
      </c>
      <c r="AS561">
        <v>561</v>
      </c>
      <c r="AT561">
        <f t="shared" si="125"/>
        <v>211</v>
      </c>
    </row>
    <row r="562" spans="1:46" x14ac:dyDescent="0.25">
      <c r="A562">
        <v>2009</v>
      </c>
      <c r="B562">
        <v>33</v>
      </c>
      <c r="C562" s="1">
        <v>40040</v>
      </c>
      <c r="D562">
        <v>0</v>
      </c>
      <c r="E562" s="2">
        <v>0</v>
      </c>
      <c r="F562">
        <v>26</v>
      </c>
      <c r="G562" s="2">
        <v>2588005</v>
      </c>
      <c r="H562">
        <v>3245</v>
      </c>
      <c r="I562" s="2">
        <v>21955</v>
      </c>
      <c r="J562">
        <v>106525</v>
      </c>
      <c r="K562" s="2">
        <v>1300</v>
      </c>
      <c r="L562">
        <v>4</v>
      </c>
      <c r="M562">
        <v>43</v>
      </c>
      <c r="N562">
        <v>61</v>
      </c>
      <c r="O562">
        <v>77</v>
      </c>
      <c r="P562">
        <v>80</v>
      </c>
      <c r="W562" t="str">
        <f t="shared" si="113"/>
        <v>4436177</v>
      </c>
      <c r="X562" t="str">
        <f t="shared" si="114"/>
        <v>43617780</v>
      </c>
      <c r="Y562" t="str">
        <f t="shared" si="115"/>
        <v>443617780</v>
      </c>
      <c r="AH562" t="str">
        <f t="shared" si="116"/>
        <v/>
      </c>
      <c r="AI562" t="str">
        <f t="shared" si="117"/>
        <v/>
      </c>
      <c r="AK562" t="str">
        <f t="shared" si="118"/>
        <v/>
      </c>
      <c r="AL562" t="str">
        <f t="shared" si="119"/>
        <v/>
      </c>
      <c r="AM562" t="str">
        <f t="shared" si="120"/>
        <v/>
      </c>
      <c r="AN562" t="str">
        <f t="shared" si="121"/>
        <v/>
      </c>
      <c r="AO562" t="str">
        <f t="shared" si="122"/>
        <v/>
      </c>
      <c r="AP562" t="str">
        <f t="shared" si="123"/>
        <v/>
      </c>
      <c r="AQ562" t="str">
        <f t="shared" si="124"/>
        <v/>
      </c>
      <c r="AS562">
        <v>562</v>
      </c>
      <c r="AT562">
        <f t="shared" si="125"/>
        <v>265</v>
      </c>
    </row>
    <row r="563" spans="1:46" x14ac:dyDescent="0.25">
      <c r="A563">
        <v>2009</v>
      </c>
      <c r="B563">
        <v>32</v>
      </c>
      <c r="C563" s="1">
        <v>40033</v>
      </c>
      <c r="D563">
        <v>0</v>
      </c>
      <c r="E563" s="2">
        <v>0</v>
      </c>
      <c r="F563">
        <v>57</v>
      </c>
      <c r="G563" s="2">
        <v>1082055</v>
      </c>
      <c r="H563">
        <v>4939</v>
      </c>
      <c r="I563" s="2">
        <v>13220</v>
      </c>
      <c r="J563">
        <v>119143</v>
      </c>
      <c r="K563" s="2">
        <v>1065</v>
      </c>
      <c r="L563">
        <v>1</v>
      </c>
      <c r="M563">
        <v>2</v>
      </c>
      <c r="N563">
        <v>16</v>
      </c>
      <c r="O563">
        <v>51</v>
      </c>
      <c r="P563">
        <v>90</v>
      </c>
      <c r="W563" t="str">
        <f t="shared" si="113"/>
        <v>121651</v>
      </c>
      <c r="X563" t="str">
        <f t="shared" si="114"/>
        <v>2165190</v>
      </c>
      <c r="Y563" t="str">
        <f t="shared" si="115"/>
        <v>12165190</v>
      </c>
      <c r="AH563" t="str">
        <f t="shared" si="116"/>
        <v>+</v>
      </c>
      <c r="AI563" t="str">
        <f t="shared" si="117"/>
        <v/>
      </c>
      <c r="AK563" t="str">
        <f t="shared" si="118"/>
        <v/>
      </c>
      <c r="AL563" t="str">
        <f t="shared" si="119"/>
        <v/>
      </c>
      <c r="AM563" t="str">
        <f t="shared" si="120"/>
        <v/>
      </c>
      <c r="AN563" t="str">
        <f t="shared" si="121"/>
        <v/>
      </c>
      <c r="AO563" t="str">
        <f t="shared" si="122"/>
        <v/>
      </c>
      <c r="AP563" t="str">
        <f t="shared" si="123"/>
        <v/>
      </c>
      <c r="AQ563" t="str">
        <f t="shared" si="124"/>
        <v/>
      </c>
      <c r="AS563">
        <v>563</v>
      </c>
      <c r="AT563">
        <f t="shared" si="125"/>
        <v>160</v>
      </c>
    </row>
    <row r="564" spans="1:46" x14ac:dyDescent="0.25">
      <c r="A564">
        <v>2009</v>
      </c>
      <c r="B564">
        <v>31</v>
      </c>
      <c r="C564" s="1">
        <v>40026</v>
      </c>
      <c r="D564">
        <v>0</v>
      </c>
      <c r="E564" s="2">
        <v>0</v>
      </c>
      <c r="F564">
        <v>92</v>
      </c>
      <c r="G564" s="2">
        <v>619815</v>
      </c>
      <c r="H564">
        <v>5191</v>
      </c>
      <c r="I564" s="2">
        <v>11630</v>
      </c>
      <c r="J564">
        <v>121931</v>
      </c>
      <c r="K564" s="2">
        <v>965</v>
      </c>
      <c r="L564">
        <v>15</v>
      </c>
      <c r="M564">
        <v>23</v>
      </c>
      <c r="N564">
        <v>41</v>
      </c>
      <c r="O564">
        <v>67</v>
      </c>
      <c r="P564">
        <v>73</v>
      </c>
      <c r="W564" t="str">
        <f t="shared" si="113"/>
        <v>15234167</v>
      </c>
      <c r="X564" t="str">
        <f t="shared" si="114"/>
        <v>23416773</v>
      </c>
      <c r="Y564" t="str">
        <f t="shared" si="115"/>
        <v>1523416773</v>
      </c>
      <c r="AH564" t="str">
        <f t="shared" si="116"/>
        <v/>
      </c>
      <c r="AI564" t="str">
        <f t="shared" si="117"/>
        <v/>
      </c>
      <c r="AK564" t="str">
        <f t="shared" si="118"/>
        <v/>
      </c>
      <c r="AL564" t="str">
        <f t="shared" si="119"/>
        <v/>
      </c>
      <c r="AM564" t="str">
        <f t="shared" si="120"/>
        <v/>
      </c>
      <c r="AN564" t="str">
        <f t="shared" si="121"/>
        <v/>
      </c>
      <c r="AO564" t="str">
        <f t="shared" si="122"/>
        <v/>
      </c>
      <c r="AP564" t="str">
        <f t="shared" si="123"/>
        <v/>
      </c>
      <c r="AQ564" t="str">
        <f t="shared" si="124"/>
        <v/>
      </c>
      <c r="AS564">
        <v>564</v>
      </c>
      <c r="AT564">
        <f t="shared" si="125"/>
        <v>219</v>
      </c>
    </row>
    <row r="565" spans="1:46" x14ac:dyDescent="0.25">
      <c r="A565">
        <v>2009</v>
      </c>
      <c r="B565">
        <v>30</v>
      </c>
      <c r="C565" s="1">
        <v>40019</v>
      </c>
      <c r="D565">
        <v>0</v>
      </c>
      <c r="E565" s="2">
        <v>0</v>
      </c>
      <c r="F565">
        <v>47</v>
      </c>
      <c r="G565" s="2">
        <v>1121105</v>
      </c>
      <c r="H565">
        <v>3173</v>
      </c>
      <c r="I565" s="2">
        <v>17585</v>
      </c>
      <c r="J565">
        <v>92162</v>
      </c>
      <c r="K565" s="2">
        <v>1175</v>
      </c>
      <c r="L565">
        <v>25</v>
      </c>
      <c r="M565">
        <v>29</v>
      </c>
      <c r="N565">
        <v>48</v>
      </c>
      <c r="O565">
        <v>66</v>
      </c>
      <c r="P565">
        <v>89</v>
      </c>
      <c r="W565" t="str">
        <f t="shared" si="113"/>
        <v>25294866</v>
      </c>
      <c r="X565" t="str">
        <f t="shared" si="114"/>
        <v>29486689</v>
      </c>
      <c r="Y565" t="str">
        <f t="shared" si="115"/>
        <v>2529486689</v>
      </c>
      <c r="AH565" t="str">
        <f t="shared" si="116"/>
        <v/>
      </c>
      <c r="AI565" t="str">
        <f t="shared" si="117"/>
        <v/>
      </c>
      <c r="AK565" t="str">
        <f t="shared" si="118"/>
        <v/>
      </c>
      <c r="AL565" t="str">
        <f t="shared" si="119"/>
        <v/>
      </c>
      <c r="AM565" t="str">
        <f t="shared" si="120"/>
        <v/>
      </c>
      <c r="AN565" t="str">
        <f t="shared" si="121"/>
        <v/>
      </c>
      <c r="AO565" t="str">
        <f t="shared" si="122"/>
        <v/>
      </c>
      <c r="AP565" t="str">
        <f t="shared" si="123"/>
        <v/>
      </c>
      <c r="AQ565" t="str">
        <f t="shared" si="124"/>
        <v/>
      </c>
      <c r="AS565">
        <v>565</v>
      </c>
      <c r="AT565">
        <f t="shared" si="125"/>
        <v>257</v>
      </c>
    </row>
    <row r="566" spans="1:46" x14ac:dyDescent="0.25">
      <c r="A566">
        <v>2009</v>
      </c>
      <c r="B566">
        <v>29</v>
      </c>
      <c r="C566" s="1">
        <v>40012</v>
      </c>
      <c r="D566">
        <v>0</v>
      </c>
      <c r="E566" s="2">
        <v>0</v>
      </c>
      <c r="F566">
        <v>46</v>
      </c>
      <c r="G566" s="2">
        <v>1116235</v>
      </c>
      <c r="H566">
        <v>4168</v>
      </c>
      <c r="I566" s="2">
        <v>13045</v>
      </c>
      <c r="J566">
        <v>105840</v>
      </c>
      <c r="K566" s="2">
        <v>1000</v>
      </c>
      <c r="L566">
        <v>1</v>
      </c>
      <c r="M566">
        <v>6</v>
      </c>
      <c r="N566">
        <v>20</v>
      </c>
      <c r="O566">
        <v>33</v>
      </c>
      <c r="P566">
        <v>38</v>
      </c>
      <c r="W566" t="str">
        <f t="shared" si="113"/>
        <v>162033</v>
      </c>
      <c r="X566" t="str">
        <f t="shared" si="114"/>
        <v>6203338</v>
      </c>
      <c r="Y566" t="str">
        <f t="shared" si="115"/>
        <v>16203338</v>
      </c>
      <c r="AH566" t="str">
        <f t="shared" si="116"/>
        <v/>
      </c>
      <c r="AI566" t="str">
        <f t="shared" si="117"/>
        <v/>
      </c>
      <c r="AK566" t="str">
        <f t="shared" si="118"/>
        <v/>
      </c>
      <c r="AL566" t="str">
        <f t="shared" si="119"/>
        <v/>
      </c>
      <c r="AM566" t="str">
        <f t="shared" si="120"/>
        <v/>
      </c>
      <c r="AN566" t="str">
        <f t="shared" si="121"/>
        <v/>
      </c>
      <c r="AO566" t="str">
        <f t="shared" si="122"/>
        <v/>
      </c>
      <c r="AP566" t="str">
        <f t="shared" si="123"/>
        <v/>
      </c>
      <c r="AQ566" t="str">
        <f t="shared" si="124"/>
        <v/>
      </c>
      <c r="AS566">
        <v>566</v>
      </c>
      <c r="AT566">
        <f t="shared" si="125"/>
        <v>98</v>
      </c>
    </row>
    <row r="567" spans="1:46" x14ac:dyDescent="0.25">
      <c r="A567">
        <v>2009</v>
      </c>
      <c r="B567">
        <v>28</v>
      </c>
      <c r="C567" s="1">
        <v>40005</v>
      </c>
      <c r="D567">
        <v>0</v>
      </c>
      <c r="E567" s="2">
        <v>0</v>
      </c>
      <c r="F567">
        <v>39</v>
      </c>
      <c r="G567" s="2">
        <v>1326075</v>
      </c>
      <c r="H567">
        <v>3183</v>
      </c>
      <c r="I567" s="2">
        <v>17205</v>
      </c>
      <c r="J567">
        <v>92062</v>
      </c>
      <c r="K567" s="2">
        <v>1155</v>
      </c>
      <c r="L567">
        <v>4</v>
      </c>
      <c r="M567">
        <v>28</v>
      </c>
      <c r="N567">
        <v>58</v>
      </c>
      <c r="O567">
        <v>59</v>
      </c>
      <c r="P567">
        <v>85</v>
      </c>
      <c r="W567" t="str">
        <f t="shared" si="113"/>
        <v>4285859</v>
      </c>
      <c r="X567" t="str">
        <f t="shared" si="114"/>
        <v>28585985</v>
      </c>
      <c r="Y567" t="str">
        <f t="shared" si="115"/>
        <v>428585985</v>
      </c>
      <c r="AH567" t="str">
        <f t="shared" si="116"/>
        <v/>
      </c>
      <c r="AI567" t="str">
        <f t="shared" si="117"/>
        <v/>
      </c>
      <c r="AK567" t="str">
        <f t="shared" si="118"/>
        <v/>
      </c>
      <c r="AL567" t="str">
        <f t="shared" si="119"/>
        <v/>
      </c>
      <c r="AM567" t="str">
        <f t="shared" si="120"/>
        <v/>
      </c>
      <c r="AN567" t="str">
        <f t="shared" si="121"/>
        <v/>
      </c>
      <c r="AO567" t="str">
        <f t="shared" si="122"/>
        <v/>
      </c>
      <c r="AP567" t="str">
        <f t="shared" si="123"/>
        <v/>
      </c>
      <c r="AQ567" t="str">
        <f t="shared" si="124"/>
        <v/>
      </c>
      <c r="AS567">
        <v>567</v>
      </c>
      <c r="AT567">
        <f t="shared" si="125"/>
        <v>234</v>
      </c>
    </row>
    <row r="568" spans="1:46" x14ac:dyDescent="0.25">
      <c r="A568">
        <v>2009</v>
      </c>
      <c r="B568">
        <v>27</v>
      </c>
      <c r="C568" s="1">
        <v>39998</v>
      </c>
      <c r="D568">
        <v>0</v>
      </c>
      <c r="E568" s="2">
        <v>0</v>
      </c>
      <c r="F568">
        <v>21</v>
      </c>
      <c r="G568" s="2">
        <v>2315250</v>
      </c>
      <c r="H568">
        <v>2599</v>
      </c>
      <c r="I568" s="2">
        <v>19810</v>
      </c>
      <c r="J568">
        <v>80976</v>
      </c>
      <c r="K568" s="2">
        <v>1235</v>
      </c>
      <c r="L568">
        <v>2</v>
      </c>
      <c r="M568">
        <v>54</v>
      </c>
      <c r="N568">
        <v>66</v>
      </c>
      <c r="O568">
        <v>78</v>
      </c>
      <c r="P568">
        <v>81</v>
      </c>
      <c r="W568" t="str">
        <f t="shared" si="113"/>
        <v>2546678</v>
      </c>
      <c r="X568" t="str">
        <f t="shared" si="114"/>
        <v>54667881</v>
      </c>
      <c r="Y568" t="str">
        <f t="shared" si="115"/>
        <v>254667881</v>
      </c>
      <c r="AH568" t="str">
        <f t="shared" si="116"/>
        <v/>
      </c>
      <c r="AI568" t="str">
        <f t="shared" si="117"/>
        <v/>
      </c>
      <c r="AK568" t="str">
        <f t="shared" si="118"/>
        <v/>
      </c>
      <c r="AL568" t="str">
        <f t="shared" si="119"/>
        <v/>
      </c>
      <c r="AM568" t="str">
        <f t="shared" si="120"/>
        <v/>
      </c>
      <c r="AN568" t="str">
        <f t="shared" si="121"/>
        <v/>
      </c>
      <c r="AO568" t="str">
        <f t="shared" si="122"/>
        <v/>
      </c>
      <c r="AP568" t="str">
        <f t="shared" si="123"/>
        <v/>
      </c>
      <c r="AQ568" t="str">
        <f t="shared" si="124"/>
        <v/>
      </c>
      <c r="AS568">
        <v>568</v>
      </c>
      <c r="AT568">
        <f t="shared" si="125"/>
        <v>281</v>
      </c>
    </row>
    <row r="569" spans="1:46" x14ac:dyDescent="0.25">
      <c r="A569">
        <v>2009</v>
      </c>
      <c r="B569">
        <v>26</v>
      </c>
      <c r="C569" s="1">
        <v>39991</v>
      </c>
      <c r="D569">
        <v>0</v>
      </c>
      <c r="E569" s="2">
        <v>0</v>
      </c>
      <c r="F569">
        <v>83</v>
      </c>
      <c r="G569" s="2">
        <v>561445</v>
      </c>
      <c r="H569">
        <v>5496</v>
      </c>
      <c r="I569" s="2">
        <v>8980</v>
      </c>
      <c r="J569">
        <v>132151</v>
      </c>
      <c r="K569" s="2">
        <v>725</v>
      </c>
      <c r="L569">
        <v>4</v>
      </c>
      <c r="M569">
        <v>9</v>
      </c>
      <c r="N569">
        <v>13</v>
      </c>
      <c r="O569">
        <v>32</v>
      </c>
      <c r="P569">
        <v>70</v>
      </c>
      <c r="W569" t="str">
        <f t="shared" si="113"/>
        <v>491332</v>
      </c>
      <c r="X569" t="str">
        <f t="shared" si="114"/>
        <v>9133270</v>
      </c>
      <c r="Y569" t="str">
        <f t="shared" si="115"/>
        <v>49133270</v>
      </c>
      <c r="AH569" t="str">
        <f t="shared" si="116"/>
        <v/>
      </c>
      <c r="AI569" t="str">
        <f t="shared" si="117"/>
        <v/>
      </c>
      <c r="AK569" t="str">
        <f t="shared" si="118"/>
        <v/>
      </c>
      <c r="AL569" t="str">
        <f t="shared" si="119"/>
        <v/>
      </c>
      <c r="AM569" t="str">
        <f t="shared" si="120"/>
        <v/>
      </c>
      <c r="AN569" t="str">
        <f t="shared" si="121"/>
        <v/>
      </c>
      <c r="AO569" t="str">
        <f t="shared" si="122"/>
        <v/>
      </c>
      <c r="AP569" t="str">
        <f t="shared" si="123"/>
        <v/>
      </c>
      <c r="AQ569" t="str">
        <f t="shared" si="124"/>
        <v/>
      </c>
      <c r="AS569">
        <v>569</v>
      </c>
      <c r="AT569">
        <f t="shared" si="125"/>
        <v>128</v>
      </c>
    </row>
    <row r="570" spans="1:46" x14ac:dyDescent="0.25">
      <c r="A570">
        <v>2009</v>
      </c>
      <c r="B570">
        <v>25</v>
      </c>
      <c r="C570" s="1">
        <v>39984</v>
      </c>
      <c r="D570">
        <v>0</v>
      </c>
      <c r="E570" s="2">
        <v>0</v>
      </c>
      <c r="F570">
        <v>22</v>
      </c>
      <c r="G570" s="2">
        <v>2090895</v>
      </c>
      <c r="H570">
        <v>2701</v>
      </c>
      <c r="I570" s="2">
        <v>18030</v>
      </c>
      <c r="J570">
        <v>94017</v>
      </c>
      <c r="K570" s="2">
        <v>1005</v>
      </c>
      <c r="L570">
        <v>3</v>
      </c>
      <c r="M570">
        <v>4</v>
      </c>
      <c r="N570">
        <v>32</v>
      </c>
      <c r="O570">
        <v>83</v>
      </c>
      <c r="P570">
        <v>90</v>
      </c>
      <c r="W570" t="str">
        <f t="shared" si="113"/>
        <v>343283</v>
      </c>
      <c r="X570" t="str">
        <f t="shared" si="114"/>
        <v>4328390</v>
      </c>
      <c r="Y570" t="str">
        <f t="shared" si="115"/>
        <v>34328390</v>
      </c>
      <c r="AH570" t="str">
        <f t="shared" si="116"/>
        <v>+</v>
      </c>
      <c r="AI570" t="str">
        <f t="shared" si="117"/>
        <v/>
      </c>
      <c r="AK570" t="str">
        <f t="shared" si="118"/>
        <v/>
      </c>
      <c r="AL570" t="str">
        <f t="shared" si="119"/>
        <v/>
      </c>
      <c r="AM570" t="str">
        <f t="shared" si="120"/>
        <v/>
      </c>
      <c r="AN570" t="str">
        <f t="shared" si="121"/>
        <v/>
      </c>
      <c r="AO570" t="str">
        <f t="shared" si="122"/>
        <v/>
      </c>
      <c r="AP570" t="str">
        <f t="shared" si="123"/>
        <v/>
      </c>
      <c r="AQ570" t="str">
        <f t="shared" si="124"/>
        <v/>
      </c>
      <c r="AS570">
        <v>570</v>
      </c>
      <c r="AT570">
        <f t="shared" si="125"/>
        <v>212</v>
      </c>
    </row>
    <row r="571" spans="1:46" x14ac:dyDescent="0.25">
      <c r="A571">
        <v>2009</v>
      </c>
      <c r="B571">
        <v>24</v>
      </c>
      <c r="C571" s="1">
        <v>39977</v>
      </c>
      <c r="D571">
        <v>0</v>
      </c>
      <c r="E571" s="2">
        <v>0</v>
      </c>
      <c r="F571">
        <v>67</v>
      </c>
      <c r="G571" s="2">
        <v>704680</v>
      </c>
      <c r="H571">
        <v>4185</v>
      </c>
      <c r="I571" s="2">
        <v>11945</v>
      </c>
      <c r="J571">
        <v>102215</v>
      </c>
      <c r="K571" s="2">
        <v>950</v>
      </c>
      <c r="L571">
        <v>1</v>
      </c>
      <c r="M571">
        <v>7</v>
      </c>
      <c r="N571">
        <v>17</v>
      </c>
      <c r="O571">
        <v>40</v>
      </c>
      <c r="P571">
        <v>81</v>
      </c>
      <c r="W571" t="str">
        <f t="shared" si="113"/>
        <v>171740</v>
      </c>
      <c r="X571" t="str">
        <f t="shared" si="114"/>
        <v>7174081</v>
      </c>
      <c r="Y571" t="str">
        <f t="shared" si="115"/>
        <v>17174081</v>
      </c>
      <c r="AH571" t="str">
        <f t="shared" si="116"/>
        <v/>
      </c>
      <c r="AI571" t="str">
        <f t="shared" si="117"/>
        <v/>
      </c>
      <c r="AK571" t="str">
        <f t="shared" si="118"/>
        <v/>
      </c>
      <c r="AL571" t="str">
        <f t="shared" si="119"/>
        <v/>
      </c>
      <c r="AM571" t="str">
        <f t="shared" si="120"/>
        <v/>
      </c>
      <c r="AN571" t="str">
        <f t="shared" si="121"/>
        <v/>
      </c>
      <c r="AO571" t="str">
        <f t="shared" si="122"/>
        <v/>
      </c>
      <c r="AP571" t="str">
        <f t="shared" si="123"/>
        <v/>
      </c>
      <c r="AQ571" t="str">
        <f t="shared" si="124"/>
        <v/>
      </c>
      <c r="AS571">
        <v>571</v>
      </c>
      <c r="AT571">
        <f t="shared" si="125"/>
        <v>146</v>
      </c>
    </row>
    <row r="572" spans="1:46" x14ac:dyDescent="0.25">
      <c r="A572">
        <v>2009</v>
      </c>
      <c r="B572">
        <v>23</v>
      </c>
      <c r="C572" s="1">
        <v>39970</v>
      </c>
      <c r="D572">
        <v>0</v>
      </c>
      <c r="E572" s="2">
        <v>0</v>
      </c>
      <c r="F572">
        <v>16</v>
      </c>
      <c r="G572" s="2">
        <v>2674540</v>
      </c>
      <c r="H572">
        <v>2354</v>
      </c>
      <c r="I572" s="2">
        <v>19250</v>
      </c>
      <c r="J572">
        <v>71895</v>
      </c>
      <c r="K572" s="2">
        <v>1225</v>
      </c>
      <c r="L572">
        <v>31</v>
      </c>
      <c r="M572">
        <v>37</v>
      </c>
      <c r="N572">
        <v>66</v>
      </c>
      <c r="O572">
        <v>73</v>
      </c>
      <c r="P572">
        <v>77</v>
      </c>
      <c r="W572" t="str">
        <f t="shared" si="113"/>
        <v>31376673</v>
      </c>
      <c r="X572" t="str">
        <f t="shared" si="114"/>
        <v>37667377</v>
      </c>
      <c r="Y572" t="str">
        <f t="shared" si="115"/>
        <v>3137667377</v>
      </c>
      <c r="AH572" t="str">
        <f t="shared" si="116"/>
        <v/>
      </c>
      <c r="AI572" t="str">
        <f t="shared" si="117"/>
        <v/>
      </c>
      <c r="AK572" t="str">
        <f t="shared" si="118"/>
        <v/>
      </c>
      <c r="AL572" t="str">
        <f t="shared" si="119"/>
        <v/>
      </c>
      <c r="AM572" t="str">
        <f t="shared" si="120"/>
        <v/>
      </c>
      <c r="AN572" t="str">
        <f t="shared" si="121"/>
        <v/>
      </c>
      <c r="AO572" t="str">
        <f t="shared" si="122"/>
        <v/>
      </c>
      <c r="AP572" t="str">
        <f t="shared" si="123"/>
        <v/>
      </c>
      <c r="AQ572" t="str">
        <f t="shared" si="124"/>
        <v/>
      </c>
      <c r="AS572">
        <v>572</v>
      </c>
      <c r="AT572">
        <f t="shared" si="125"/>
        <v>284</v>
      </c>
    </row>
    <row r="573" spans="1:46" x14ac:dyDescent="0.25">
      <c r="A573">
        <v>2009</v>
      </c>
      <c r="B573">
        <v>22</v>
      </c>
      <c r="C573" s="1">
        <v>39963</v>
      </c>
      <c r="D573">
        <v>0</v>
      </c>
      <c r="E573" s="2">
        <v>0</v>
      </c>
      <c r="F573">
        <v>22</v>
      </c>
      <c r="G573" s="2">
        <v>1945755</v>
      </c>
      <c r="H573">
        <v>2012</v>
      </c>
      <c r="I573" s="2">
        <v>22525</v>
      </c>
      <c r="J573">
        <v>66382</v>
      </c>
      <c r="K573" s="2">
        <v>1330</v>
      </c>
      <c r="L573">
        <v>25</v>
      </c>
      <c r="M573">
        <v>66</v>
      </c>
      <c r="N573">
        <v>76</v>
      </c>
      <c r="O573">
        <v>77</v>
      </c>
      <c r="P573">
        <v>90</v>
      </c>
      <c r="W573" t="str">
        <f t="shared" si="113"/>
        <v>25667677</v>
      </c>
      <c r="X573" t="str">
        <f t="shared" si="114"/>
        <v>66767790</v>
      </c>
      <c r="Y573" t="str">
        <f t="shared" si="115"/>
        <v>2566767790</v>
      </c>
      <c r="AH573" t="str">
        <f t="shared" si="116"/>
        <v/>
      </c>
      <c r="AI573" t="str">
        <f t="shared" si="117"/>
        <v/>
      </c>
      <c r="AK573" t="str">
        <f t="shared" si="118"/>
        <v/>
      </c>
      <c r="AL573" t="str">
        <f t="shared" si="119"/>
        <v/>
      </c>
      <c r="AM573" t="str">
        <f t="shared" si="120"/>
        <v/>
      </c>
      <c r="AN573" t="str">
        <f t="shared" si="121"/>
        <v/>
      </c>
      <c r="AO573" t="str">
        <f t="shared" si="122"/>
        <v/>
      </c>
      <c r="AP573" t="str">
        <f t="shared" si="123"/>
        <v/>
      </c>
      <c r="AQ573" t="str">
        <f t="shared" si="124"/>
        <v/>
      </c>
      <c r="AS573">
        <v>573</v>
      </c>
      <c r="AT573">
        <f t="shared" si="125"/>
        <v>334</v>
      </c>
    </row>
    <row r="574" spans="1:46" x14ac:dyDescent="0.25">
      <c r="A574">
        <v>2009</v>
      </c>
      <c r="B574">
        <v>21</v>
      </c>
      <c r="C574" s="1">
        <v>39956</v>
      </c>
      <c r="D574">
        <v>0</v>
      </c>
      <c r="E574" s="2">
        <v>0</v>
      </c>
      <c r="F574">
        <v>64</v>
      </c>
      <c r="G574" s="2">
        <v>663920</v>
      </c>
      <c r="H574">
        <v>4450</v>
      </c>
      <c r="I574" s="2">
        <v>10110</v>
      </c>
      <c r="J574">
        <v>110366</v>
      </c>
      <c r="K574" s="2">
        <v>795</v>
      </c>
      <c r="L574">
        <v>1</v>
      </c>
      <c r="M574">
        <v>13</v>
      </c>
      <c r="N574">
        <v>33</v>
      </c>
      <c r="O574">
        <v>46</v>
      </c>
      <c r="P574">
        <v>54</v>
      </c>
      <c r="W574" t="str">
        <f t="shared" si="113"/>
        <v>1133346</v>
      </c>
      <c r="X574" t="str">
        <f t="shared" si="114"/>
        <v>13334654</v>
      </c>
      <c r="Y574" t="str">
        <f t="shared" si="115"/>
        <v>113334654</v>
      </c>
      <c r="AH574" t="str">
        <f t="shared" si="116"/>
        <v/>
      </c>
      <c r="AI574" t="str">
        <f t="shared" si="117"/>
        <v/>
      </c>
      <c r="AK574" t="str">
        <f t="shared" si="118"/>
        <v/>
      </c>
      <c r="AL574" t="str">
        <f t="shared" si="119"/>
        <v/>
      </c>
      <c r="AM574" t="str">
        <f t="shared" si="120"/>
        <v/>
      </c>
      <c r="AN574" t="str">
        <f t="shared" si="121"/>
        <v/>
      </c>
      <c r="AO574" t="str">
        <f t="shared" si="122"/>
        <v/>
      </c>
      <c r="AP574" t="str">
        <f t="shared" si="123"/>
        <v/>
      </c>
      <c r="AQ574" t="str">
        <f t="shared" si="124"/>
        <v/>
      </c>
      <c r="AS574">
        <v>574</v>
      </c>
      <c r="AT574">
        <f t="shared" si="125"/>
        <v>147</v>
      </c>
    </row>
    <row r="575" spans="1:46" x14ac:dyDescent="0.25">
      <c r="A575">
        <v>2009</v>
      </c>
      <c r="B575">
        <v>20</v>
      </c>
      <c r="C575" s="1">
        <v>39949</v>
      </c>
      <c r="D575">
        <v>0</v>
      </c>
      <c r="E575" s="2">
        <v>0</v>
      </c>
      <c r="F575">
        <v>18</v>
      </c>
      <c r="G575" s="2">
        <v>2424850</v>
      </c>
      <c r="H575">
        <v>1903</v>
      </c>
      <c r="I575" s="2">
        <v>24285</v>
      </c>
      <c r="J575">
        <v>64497</v>
      </c>
      <c r="K575" s="2">
        <v>1395</v>
      </c>
      <c r="L575">
        <v>2</v>
      </c>
      <c r="M575">
        <v>38</v>
      </c>
      <c r="N575">
        <v>44</v>
      </c>
      <c r="O575">
        <v>61</v>
      </c>
      <c r="P575">
        <v>76</v>
      </c>
      <c r="W575" t="str">
        <f t="shared" si="113"/>
        <v>2384461</v>
      </c>
      <c r="X575" t="str">
        <f t="shared" si="114"/>
        <v>38446176</v>
      </c>
      <c r="Y575" t="str">
        <f t="shared" si="115"/>
        <v>238446176</v>
      </c>
      <c r="AH575" t="str">
        <f t="shared" si="116"/>
        <v/>
      </c>
      <c r="AI575" t="str">
        <f t="shared" si="117"/>
        <v/>
      </c>
      <c r="AK575" t="str">
        <f t="shared" si="118"/>
        <v/>
      </c>
      <c r="AL575" t="str">
        <f t="shared" si="119"/>
        <v/>
      </c>
      <c r="AM575" t="str">
        <f t="shared" si="120"/>
        <v/>
      </c>
      <c r="AN575" t="str">
        <f t="shared" si="121"/>
        <v/>
      </c>
      <c r="AO575" t="str">
        <f t="shared" si="122"/>
        <v/>
      </c>
      <c r="AP575" t="str">
        <f t="shared" si="123"/>
        <v/>
      </c>
      <c r="AQ575" t="str">
        <f t="shared" si="124"/>
        <v/>
      </c>
      <c r="AS575">
        <v>575</v>
      </c>
      <c r="AT575">
        <f t="shared" si="125"/>
        <v>221</v>
      </c>
    </row>
    <row r="576" spans="1:46" x14ac:dyDescent="0.25">
      <c r="A576">
        <v>2009</v>
      </c>
      <c r="B576">
        <v>19</v>
      </c>
      <c r="C576" s="1">
        <v>39942</v>
      </c>
      <c r="D576">
        <v>1</v>
      </c>
      <c r="E576" s="2">
        <v>1149746950</v>
      </c>
      <c r="F576">
        <v>59</v>
      </c>
      <c r="G576" s="2">
        <v>943125</v>
      </c>
      <c r="H576">
        <v>3806</v>
      </c>
      <c r="I576" s="2">
        <v>15480</v>
      </c>
      <c r="J576">
        <v>107978</v>
      </c>
      <c r="K576" s="2">
        <v>1060</v>
      </c>
      <c r="L576">
        <v>27</v>
      </c>
      <c r="M576">
        <v>33</v>
      </c>
      <c r="N576">
        <v>38</v>
      </c>
      <c r="O576">
        <v>71</v>
      </c>
      <c r="P576">
        <v>81</v>
      </c>
      <c r="W576" t="str">
        <f t="shared" si="113"/>
        <v>27333871</v>
      </c>
      <c r="X576" t="str">
        <f t="shared" si="114"/>
        <v>33387181</v>
      </c>
      <c r="Y576" t="str">
        <f t="shared" si="115"/>
        <v>2733387181</v>
      </c>
      <c r="AH576" t="str">
        <f t="shared" si="116"/>
        <v/>
      </c>
      <c r="AI576" t="str">
        <f t="shared" si="117"/>
        <v/>
      </c>
      <c r="AK576" t="str">
        <f t="shared" si="118"/>
        <v/>
      </c>
      <c r="AL576" t="str">
        <f t="shared" si="119"/>
        <v/>
      </c>
      <c r="AM576" t="str">
        <f t="shared" si="120"/>
        <v/>
      </c>
      <c r="AN576" t="str">
        <f t="shared" si="121"/>
        <v/>
      </c>
      <c r="AO576" t="str">
        <f t="shared" si="122"/>
        <v/>
      </c>
      <c r="AP576" t="str">
        <f t="shared" si="123"/>
        <v/>
      </c>
      <c r="AQ576" t="str">
        <f t="shared" si="124"/>
        <v/>
      </c>
      <c r="AS576">
        <v>576</v>
      </c>
      <c r="AT576">
        <f t="shared" si="125"/>
        <v>250</v>
      </c>
    </row>
    <row r="577" spans="1:46" x14ac:dyDescent="0.25">
      <c r="A577">
        <v>2009</v>
      </c>
      <c r="B577">
        <v>18</v>
      </c>
      <c r="C577" s="1">
        <v>39935</v>
      </c>
      <c r="D577">
        <v>0</v>
      </c>
      <c r="E577" s="2">
        <v>0</v>
      </c>
      <c r="F577">
        <v>38</v>
      </c>
      <c r="G577" s="2">
        <v>1386135</v>
      </c>
      <c r="H577">
        <v>4180</v>
      </c>
      <c r="I577" s="2">
        <v>13340</v>
      </c>
      <c r="J577">
        <v>109353</v>
      </c>
      <c r="K577" s="2">
        <v>990</v>
      </c>
      <c r="L577">
        <v>10</v>
      </c>
      <c r="M577">
        <v>16</v>
      </c>
      <c r="N577">
        <v>29</v>
      </c>
      <c r="O577">
        <v>34</v>
      </c>
      <c r="P577">
        <v>42</v>
      </c>
      <c r="W577" t="str">
        <f t="shared" si="113"/>
        <v>10162934</v>
      </c>
      <c r="X577" t="str">
        <f t="shared" si="114"/>
        <v>16293442</v>
      </c>
      <c r="Y577" t="str">
        <f t="shared" si="115"/>
        <v>1016293442</v>
      </c>
      <c r="AH577" t="str">
        <f t="shared" si="116"/>
        <v/>
      </c>
      <c r="AI577" t="str">
        <f t="shared" si="117"/>
        <v/>
      </c>
      <c r="AK577" t="str">
        <f t="shared" si="118"/>
        <v/>
      </c>
      <c r="AL577" t="str">
        <f t="shared" si="119"/>
        <v/>
      </c>
      <c r="AM577" t="str">
        <f t="shared" si="120"/>
        <v/>
      </c>
      <c r="AN577" t="str">
        <f t="shared" si="121"/>
        <v/>
      </c>
      <c r="AO577" t="str">
        <f t="shared" si="122"/>
        <v/>
      </c>
      <c r="AP577" t="str">
        <f t="shared" si="123"/>
        <v/>
      </c>
      <c r="AQ577" t="str">
        <f t="shared" si="124"/>
        <v/>
      </c>
      <c r="AS577">
        <v>577</v>
      </c>
      <c r="AT577">
        <f t="shared" si="125"/>
        <v>131</v>
      </c>
    </row>
    <row r="578" spans="1:46" x14ac:dyDescent="0.25">
      <c r="A578">
        <v>2009</v>
      </c>
      <c r="B578">
        <v>17</v>
      </c>
      <c r="C578" s="1">
        <v>39928</v>
      </c>
      <c r="D578">
        <v>0</v>
      </c>
      <c r="E578" s="2">
        <v>0</v>
      </c>
      <c r="F578">
        <v>21</v>
      </c>
      <c r="G578" s="2">
        <v>2582560</v>
      </c>
      <c r="H578">
        <v>2419</v>
      </c>
      <c r="I578" s="2">
        <v>23740</v>
      </c>
      <c r="J578">
        <v>86480</v>
      </c>
      <c r="K578" s="2">
        <v>1290</v>
      </c>
      <c r="L578">
        <v>20</v>
      </c>
      <c r="M578">
        <v>43</v>
      </c>
      <c r="N578">
        <v>53</v>
      </c>
      <c r="O578">
        <v>54</v>
      </c>
      <c r="P578">
        <v>58</v>
      </c>
      <c r="W578" t="str">
        <f t="shared" ref="W578:W641" si="126">L578&amp;M578&amp;N578&amp;O578</f>
        <v>20435354</v>
      </c>
      <c r="X578" t="str">
        <f t="shared" ref="X578:X641" si="127">M578&amp;N578&amp;O578&amp;P578</f>
        <v>43535458</v>
      </c>
      <c r="Y578" t="str">
        <f t="shared" ref="Y578:Y641" si="128">L578&amp;M578&amp;N578&amp;O578&amp;P578</f>
        <v>2043535458</v>
      </c>
      <c r="AH578" t="str">
        <f t="shared" ref="AH578:AH641" si="129">IF(L578+1=M578,"+","")</f>
        <v/>
      </c>
      <c r="AI578" t="str">
        <f t="shared" ref="AI578:AI641" si="130">IF(M578+1=N578,"+","")</f>
        <v/>
      </c>
      <c r="AK578" t="str">
        <f t="shared" ref="AK578:AK641" si="131">IF(O578+1=P578,"+","")</f>
        <v/>
      </c>
      <c r="AL578" t="str">
        <f t="shared" ref="AL578:AL641" si="132">IF(AH578&amp;AI578&amp;AJ578&amp;AK578="++++","Xdmihogy","")</f>
        <v/>
      </c>
      <c r="AM578" t="str">
        <f t="shared" ref="AM578:AM641" si="133">IF(AI578&amp;AJ578&amp;AK578="+++","Xdmihogy","")</f>
        <v/>
      </c>
      <c r="AN578" t="str">
        <f t="shared" ref="AN578:AN641" si="134">IF(AH578&amp;AI578&amp;AJ578="+++","Xdmihogy","")</f>
        <v/>
      </c>
      <c r="AO578" t="str">
        <f t="shared" ref="AO578:AO641" si="135">IF(AH578&amp;AI578="++","Xdmihogy","")</f>
        <v/>
      </c>
      <c r="AP578" t="str">
        <f t="shared" ref="AP578:AP641" si="136">IF(AI578&amp;AJ578="++","Xdmihogy","")</f>
        <v/>
      </c>
      <c r="AQ578" t="str">
        <f t="shared" ref="AQ578:AQ641" si="137">IF(AJ578&amp;AK578="++","Xdmihogy","")</f>
        <v/>
      </c>
      <c r="AS578">
        <v>578</v>
      </c>
      <c r="AT578">
        <f t="shared" ref="AT578:AT641" si="138">SUM(L578:P578)</f>
        <v>228</v>
      </c>
    </row>
    <row r="579" spans="1:46" x14ac:dyDescent="0.25">
      <c r="A579">
        <v>2009</v>
      </c>
      <c r="B579">
        <v>16</v>
      </c>
      <c r="C579" s="1">
        <v>39922</v>
      </c>
      <c r="D579">
        <v>0</v>
      </c>
      <c r="E579" s="2">
        <v>0</v>
      </c>
      <c r="F579">
        <v>44</v>
      </c>
      <c r="G579" s="2">
        <v>1129170</v>
      </c>
      <c r="H579">
        <v>4105</v>
      </c>
      <c r="I579" s="2">
        <v>12815</v>
      </c>
      <c r="J579">
        <v>107358</v>
      </c>
      <c r="K579" s="2">
        <v>955</v>
      </c>
      <c r="L579">
        <v>17</v>
      </c>
      <c r="M579">
        <v>21</v>
      </c>
      <c r="N579">
        <v>57</v>
      </c>
      <c r="O579">
        <v>62</v>
      </c>
      <c r="P579">
        <v>71</v>
      </c>
      <c r="W579" t="str">
        <f t="shared" si="126"/>
        <v>17215762</v>
      </c>
      <c r="X579" t="str">
        <f t="shared" si="127"/>
        <v>21576271</v>
      </c>
      <c r="Y579" t="str">
        <f t="shared" si="128"/>
        <v>1721576271</v>
      </c>
      <c r="AH579" t="str">
        <f t="shared" si="129"/>
        <v/>
      </c>
      <c r="AI579" t="str">
        <f t="shared" si="130"/>
        <v/>
      </c>
      <c r="AK579" t="str">
        <f t="shared" si="131"/>
        <v/>
      </c>
      <c r="AL579" t="str">
        <f t="shared" si="132"/>
        <v/>
      </c>
      <c r="AM579" t="str">
        <f t="shared" si="133"/>
        <v/>
      </c>
      <c r="AN579" t="str">
        <f t="shared" si="134"/>
        <v/>
      </c>
      <c r="AO579" t="str">
        <f t="shared" si="135"/>
        <v/>
      </c>
      <c r="AP579" t="str">
        <f t="shared" si="136"/>
        <v/>
      </c>
      <c r="AQ579" t="str">
        <f t="shared" si="137"/>
        <v/>
      </c>
      <c r="AS579">
        <v>579</v>
      </c>
      <c r="AT579">
        <f t="shared" si="138"/>
        <v>228</v>
      </c>
    </row>
    <row r="580" spans="1:46" x14ac:dyDescent="0.25">
      <c r="A580">
        <v>2009</v>
      </c>
      <c r="B580">
        <v>15</v>
      </c>
      <c r="C580" s="1">
        <v>39914</v>
      </c>
      <c r="D580">
        <v>0</v>
      </c>
      <c r="E580" s="2">
        <v>0</v>
      </c>
      <c r="F580">
        <v>93</v>
      </c>
      <c r="G580" s="2">
        <v>570170</v>
      </c>
      <c r="H580">
        <v>5324</v>
      </c>
      <c r="I580" s="2">
        <v>10545</v>
      </c>
      <c r="J580">
        <v>134731</v>
      </c>
      <c r="K580" s="2">
        <v>810</v>
      </c>
      <c r="L580">
        <v>4</v>
      </c>
      <c r="M580">
        <v>7</v>
      </c>
      <c r="N580">
        <v>31</v>
      </c>
      <c r="O580">
        <v>54</v>
      </c>
      <c r="P580">
        <v>57</v>
      </c>
      <c r="W580" t="str">
        <f t="shared" si="126"/>
        <v>473154</v>
      </c>
      <c r="X580" t="str">
        <f t="shared" si="127"/>
        <v>7315457</v>
      </c>
      <c r="Y580" t="str">
        <f t="shared" si="128"/>
        <v>47315457</v>
      </c>
      <c r="AH580" t="str">
        <f t="shared" si="129"/>
        <v/>
      </c>
      <c r="AI580" t="str">
        <f t="shared" si="130"/>
        <v/>
      </c>
      <c r="AK580" t="str">
        <f t="shared" si="131"/>
        <v/>
      </c>
      <c r="AL580" t="str">
        <f t="shared" si="132"/>
        <v/>
      </c>
      <c r="AM580" t="str">
        <f t="shared" si="133"/>
        <v/>
      </c>
      <c r="AN580" t="str">
        <f t="shared" si="134"/>
        <v/>
      </c>
      <c r="AO580" t="str">
        <f t="shared" si="135"/>
        <v/>
      </c>
      <c r="AP580" t="str">
        <f t="shared" si="136"/>
        <v/>
      </c>
      <c r="AQ580" t="str">
        <f t="shared" si="137"/>
        <v/>
      </c>
      <c r="AS580">
        <v>580</v>
      </c>
      <c r="AT580">
        <f t="shared" si="138"/>
        <v>153</v>
      </c>
    </row>
    <row r="581" spans="1:46" x14ac:dyDescent="0.25">
      <c r="A581">
        <v>2009</v>
      </c>
      <c r="B581">
        <v>14</v>
      </c>
      <c r="C581" s="1">
        <v>39907</v>
      </c>
      <c r="D581">
        <v>0</v>
      </c>
      <c r="E581" s="2">
        <v>0</v>
      </c>
      <c r="F581">
        <v>37</v>
      </c>
      <c r="G581" s="2">
        <v>1288265</v>
      </c>
      <c r="H581">
        <v>4001</v>
      </c>
      <c r="I581" s="2">
        <v>12615</v>
      </c>
      <c r="J581">
        <v>111568</v>
      </c>
      <c r="K581" s="2">
        <v>880</v>
      </c>
      <c r="L581">
        <v>7</v>
      </c>
      <c r="M581">
        <v>11</v>
      </c>
      <c r="N581">
        <v>15</v>
      </c>
      <c r="O581">
        <v>66</v>
      </c>
      <c r="P581">
        <v>79</v>
      </c>
      <c r="W581" t="str">
        <f t="shared" si="126"/>
        <v>7111566</v>
      </c>
      <c r="X581" t="str">
        <f t="shared" si="127"/>
        <v>11156679</v>
      </c>
      <c r="Y581" t="str">
        <f t="shared" si="128"/>
        <v>711156679</v>
      </c>
      <c r="AH581" t="str">
        <f t="shared" si="129"/>
        <v/>
      </c>
      <c r="AI581" t="str">
        <f t="shared" si="130"/>
        <v/>
      </c>
      <c r="AK581" t="str">
        <f t="shared" si="131"/>
        <v/>
      </c>
      <c r="AL581" t="str">
        <f t="shared" si="132"/>
        <v/>
      </c>
      <c r="AM581" t="str">
        <f t="shared" si="133"/>
        <v/>
      </c>
      <c r="AN581" t="str">
        <f t="shared" si="134"/>
        <v/>
      </c>
      <c r="AO581" t="str">
        <f t="shared" si="135"/>
        <v/>
      </c>
      <c r="AP581" t="str">
        <f t="shared" si="136"/>
        <v/>
      </c>
      <c r="AQ581" t="str">
        <f t="shared" si="137"/>
        <v/>
      </c>
      <c r="AS581">
        <v>581</v>
      </c>
      <c r="AT581">
        <f t="shared" si="138"/>
        <v>178</v>
      </c>
    </row>
    <row r="582" spans="1:46" x14ac:dyDescent="0.25">
      <c r="A582">
        <v>2009</v>
      </c>
      <c r="B582">
        <v>13</v>
      </c>
      <c r="C582" s="1">
        <v>39900</v>
      </c>
      <c r="D582">
        <v>0</v>
      </c>
      <c r="E582" s="2">
        <v>0</v>
      </c>
      <c r="F582">
        <v>27</v>
      </c>
      <c r="G582" s="2">
        <v>1793660</v>
      </c>
      <c r="H582">
        <v>2484</v>
      </c>
      <c r="I582" s="2">
        <v>20645</v>
      </c>
      <c r="J582">
        <v>75949</v>
      </c>
      <c r="K582" s="2">
        <v>1315</v>
      </c>
      <c r="L582">
        <v>14</v>
      </c>
      <c r="M582">
        <v>32</v>
      </c>
      <c r="N582">
        <v>53</v>
      </c>
      <c r="O582">
        <v>70</v>
      </c>
      <c r="P582">
        <v>86</v>
      </c>
      <c r="W582" t="str">
        <f t="shared" si="126"/>
        <v>14325370</v>
      </c>
      <c r="X582" t="str">
        <f t="shared" si="127"/>
        <v>32537086</v>
      </c>
      <c r="Y582" t="str">
        <f t="shared" si="128"/>
        <v>1432537086</v>
      </c>
      <c r="AH582" t="str">
        <f t="shared" si="129"/>
        <v/>
      </c>
      <c r="AI582" t="str">
        <f t="shared" si="130"/>
        <v/>
      </c>
      <c r="AK582" t="str">
        <f t="shared" si="131"/>
        <v/>
      </c>
      <c r="AL582" t="str">
        <f t="shared" si="132"/>
        <v/>
      </c>
      <c r="AM582" t="str">
        <f t="shared" si="133"/>
        <v/>
      </c>
      <c r="AN582" t="str">
        <f t="shared" si="134"/>
        <v/>
      </c>
      <c r="AO582" t="str">
        <f t="shared" si="135"/>
        <v/>
      </c>
      <c r="AP582" t="str">
        <f t="shared" si="136"/>
        <v/>
      </c>
      <c r="AQ582" t="str">
        <f t="shared" si="137"/>
        <v/>
      </c>
      <c r="AS582">
        <v>582</v>
      </c>
      <c r="AT582">
        <f t="shared" si="138"/>
        <v>255</v>
      </c>
    </row>
    <row r="583" spans="1:46" x14ac:dyDescent="0.25">
      <c r="A583">
        <v>2009</v>
      </c>
      <c r="B583">
        <v>12</v>
      </c>
      <c r="C583" s="1">
        <v>39893</v>
      </c>
      <c r="D583">
        <v>0</v>
      </c>
      <c r="E583" s="2">
        <v>0</v>
      </c>
      <c r="F583">
        <v>24</v>
      </c>
      <c r="G583" s="2">
        <v>1931555</v>
      </c>
      <c r="H583">
        <v>2224</v>
      </c>
      <c r="I583" s="2">
        <v>22070</v>
      </c>
      <c r="J583">
        <v>70576</v>
      </c>
      <c r="K583" s="2">
        <v>1350</v>
      </c>
      <c r="L583">
        <v>20</v>
      </c>
      <c r="M583">
        <v>44</v>
      </c>
      <c r="N583">
        <v>52</v>
      </c>
      <c r="O583">
        <v>74</v>
      </c>
      <c r="P583">
        <v>85</v>
      </c>
      <c r="W583" t="str">
        <f t="shared" si="126"/>
        <v>20445274</v>
      </c>
      <c r="X583" t="str">
        <f t="shared" si="127"/>
        <v>44527485</v>
      </c>
      <c r="Y583" t="str">
        <f t="shared" si="128"/>
        <v>2044527485</v>
      </c>
      <c r="AH583" t="str">
        <f t="shared" si="129"/>
        <v/>
      </c>
      <c r="AI583" t="str">
        <f t="shared" si="130"/>
        <v/>
      </c>
      <c r="AK583" t="str">
        <f t="shared" si="131"/>
        <v/>
      </c>
      <c r="AL583" t="str">
        <f t="shared" si="132"/>
        <v/>
      </c>
      <c r="AM583" t="str">
        <f t="shared" si="133"/>
        <v/>
      </c>
      <c r="AN583" t="str">
        <f t="shared" si="134"/>
        <v/>
      </c>
      <c r="AO583" t="str">
        <f t="shared" si="135"/>
        <v/>
      </c>
      <c r="AP583" t="str">
        <f t="shared" si="136"/>
        <v/>
      </c>
      <c r="AQ583" t="str">
        <f t="shared" si="137"/>
        <v/>
      </c>
      <c r="AS583">
        <v>583</v>
      </c>
      <c r="AT583">
        <f t="shared" si="138"/>
        <v>275</v>
      </c>
    </row>
    <row r="584" spans="1:46" x14ac:dyDescent="0.25">
      <c r="A584">
        <v>2009</v>
      </c>
      <c r="B584">
        <v>11</v>
      </c>
      <c r="C584" s="1">
        <v>39886</v>
      </c>
      <c r="D584">
        <v>0</v>
      </c>
      <c r="E584" s="2">
        <v>0</v>
      </c>
      <c r="F584">
        <v>24</v>
      </c>
      <c r="G584" s="2">
        <v>2270330</v>
      </c>
      <c r="H584">
        <v>2242</v>
      </c>
      <c r="I584" s="2">
        <v>25735</v>
      </c>
      <c r="J584">
        <v>88176</v>
      </c>
      <c r="K584" s="2">
        <v>1270</v>
      </c>
      <c r="L584">
        <v>26</v>
      </c>
      <c r="M584">
        <v>31</v>
      </c>
      <c r="N584">
        <v>33</v>
      </c>
      <c r="O584">
        <v>36</v>
      </c>
      <c r="P584">
        <v>37</v>
      </c>
      <c r="W584" t="str">
        <f t="shared" si="126"/>
        <v>26313336</v>
      </c>
      <c r="X584" t="str">
        <f t="shared" si="127"/>
        <v>31333637</v>
      </c>
      <c r="Y584" t="str">
        <f t="shared" si="128"/>
        <v>2631333637</v>
      </c>
      <c r="AH584" t="str">
        <f t="shared" si="129"/>
        <v/>
      </c>
      <c r="AI584" t="str">
        <f t="shared" si="130"/>
        <v/>
      </c>
      <c r="AK584" t="str">
        <f t="shared" si="131"/>
        <v>+</v>
      </c>
      <c r="AL584" t="str">
        <f t="shared" si="132"/>
        <v/>
      </c>
      <c r="AM584" t="str">
        <f t="shared" si="133"/>
        <v/>
      </c>
      <c r="AN584" t="str">
        <f t="shared" si="134"/>
        <v/>
      </c>
      <c r="AO584" t="str">
        <f t="shared" si="135"/>
        <v/>
      </c>
      <c r="AP584" t="str">
        <f t="shared" si="136"/>
        <v/>
      </c>
      <c r="AQ584" t="str">
        <f t="shared" si="137"/>
        <v/>
      </c>
      <c r="AS584">
        <v>584</v>
      </c>
      <c r="AT584">
        <f t="shared" si="138"/>
        <v>163</v>
      </c>
    </row>
    <row r="585" spans="1:46" x14ac:dyDescent="0.25">
      <c r="A585">
        <v>2009</v>
      </c>
      <c r="B585">
        <v>10</v>
      </c>
      <c r="C585" s="1">
        <v>39879</v>
      </c>
      <c r="D585">
        <v>0</v>
      </c>
      <c r="E585" s="2">
        <v>0</v>
      </c>
      <c r="F585">
        <v>40</v>
      </c>
      <c r="G585" s="2">
        <v>1148085</v>
      </c>
      <c r="H585">
        <v>3184</v>
      </c>
      <c r="I585" s="2">
        <v>15270</v>
      </c>
      <c r="J585">
        <v>83510</v>
      </c>
      <c r="K585" s="2">
        <v>1130</v>
      </c>
      <c r="L585">
        <v>11</v>
      </c>
      <c r="M585">
        <v>25</v>
      </c>
      <c r="N585">
        <v>57</v>
      </c>
      <c r="O585">
        <v>79</v>
      </c>
      <c r="P585">
        <v>86</v>
      </c>
      <c r="W585" t="str">
        <f t="shared" si="126"/>
        <v>11255779</v>
      </c>
      <c r="X585" t="str">
        <f t="shared" si="127"/>
        <v>25577986</v>
      </c>
      <c r="Y585" t="str">
        <f t="shared" si="128"/>
        <v>1125577986</v>
      </c>
      <c r="AH585" t="str">
        <f t="shared" si="129"/>
        <v/>
      </c>
      <c r="AI585" t="str">
        <f t="shared" si="130"/>
        <v/>
      </c>
      <c r="AK585" t="str">
        <f t="shared" si="131"/>
        <v/>
      </c>
      <c r="AL585" t="str">
        <f t="shared" si="132"/>
        <v/>
      </c>
      <c r="AM585" t="str">
        <f t="shared" si="133"/>
        <v/>
      </c>
      <c r="AN585" t="str">
        <f t="shared" si="134"/>
        <v/>
      </c>
      <c r="AO585" t="str">
        <f t="shared" si="135"/>
        <v/>
      </c>
      <c r="AP585" t="str">
        <f t="shared" si="136"/>
        <v/>
      </c>
      <c r="AQ585" t="str">
        <f t="shared" si="137"/>
        <v/>
      </c>
      <c r="AS585">
        <v>585</v>
      </c>
      <c r="AT585">
        <f t="shared" si="138"/>
        <v>258</v>
      </c>
    </row>
    <row r="586" spans="1:46" x14ac:dyDescent="0.25">
      <c r="A586">
        <v>2009</v>
      </c>
      <c r="B586">
        <v>9</v>
      </c>
      <c r="C586" s="1">
        <v>39872</v>
      </c>
      <c r="D586">
        <v>0</v>
      </c>
      <c r="E586" s="2">
        <v>0</v>
      </c>
      <c r="F586">
        <v>22</v>
      </c>
      <c r="G586" s="2">
        <v>2034805</v>
      </c>
      <c r="H586">
        <v>2373</v>
      </c>
      <c r="I586" s="2">
        <v>19975</v>
      </c>
      <c r="J586">
        <v>79204</v>
      </c>
      <c r="K586" s="2">
        <v>1165</v>
      </c>
      <c r="L586">
        <v>7</v>
      </c>
      <c r="M586">
        <v>22</v>
      </c>
      <c r="N586">
        <v>79</v>
      </c>
      <c r="O586">
        <v>86</v>
      </c>
      <c r="P586">
        <v>88</v>
      </c>
      <c r="W586" t="str">
        <f t="shared" si="126"/>
        <v>7227986</v>
      </c>
      <c r="X586" t="str">
        <f t="shared" si="127"/>
        <v>22798688</v>
      </c>
      <c r="Y586" t="str">
        <f t="shared" si="128"/>
        <v>722798688</v>
      </c>
      <c r="AH586" t="str">
        <f t="shared" si="129"/>
        <v/>
      </c>
      <c r="AI586" t="str">
        <f t="shared" si="130"/>
        <v/>
      </c>
      <c r="AK586" t="str">
        <f t="shared" si="131"/>
        <v/>
      </c>
      <c r="AL586" t="str">
        <f t="shared" si="132"/>
        <v/>
      </c>
      <c r="AM586" t="str">
        <f t="shared" si="133"/>
        <v/>
      </c>
      <c r="AN586" t="str">
        <f t="shared" si="134"/>
        <v/>
      </c>
      <c r="AO586" t="str">
        <f t="shared" si="135"/>
        <v/>
      </c>
      <c r="AP586" t="str">
        <f t="shared" si="136"/>
        <v/>
      </c>
      <c r="AQ586" t="str">
        <f t="shared" si="137"/>
        <v/>
      </c>
      <c r="AS586">
        <v>586</v>
      </c>
      <c r="AT586">
        <f t="shared" si="138"/>
        <v>282</v>
      </c>
    </row>
    <row r="587" spans="1:46" x14ac:dyDescent="0.25">
      <c r="A587">
        <v>2009</v>
      </c>
      <c r="B587">
        <v>8</v>
      </c>
      <c r="C587" s="1">
        <v>39865</v>
      </c>
      <c r="D587">
        <v>0</v>
      </c>
      <c r="E587" s="2">
        <v>0</v>
      </c>
      <c r="F587">
        <v>69</v>
      </c>
      <c r="G587" s="2">
        <v>655720</v>
      </c>
      <c r="H587">
        <v>5084</v>
      </c>
      <c r="I587" s="2">
        <v>9425</v>
      </c>
      <c r="J587">
        <v>117054</v>
      </c>
      <c r="K587" s="2">
        <v>795</v>
      </c>
      <c r="L587">
        <v>5</v>
      </c>
      <c r="M587">
        <v>19</v>
      </c>
      <c r="N587">
        <v>26</v>
      </c>
      <c r="O587">
        <v>62</v>
      </c>
      <c r="P587">
        <v>64</v>
      </c>
      <c r="W587" t="str">
        <f t="shared" si="126"/>
        <v>5192662</v>
      </c>
      <c r="X587" t="str">
        <f t="shared" si="127"/>
        <v>19266264</v>
      </c>
      <c r="Y587" t="str">
        <f t="shared" si="128"/>
        <v>519266264</v>
      </c>
      <c r="AH587" t="str">
        <f t="shared" si="129"/>
        <v/>
      </c>
      <c r="AI587" t="str">
        <f t="shared" si="130"/>
        <v/>
      </c>
      <c r="AK587" t="str">
        <f t="shared" si="131"/>
        <v/>
      </c>
      <c r="AL587" t="str">
        <f t="shared" si="132"/>
        <v/>
      </c>
      <c r="AM587" t="str">
        <f t="shared" si="133"/>
        <v/>
      </c>
      <c r="AN587" t="str">
        <f t="shared" si="134"/>
        <v/>
      </c>
      <c r="AO587" t="str">
        <f t="shared" si="135"/>
        <v/>
      </c>
      <c r="AP587" t="str">
        <f t="shared" si="136"/>
        <v/>
      </c>
      <c r="AQ587" t="str">
        <f t="shared" si="137"/>
        <v/>
      </c>
      <c r="AS587">
        <v>587</v>
      </c>
      <c r="AT587">
        <f t="shared" si="138"/>
        <v>176</v>
      </c>
    </row>
    <row r="588" spans="1:46" x14ac:dyDescent="0.25">
      <c r="A588">
        <v>2009</v>
      </c>
      <c r="B588">
        <v>7</v>
      </c>
      <c r="C588" s="1">
        <v>39858</v>
      </c>
      <c r="D588">
        <v>0</v>
      </c>
      <c r="E588" s="2">
        <v>0</v>
      </c>
      <c r="F588">
        <v>95</v>
      </c>
      <c r="G588" s="2">
        <v>561990</v>
      </c>
      <c r="H588">
        <v>5235</v>
      </c>
      <c r="I588" s="2">
        <v>10800</v>
      </c>
      <c r="J588">
        <v>118796</v>
      </c>
      <c r="K588" s="2">
        <v>925</v>
      </c>
      <c r="L588">
        <v>4</v>
      </c>
      <c r="M588">
        <v>16</v>
      </c>
      <c r="N588">
        <v>22</v>
      </c>
      <c r="O588">
        <v>39</v>
      </c>
      <c r="P588">
        <v>69</v>
      </c>
      <c r="W588" t="str">
        <f t="shared" si="126"/>
        <v>4162239</v>
      </c>
      <c r="X588" t="str">
        <f t="shared" si="127"/>
        <v>16223969</v>
      </c>
      <c r="Y588" t="str">
        <f t="shared" si="128"/>
        <v>416223969</v>
      </c>
      <c r="AH588" t="str">
        <f t="shared" si="129"/>
        <v/>
      </c>
      <c r="AI588" t="str">
        <f t="shared" si="130"/>
        <v/>
      </c>
      <c r="AK588" t="str">
        <f t="shared" si="131"/>
        <v/>
      </c>
      <c r="AL588" t="str">
        <f t="shared" si="132"/>
        <v/>
      </c>
      <c r="AM588" t="str">
        <f t="shared" si="133"/>
        <v/>
      </c>
      <c r="AN588" t="str">
        <f t="shared" si="134"/>
        <v/>
      </c>
      <c r="AO588" t="str">
        <f t="shared" si="135"/>
        <v/>
      </c>
      <c r="AP588" t="str">
        <f t="shared" si="136"/>
        <v/>
      </c>
      <c r="AQ588" t="str">
        <f t="shared" si="137"/>
        <v/>
      </c>
      <c r="AS588">
        <v>588</v>
      </c>
      <c r="AT588">
        <f t="shared" si="138"/>
        <v>150</v>
      </c>
    </row>
    <row r="589" spans="1:46" x14ac:dyDescent="0.25">
      <c r="A589">
        <v>2009</v>
      </c>
      <c r="B589">
        <v>6</v>
      </c>
      <c r="C589" s="1">
        <v>39851</v>
      </c>
      <c r="D589">
        <v>1</v>
      </c>
      <c r="E589" s="2">
        <v>870050995</v>
      </c>
      <c r="F589">
        <v>53</v>
      </c>
      <c r="G589" s="2">
        <v>1031055</v>
      </c>
      <c r="H589">
        <v>4700</v>
      </c>
      <c r="I589" s="2">
        <v>12310</v>
      </c>
      <c r="J589">
        <v>113428</v>
      </c>
      <c r="K589" s="2">
        <v>990</v>
      </c>
      <c r="L589">
        <v>18</v>
      </c>
      <c r="M589">
        <v>22</v>
      </c>
      <c r="N589">
        <v>29</v>
      </c>
      <c r="O589">
        <v>47</v>
      </c>
      <c r="P589">
        <v>51</v>
      </c>
      <c r="W589" t="str">
        <f t="shared" si="126"/>
        <v>18222947</v>
      </c>
      <c r="X589" t="str">
        <f t="shared" si="127"/>
        <v>22294751</v>
      </c>
      <c r="Y589" t="str">
        <f t="shared" si="128"/>
        <v>1822294751</v>
      </c>
      <c r="AH589" t="str">
        <f t="shared" si="129"/>
        <v/>
      </c>
      <c r="AI589" t="str">
        <f t="shared" si="130"/>
        <v/>
      </c>
      <c r="AK589" t="str">
        <f t="shared" si="131"/>
        <v/>
      </c>
      <c r="AL589" t="str">
        <f t="shared" si="132"/>
        <v/>
      </c>
      <c r="AM589" t="str">
        <f t="shared" si="133"/>
        <v/>
      </c>
      <c r="AN589" t="str">
        <f t="shared" si="134"/>
        <v/>
      </c>
      <c r="AO589" t="str">
        <f t="shared" si="135"/>
        <v/>
      </c>
      <c r="AP589" t="str">
        <f t="shared" si="136"/>
        <v/>
      </c>
      <c r="AQ589" t="str">
        <f t="shared" si="137"/>
        <v/>
      </c>
      <c r="AS589">
        <v>589</v>
      </c>
      <c r="AT589">
        <f t="shared" si="138"/>
        <v>167</v>
      </c>
    </row>
    <row r="590" spans="1:46" x14ac:dyDescent="0.25">
      <c r="A590">
        <v>2009</v>
      </c>
      <c r="B590">
        <v>5</v>
      </c>
      <c r="C590" s="1">
        <v>39844</v>
      </c>
      <c r="D590">
        <v>0</v>
      </c>
      <c r="E590" s="2">
        <v>0</v>
      </c>
      <c r="F590">
        <v>30</v>
      </c>
      <c r="G590" s="2">
        <v>1765385</v>
      </c>
      <c r="H590">
        <v>3935</v>
      </c>
      <c r="I590" s="2">
        <v>14250</v>
      </c>
      <c r="J590">
        <v>107046</v>
      </c>
      <c r="K590" s="2">
        <v>1020</v>
      </c>
      <c r="L590">
        <v>27</v>
      </c>
      <c r="M590">
        <v>43</v>
      </c>
      <c r="N590">
        <v>53</v>
      </c>
      <c r="O590">
        <v>74</v>
      </c>
      <c r="P590">
        <v>75</v>
      </c>
      <c r="W590" t="str">
        <f t="shared" si="126"/>
        <v>27435374</v>
      </c>
      <c r="X590" t="str">
        <f t="shared" si="127"/>
        <v>43537475</v>
      </c>
      <c r="Y590" t="str">
        <f t="shared" si="128"/>
        <v>2743537475</v>
      </c>
      <c r="AH590" t="str">
        <f t="shared" si="129"/>
        <v/>
      </c>
      <c r="AI590" t="str">
        <f t="shared" si="130"/>
        <v/>
      </c>
      <c r="AK590" t="str">
        <f t="shared" si="131"/>
        <v>+</v>
      </c>
      <c r="AL590" t="str">
        <f t="shared" si="132"/>
        <v/>
      </c>
      <c r="AM590" t="str">
        <f t="shared" si="133"/>
        <v/>
      </c>
      <c r="AN590" t="str">
        <f t="shared" si="134"/>
        <v/>
      </c>
      <c r="AO590" t="str">
        <f t="shared" si="135"/>
        <v/>
      </c>
      <c r="AP590" t="str">
        <f t="shared" si="136"/>
        <v/>
      </c>
      <c r="AQ590" t="str">
        <f t="shared" si="137"/>
        <v/>
      </c>
      <c r="AS590">
        <v>590</v>
      </c>
      <c r="AT590">
        <f t="shared" si="138"/>
        <v>272</v>
      </c>
    </row>
    <row r="591" spans="1:46" x14ac:dyDescent="0.25">
      <c r="A591">
        <v>2009</v>
      </c>
      <c r="B591">
        <v>4</v>
      </c>
      <c r="C591" s="1">
        <v>39837</v>
      </c>
      <c r="D591">
        <v>0</v>
      </c>
      <c r="E591" s="2">
        <v>0</v>
      </c>
      <c r="F591">
        <v>21</v>
      </c>
      <c r="G591" s="2">
        <v>2516895</v>
      </c>
      <c r="H591">
        <v>2581</v>
      </c>
      <c r="I591" s="2">
        <v>21685</v>
      </c>
      <c r="J591">
        <v>82073</v>
      </c>
      <c r="K591" s="2">
        <v>1325</v>
      </c>
      <c r="L591">
        <v>2</v>
      </c>
      <c r="M591">
        <v>29</v>
      </c>
      <c r="N591">
        <v>31</v>
      </c>
      <c r="O591">
        <v>43</v>
      </c>
      <c r="P591">
        <v>85</v>
      </c>
      <c r="W591" t="str">
        <f t="shared" si="126"/>
        <v>2293143</v>
      </c>
      <c r="X591" t="str">
        <f t="shared" si="127"/>
        <v>29314385</v>
      </c>
      <c r="Y591" t="str">
        <f t="shared" si="128"/>
        <v>229314385</v>
      </c>
      <c r="AH591" t="str">
        <f t="shared" si="129"/>
        <v/>
      </c>
      <c r="AI591" t="str">
        <f t="shared" si="130"/>
        <v/>
      </c>
      <c r="AK591" t="str">
        <f t="shared" si="131"/>
        <v/>
      </c>
      <c r="AL591" t="str">
        <f t="shared" si="132"/>
        <v/>
      </c>
      <c r="AM591" t="str">
        <f t="shared" si="133"/>
        <v/>
      </c>
      <c r="AN591" t="str">
        <f t="shared" si="134"/>
        <v/>
      </c>
      <c r="AO591" t="str">
        <f t="shared" si="135"/>
        <v/>
      </c>
      <c r="AP591" t="str">
        <f t="shared" si="136"/>
        <v/>
      </c>
      <c r="AQ591" t="str">
        <f t="shared" si="137"/>
        <v/>
      </c>
      <c r="AS591">
        <v>591</v>
      </c>
      <c r="AT591">
        <f t="shared" si="138"/>
        <v>190</v>
      </c>
    </row>
    <row r="592" spans="1:46" x14ac:dyDescent="0.25">
      <c r="A592">
        <v>2009</v>
      </c>
      <c r="B592">
        <v>3</v>
      </c>
      <c r="C592" s="1">
        <v>39830</v>
      </c>
      <c r="D592">
        <v>0</v>
      </c>
      <c r="E592" s="2">
        <v>0</v>
      </c>
      <c r="F592">
        <v>40</v>
      </c>
      <c r="G592" s="2">
        <v>1235085</v>
      </c>
      <c r="H592">
        <v>2838</v>
      </c>
      <c r="I592" s="2">
        <v>18430</v>
      </c>
      <c r="J592">
        <v>76633</v>
      </c>
      <c r="K592" s="2">
        <v>1325</v>
      </c>
      <c r="L592">
        <v>16</v>
      </c>
      <c r="M592">
        <v>43</v>
      </c>
      <c r="N592">
        <v>48</v>
      </c>
      <c r="O592">
        <v>76</v>
      </c>
      <c r="P592">
        <v>86</v>
      </c>
      <c r="W592" t="str">
        <f t="shared" si="126"/>
        <v>16434876</v>
      </c>
      <c r="X592" t="str">
        <f t="shared" si="127"/>
        <v>43487686</v>
      </c>
      <c r="Y592" t="str">
        <f t="shared" si="128"/>
        <v>1643487686</v>
      </c>
      <c r="AH592" t="str">
        <f t="shared" si="129"/>
        <v/>
      </c>
      <c r="AI592" t="str">
        <f t="shared" si="130"/>
        <v/>
      </c>
      <c r="AK592" t="str">
        <f t="shared" si="131"/>
        <v/>
      </c>
      <c r="AL592" t="str">
        <f t="shared" si="132"/>
        <v/>
      </c>
      <c r="AM592" t="str">
        <f t="shared" si="133"/>
        <v/>
      </c>
      <c r="AN592" t="str">
        <f t="shared" si="134"/>
        <v/>
      </c>
      <c r="AO592" t="str">
        <f t="shared" si="135"/>
        <v/>
      </c>
      <c r="AP592" t="str">
        <f t="shared" si="136"/>
        <v/>
      </c>
      <c r="AQ592" t="str">
        <f t="shared" si="137"/>
        <v/>
      </c>
      <c r="AS592">
        <v>592</v>
      </c>
      <c r="AT592">
        <f t="shared" si="138"/>
        <v>269</v>
      </c>
    </row>
    <row r="593" spans="1:46" x14ac:dyDescent="0.25">
      <c r="A593">
        <v>2009</v>
      </c>
      <c r="B593">
        <v>2</v>
      </c>
      <c r="C593" s="1">
        <v>39823</v>
      </c>
      <c r="D593">
        <v>0</v>
      </c>
      <c r="E593" s="2">
        <v>0</v>
      </c>
      <c r="F593">
        <v>29</v>
      </c>
      <c r="G593" s="2">
        <v>1804730</v>
      </c>
      <c r="H593">
        <v>2818</v>
      </c>
      <c r="I593" s="2">
        <v>19665</v>
      </c>
      <c r="J593">
        <v>90167</v>
      </c>
      <c r="K593" s="2">
        <v>1195</v>
      </c>
      <c r="L593">
        <v>4</v>
      </c>
      <c r="M593">
        <v>41</v>
      </c>
      <c r="N593">
        <v>56</v>
      </c>
      <c r="O593">
        <v>84</v>
      </c>
      <c r="P593">
        <v>85</v>
      </c>
      <c r="W593" t="str">
        <f t="shared" si="126"/>
        <v>4415684</v>
      </c>
      <c r="X593" t="str">
        <f t="shared" si="127"/>
        <v>41568485</v>
      </c>
      <c r="Y593" t="str">
        <f t="shared" si="128"/>
        <v>441568485</v>
      </c>
      <c r="AH593" t="str">
        <f t="shared" si="129"/>
        <v/>
      </c>
      <c r="AI593" t="str">
        <f t="shared" si="130"/>
        <v/>
      </c>
      <c r="AK593" t="str">
        <f t="shared" si="131"/>
        <v>+</v>
      </c>
      <c r="AL593" t="str">
        <f t="shared" si="132"/>
        <v/>
      </c>
      <c r="AM593" t="str">
        <f t="shared" si="133"/>
        <v/>
      </c>
      <c r="AN593" t="str">
        <f t="shared" si="134"/>
        <v/>
      </c>
      <c r="AO593" t="str">
        <f t="shared" si="135"/>
        <v/>
      </c>
      <c r="AP593" t="str">
        <f t="shared" si="136"/>
        <v/>
      </c>
      <c r="AQ593" t="str">
        <f t="shared" si="137"/>
        <v/>
      </c>
      <c r="AS593">
        <v>593</v>
      </c>
      <c r="AT593">
        <f t="shared" si="138"/>
        <v>270</v>
      </c>
    </row>
    <row r="594" spans="1:46" x14ac:dyDescent="0.25">
      <c r="A594">
        <v>2009</v>
      </c>
      <c r="B594">
        <v>1</v>
      </c>
      <c r="C594" s="1">
        <v>39816</v>
      </c>
      <c r="D594">
        <v>0</v>
      </c>
      <c r="E594" s="2">
        <v>0</v>
      </c>
      <c r="F594">
        <v>37</v>
      </c>
      <c r="G594" s="2">
        <v>1235215</v>
      </c>
      <c r="H594">
        <v>3727</v>
      </c>
      <c r="I594" s="2">
        <v>12985</v>
      </c>
      <c r="J594">
        <v>102574</v>
      </c>
      <c r="K594" s="2">
        <v>915</v>
      </c>
      <c r="L594">
        <v>9</v>
      </c>
      <c r="M594">
        <v>12</v>
      </c>
      <c r="N594">
        <v>36</v>
      </c>
      <c r="O594">
        <v>51</v>
      </c>
      <c r="P594">
        <v>60</v>
      </c>
      <c r="W594" t="str">
        <f t="shared" si="126"/>
        <v>9123651</v>
      </c>
      <c r="X594" t="str">
        <f t="shared" si="127"/>
        <v>12365160</v>
      </c>
      <c r="Y594" t="str">
        <f t="shared" si="128"/>
        <v>912365160</v>
      </c>
      <c r="AH594" t="str">
        <f t="shared" si="129"/>
        <v/>
      </c>
      <c r="AI594" t="str">
        <f t="shared" si="130"/>
        <v/>
      </c>
      <c r="AK594" t="str">
        <f t="shared" si="131"/>
        <v/>
      </c>
      <c r="AL594" t="str">
        <f t="shared" si="132"/>
        <v/>
      </c>
      <c r="AM594" t="str">
        <f t="shared" si="133"/>
        <v/>
      </c>
      <c r="AN594" t="str">
        <f t="shared" si="134"/>
        <v/>
      </c>
      <c r="AO594" t="str">
        <f t="shared" si="135"/>
        <v/>
      </c>
      <c r="AP594" t="str">
        <f t="shared" si="136"/>
        <v/>
      </c>
      <c r="AQ594" t="str">
        <f t="shared" si="137"/>
        <v/>
      </c>
      <c r="AS594">
        <v>594</v>
      </c>
      <c r="AT594">
        <f t="shared" si="138"/>
        <v>168</v>
      </c>
    </row>
    <row r="595" spans="1:46" x14ac:dyDescent="0.25">
      <c r="A595">
        <v>2008</v>
      </c>
      <c r="B595">
        <v>52</v>
      </c>
      <c r="C595" s="1">
        <v>39809</v>
      </c>
      <c r="D595">
        <v>0</v>
      </c>
      <c r="E595" s="2">
        <v>0</v>
      </c>
      <c r="F595">
        <v>27</v>
      </c>
      <c r="G595" s="2">
        <v>1610810</v>
      </c>
      <c r="H595">
        <v>2619</v>
      </c>
      <c r="I595" s="2">
        <v>17585</v>
      </c>
      <c r="J595">
        <v>77890</v>
      </c>
      <c r="K595" s="2">
        <v>1150</v>
      </c>
      <c r="L595">
        <v>26</v>
      </c>
      <c r="M595">
        <v>34</v>
      </c>
      <c r="N595">
        <v>66</v>
      </c>
      <c r="O595">
        <v>67</v>
      </c>
      <c r="P595">
        <v>83</v>
      </c>
      <c r="W595" t="str">
        <f t="shared" si="126"/>
        <v>26346667</v>
      </c>
      <c r="X595" t="str">
        <f t="shared" si="127"/>
        <v>34666783</v>
      </c>
      <c r="Y595" t="str">
        <f t="shared" si="128"/>
        <v>2634666783</v>
      </c>
      <c r="AH595" t="str">
        <f t="shared" si="129"/>
        <v/>
      </c>
      <c r="AI595" t="str">
        <f t="shared" si="130"/>
        <v/>
      </c>
      <c r="AK595" t="str">
        <f t="shared" si="131"/>
        <v/>
      </c>
      <c r="AL595" t="str">
        <f t="shared" si="132"/>
        <v/>
      </c>
      <c r="AM595" t="str">
        <f t="shared" si="133"/>
        <v/>
      </c>
      <c r="AN595" t="str">
        <f t="shared" si="134"/>
        <v/>
      </c>
      <c r="AO595" t="str">
        <f t="shared" si="135"/>
        <v/>
      </c>
      <c r="AP595" t="str">
        <f t="shared" si="136"/>
        <v/>
      </c>
      <c r="AQ595" t="str">
        <f t="shared" si="137"/>
        <v/>
      </c>
      <c r="AS595">
        <v>595</v>
      </c>
      <c r="AT595">
        <f t="shared" si="138"/>
        <v>276</v>
      </c>
    </row>
    <row r="596" spans="1:46" x14ac:dyDescent="0.25">
      <c r="A596">
        <v>2008</v>
      </c>
      <c r="B596">
        <v>51</v>
      </c>
      <c r="C596" s="1">
        <v>39802</v>
      </c>
      <c r="D596">
        <v>0</v>
      </c>
      <c r="E596" s="2">
        <v>0</v>
      </c>
      <c r="F596">
        <v>24</v>
      </c>
      <c r="G596" s="2">
        <v>1930915</v>
      </c>
      <c r="H596">
        <v>2242</v>
      </c>
      <c r="I596" s="2">
        <v>21885</v>
      </c>
      <c r="J596">
        <v>78323</v>
      </c>
      <c r="K596" s="2">
        <v>1220</v>
      </c>
      <c r="L596">
        <v>1</v>
      </c>
      <c r="M596">
        <v>23</v>
      </c>
      <c r="N596">
        <v>24</v>
      </c>
      <c r="O596">
        <v>39</v>
      </c>
      <c r="P596">
        <v>62</v>
      </c>
      <c r="W596" t="str">
        <f t="shared" si="126"/>
        <v>1232439</v>
      </c>
      <c r="X596" t="str">
        <f t="shared" si="127"/>
        <v>23243962</v>
      </c>
      <c r="Y596" t="str">
        <f t="shared" si="128"/>
        <v>123243962</v>
      </c>
      <c r="AH596" t="str">
        <f t="shared" si="129"/>
        <v/>
      </c>
      <c r="AI596" t="str">
        <f t="shared" si="130"/>
        <v>+</v>
      </c>
      <c r="AK596" t="str">
        <f t="shared" si="131"/>
        <v/>
      </c>
      <c r="AL596" t="str">
        <f t="shared" si="132"/>
        <v/>
      </c>
      <c r="AM596" t="str">
        <f t="shared" si="133"/>
        <v/>
      </c>
      <c r="AN596" t="str">
        <f t="shared" si="134"/>
        <v/>
      </c>
      <c r="AO596" t="str">
        <f t="shared" si="135"/>
        <v/>
      </c>
      <c r="AP596" t="str">
        <f t="shared" si="136"/>
        <v/>
      </c>
      <c r="AQ596" t="str">
        <f t="shared" si="137"/>
        <v/>
      </c>
      <c r="AS596">
        <v>596</v>
      </c>
      <c r="AT596">
        <f t="shared" si="138"/>
        <v>149</v>
      </c>
    </row>
    <row r="597" spans="1:46" x14ac:dyDescent="0.25">
      <c r="A597">
        <v>2008</v>
      </c>
      <c r="B597">
        <v>50</v>
      </c>
      <c r="C597" s="1">
        <v>39795</v>
      </c>
      <c r="D597">
        <v>0</v>
      </c>
      <c r="E597" s="2">
        <v>0</v>
      </c>
      <c r="F597">
        <v>24</v>
      </c>
      <c r="G597" s="2">
        <v>2078820</v>
      </c>
      <c r="H597">
        <v>2444</v>
      </c>
      <c r="I597" s="2">
        <v>21615</v>
      </c>
      <c r="J597">
        <v>83059</v>
      </c>
      <c r="K597" s="2">
        <v>1235</v>
      </c>
      <c r="L597">
        <v>1</v>
      </c>
      <c r="M597">
        <v>15</v>
      </c>
      <c r="N597">
        <v>43</v>
      </c>
      <c r="O597">
        <v>44</v>
      </c>
      <c r="P597">
        <v>51</v>
      </c>
      <c r="W597" t="str">
        <f t="shared" si="126"/>
        <v>1154344</v>
      </c>
      <c r="X597" t="str">
        <f t="shared" si="127"/>
        <v>15434451</v>
      </c>
      <c r="Y597" t="str">
        <f t="shared" si="128"/>
        <v>115434451</v>
      </c>
      <c r="AH597" t="str">
        <f t="shared" si="129"/>
        <v/>
      </c>
      <c r="AI597" t="str">
        <f t="shared" si="130"/>
        <v/>
      </c>
      <c r="AK597" t="str">
        <f t="shared" si="131"/>
        <v/>
      </c>
      <c r="AL597" t="str">
        <f t="shared" si="132"/>
        <v/>
      </c>
      <c r="AM597" t="str">
        <f t="shared" si="133"/>
        <v/>
      </c>
      <c r="AN597" t="str">
        <f t="shared" si="134"/>
        <v/>
      </c>
      <c r="AO597" t="str">
        <f t="shared" si="135"/>
        <v/>
      </c>
      <c r="AP597" t="str">
        <f t="shared" si="136"/>
        <v/>
      </c>
      <c r="AQ597" t="str">
        <f t="shared" si="137"/>
        <v/>
      </c>
      <c r="AS597">
        <v>597</v>
      </c>
      <c r="AT597">
        <f t="shared" si="138"/>
        <v>154</v>
      </c>
    </row>
    <row r="598" spans="1:46" x14ac:dyDescent="0.25">
      <c r="A598">
        <v>2008</v>
      </c>
      <c r="B598">
        <v>49</v>
      </c>
      <c r="C598" s="1">
        <v>39788</v>
      </c>
      <c r="D598">
        <v>0</v>
      </c>
      <c r="E598" s="2">
        <v>0</v>
      </c>
      <c r="F598">
        <v>24</v>
      </c>
      <c r="G598" s="2">
        <v>1891570</v>
      </c>
      <c r="H598">
        <v>2404</v>
      </c>
      <c r="I598" s="2">
        <v>19995</v>
      </c>
      <c r="J598">
        <v>73335</v>
      </c>
      <c r="K598" s="2">
        <v>1275</v>
      </c>
      <c r="L598">
        <v>11</v>
      </c>
      <c r="M598">
        <v>24</v>
      </c>
      <c r="N598">
        <v>31</v>
      </c>
      <c r="O598">
        <v>60</v>
      </c>
      <c r="P598">
        <v>84</v>
      </c>
      <c r="W598" t="str">
        <f t="shared" si="126"/>
        <v>11243160</v>
      </c>
      <c r="X598" t="str">
        <f t="shared" si="127"/>
        <v>24316084</v>
      </c>
      <c r="Y598" t="str">
        <f t="shared" si="128"/>
        <v>1124316084</v>
      </c>
      <c r="AH598" t="str">
        <f t="shared" si="129"/>
        <v/>
      </c>
      <c r="AI598" t="str">
        <f t="shared" si="130"/>
        <v/>
      </c>
      <c r="AK598" t="str">
        <f t="shared" si="131"/>
        <v/>
      </c>
      <c r="AL598" t="str">
        <f t="shared" si="132"/>
        <v/>
      </c>
      <c r="AM598" t="str">
        <f t="shared" si="133"/>
        <v/>
      </c>
      <c r="AN598" t="str">
        <f t="shared" si="134"/>
        <v/>
      </c>
      <c r="AO598" t="str">
        <f t="shared" si="135"/>
        <v/>
      </c>
      <c r="AP598" t="str">
        <f t="shared" si="136"/>
        <v/>
      </c>
      <c r="AQ598" t="str">
        <f t="shared" si="137"/>
        <v/>
      </c>
      <c r="AS598">
        <v>598</v>
      </c>
      <c r="AT598">
        <f t="shared" si="138"/>
        <v>210</v>
      </c>
    </row>
    <row r="599" spans="1:46" x14ac:dyDescent="0.25">
      <c r="A599">
        <v>2008</v>
      </c>
      <c r="B599">
        <v>48</v>
      </c>
      <c r="C599" s="1">
        <v>39781</v>
      </c>
      <c r="D599">
        <v>1</v>
      </c>
      <c r="E599" s="2">
        <v>159152200</v>
      </c>
      <c r="F599">
        <v>57</v>
      </c>
      <c r="G599" s="2">
        <v>787265</v>
      </c>
      <c r="H599">
        <v>4397</v>
      </c>
      <c r="I599" s="2">
        <v>10805</v>
      </c>
      <c r="J599">
        <v>111999</v>
      </c>
      <c r="K599" s="2">
        <v>825</v>
      </c>
      <c r="L599">
        <v>10</v>
      </c>
      <c r="M599">
        <v>13</v>
      </c>
      <c r="N599">
        <v>28</v>
      </c>
      <c r="O599">
        <v>52</v>
      </c>
      <c r="P599">
        <v>65</v>
      </c>
      <c r="W599" t="str">
        <f t="shared" si="126"/>
        <v>10132852</v>
      </c>
      <c r="X599" t="str">
        <f t="shared" si="127"/>
        <v>13285265</v>
      </c>
      <c r="Y599" t="str">
        <f t="shared" si="128"/>
        <v>1013285265</v>
      </c>
      <c r="AH599" t="str">
        <f t="shared" si="129"/>
        <v/>
      </c>
      <c r="AI599" t="str">
        <f t="shared" si="130"/>
        <v/>
      </c>
      <c r="AK599" t="str">
        <f t="shared" si="131"/>
        <v/>
      </c>
      <c r="AL599" t="str">
        <f t="shared" si="132"/>
        <v/>
      </c>
      <c r="AM599" t="str">
        <f t="shared" si="133"/>
        <v/>
      </c>
      <c r="AN599" t="str">
        <f t="shared" si="134"/>
        <v/>
      </c>
      <c r="AO599" t="str">
        <f t="shared" si="135"/>
        <v/>
      </c>
      <c r="AP599" t="str">
        <f t="shared" si="136"/>
        <v/>
      </c>
      <c r="AQ599" t="str">
        <f t="shared" si="137"/>
        <v/>
      </c>
      <c r="AS599">
        <v>599</v>
      </c>
      <c r="AT599">
        <f t="shared" si="138"/>
        <v>168</v>
      </c>
    </row>
    <row r="600" spans="1:46" x14ac:dyDescent="0.25">
      <c r="A600">
        <v>2008</v>
      </c>
      <c r="B600">
        <v>47</v>
      </c>
      <c r="C600" s="1">
        <v>39774</v>
      </c>
      <c r="D600">
        <v>0</v>
      </c>
      <c r="E600" s="2">
        <v>0</v>
      </c>
      <c r="F600">
        <v>98</v>
      </c>
      <c r="G600" s="2">
        <v>462370</v>
      </c>
      <c r="H600">
        <v>5767</v>
      </c>
      <c r="I600" s="2">
        <v>8320</v>
      </c>
      <c r="J600">
        <v>127586</v>
      </c>
      <c r="K600" s="2">
        <v>730</v>
      </c>
      <c r="L600">
        <v>9</v>
      </c>
      <c r="M600">
        <v>13</v>
      </c>
      <c r="N600">
        <v>16</v>
      </c>
      <c r="O600">
        <v>39</v>
      </c>
      <c r="P600">
        <v>67</v>
      </c>
      <c r="W600" t="str">
        <f t="shared" si="126"/>
        <v>9131639</v>
      </c>
      <c r="X600" t="str">
        <f t="shared" si="127"/>
        <v>13163967</v>
      </c>
      <c r="Y600" t="str">
        <f t="shared" si="128"/>
        <v>913163967</v>
      </c>
      <c r="AH600" t="str">
        <f t="shared" si="129"/>
        <v/>
      </c>
      <c r="AI600" t="str">
        <f t="shared" si="130"/>
        <v/>
      </c>
      <c r="AK600" t="str">
        <f t="shared" si="131"/>
        <v/>
      </c>
      <c r="AL600" t="str">
        <f t="shared" si="132"/>
        <v/>
      </c>
      <c r="AM600" t="str">
        <f t="shared" si="133"/>
        <v/>
      </c>
      <c r="AN600" t="str">
        <f t="shared" si="134"/>
        <v/>
      </c>
      <c r="AO600" t="str">
        <f t="shared" si="135"/>
        <v/>
      </c>
      <c r="AP600" t="str">
        <f t="shared" si="136"/>
        <v/>
      </c>
      <c r="AQ600" t="str">
        <f t="shared" si="137"/>
        <v/>
      </c>
      <c r="AS600">
        <v>600</v>
      </c>
      <c r="AT600">
        <f t="shared" si="138"/>
        <v>144</v>
      </c>
    </row>
    <row r="601" spans="1:46" x14ac:dyDescent="0.25">
      <c r="A601">
        <v>2008</v>
      </c>
      <c r="B601">
        <v>46</v>
      </c>
      <c r="C601" s="1">
        <v>39767</v>
      </c>
      <c r="D601">
        <v>1</v>
      </c>
      <c r="E601" s="2">
        <v>175138540</v>
      </c>
      <c r="F601">
        <v>98</v>
      </c>
      <c r="G601" s="2">
        <v>530515</v>
      </c>
      <c r="H601">
        <v>7230</v>
      </c>
      <c r="I601" s="2">
        <v>7615</v>
      </c>
      <c r="J601">
        <v>156171</v>
      </c>
      <c r="K601" s="2">
        <v>685</v>
      </c>
      <c r="L601">
        <v>9</v>
      </c>
      <c r="M601">
        <v>13</v>
      </c>
      <c r="N601">
        <v>29</v>
      </c>
      <c r="O601">
        <v>33</v>
      </c>
      <c r="P601">
        <v>64</v>
      </c>
      <c r="W601" t="str">
        <f t="shared" si="126"/>
        <v>9132933</v>
      </c>
      <c r="X601" t="str">
        <f t="shared" si="127"/>
        <v>13293364</v>
      </c>
      <c r="Y601" t="str">
        <f t="shared" si="128"/>
        <v>913293364</v>
      </c>
      <c r="AH601" t="str">
        <f t="shared" si="129"/>
        <v/>
      </c>
      <c r="AI601" t="str">
        <f t="shared" si="130"/>
        <v/>
      </c>
      <c r="AK601" t="str">
        <f t="shared" si="131"/>
        <v/>
      </c>
      <c r="AL601" t="str">
        <f t="shared" si="132"/>
        <v/>
      </c>
      <c r="AM601" t="str">
        <f t="shared" si="133"/>
        <v/>
      </c>
      <c r="AN601" t="str">
        <f t="shared" si="134"/>
        <v/>
      </c>
      <c r="AO601" t="str">
        <f t="shared" si="135"/>
        <v/>
      </c>
      <c r="AP601" t="str">
        <f t="shared" si="136"/>
        <v/>
      </c>
      <c r="AQ601" t="str">
        <f t="shared" si="137"/>
        <v/>
      </c>
      <c r="AS601">
        <v>601</v>
      </c>
      <c r="AT601">
        <f t="shared" si="138"/>
        <v>148</v>
      </c>
    </row>
    <row r="602" spans="1:46" x14ac:dyDescent="0.25">
      <c r="A602">
        <v>2008</v>
      </c>
      <c r="B602">
        <v>45</v>
      </c>
      <c r="C602" s="1">
        <v>39760</v>
      </c>
      <c r="D602">
        <v>0</v>
      </c>
      <c r="E602" s="2">
        <v>0</v>
      </c>
      <c r="F602">
        <v>34</v>
      </c>
      <c r="G602" s="2">
        <v>1389845</v>
      </c>
      <c r="H602">
        <v>3753</v>
      </c>
      <c r="I602" s="2">
        <v>13330</v>
      </c>
      <c r="J602">
        <v>102081</v>
      </c>
      <c r="K602" s="2">
        <v>955</v>
      </c>
      <c r="L602">
        <v>9</v>
      </c>
      <c r="M602">
        <v>22</v>
      </c>
      <c r="N602">
        <v>24</v>
      </c>
      <c r="O602">
        <v>49</v>
      </c>
      <c r="P602">
        <v>88</v>
      </c>
      <c r="W602" t="str">
        <f t="shared" si="126"/>
        <v>9222449</v>
      </c>
      <c r="X602" t="str">
        <f t="shared" si="127"/>
        <v>22244988</v>
      </c>
      <c r="Y602" t="str">
        <f t="shared" si="128"/>
        <v>922244988</v>
      </c>
      <c r="AH602" t="str">
        <f t="shared" si="129"/>
        <v/>
      </c>
      <c r="AI602" t="str">
        <f t="shared" si="130"/>
        <v/>
      </c>
      <c r="AK602" t="str">
        <f t="shared" si="131"/>
        <v/>
      </c>
      <c r="AL602" t="str">
        <f t="shared" si="132"/>
        <v/>
      </c>
      <c r="AM602" t="str">
        <f t="shared" si="133"/>
        <v/>
      </c>
      <c r="AN602" t="str">
        <f t="shared" si="134"/>
        <v/>
      </c>
      <c r="AO602" t="str">
        <f t="shared" si="135"/>
        <v/>
      </c>
      <c r="AP602" t="str">
        <f t="shared" si="136"/>
        <v/>
      </c>
      <c r="AQ602" t="str">
        <f t="shared" si="137"/>
        <v/>
      </c>
      <c r="AS602">
        <v>602</v>
      </c>
      <c r="AT602">
        <f t="shared" si="138"/>
        <v>192</v>
      </c>
    </row>
    <row r="603" spans="1:46" x14ac:dyDescent="0.25">
      <c r="A603">
        <v>2008</v>
      </c>
      <c r="B603">
        <v>44</v>
      </c>
      <c r="C603" s="1">
        <v>39753</v>
      </c>
      <c r="D603">
        <v>1</v>
      </c>
      <c r="E603" s="2">
        <v>2310384275</v>
      </c>
      <c r="F603">
        <v>82</v>
      </c>
      <c r="G603" s="2">
        <v>676010</v>
      </c>
      <c r="H603">
        <v>5492</v>
      </c>
      <c r="I603" s="2">
        <v>10685</v>
      </c>
      <c r="J603">
        <v>121096</v>
      </c>
      <c r="K603" s="2">
        <v>940</v>
      </c>
      <c r="L603">
        <v>2</v>
      </c>
      <c r="M603">
        <v>9</v>
      </c>
      <c r="N603">
        <v>39</v>
      </c>
      <c r="O603">
        <v>69</v>
      </c>
      <c r="P603">
        <v>75</v>
      </c>
      <c r="W603" t="str">
        <f t="shared" si="126"/>
        <v>293969</v>
      </c>
      <c r="X603" t="str">
        <f t="shared" si="127"/>
        <v>9396975</v>
      </c>
      <c r="Y603" t="str">
        <f t="shared" si="128"/>
        <v>29396975</v>
      </c>
      <c r="AH603" t="str">
        <f t="shared" si="129"/>
        <v/>
      </c>
      <c r="AI603" t="str">
        <f t="shared" si="130"/>
        <v/>
      </c>
      <c r="AK603" t="str">
        <f t="shared" si="131"/>
        <v/>
      </c>
      <c r="AL603" t="str">
        <f t="shared" si="132"/>
        <v/>
      </c>
      <c r="AM603" t="str">
        <f t="shared" si="133"/>
        <v/>
      </c>
      <c r="AN603" t="str">
        <f t="shared" si="134"/>
        <v/>
      </c>
      <c r="AO603" t="str">
        <f t="shared" si="135"/>
        <v/>
      </c>
      <c r="AP603" t="str">
        <f t="shared" si="136"/>
        <v/>
      </c>
      <c r="AQ603" t="str">
        <f t="shared" si="137"/>
        <v/>
      </c>
      <c r="AS603">
        <v>603</v>
      </c>
      <c r="AT603">
        <f t="shared" si="138"/>
        <v>194</v>
      </c>
    </row>
    <row r="604" spans="1:46" x14ac:dyDescent="0.25">
      <c r="A604">
        <v>2008</v>
      </c>
      <c r="B604">
        <v>43</v>
      </c>
      <c r="C604" s="1">
        <v>39746</v>
      </c>
      <c r="D604">
        <v>0</v>
      </c>
      <c r="E604" s="2">
        <v>0</v>
      </c>
      <c r="F604">
        <v>67</v>
      </c>
      <c r="G604" s="2">
        <v>865335</v>
      </c>
      <c r="H604">
        <v>5412</v>
      </c>
      <c r="I604" s="2">
        <v>11345</v>
      </c>
      <c r="J604">
        <v>132902</v>
      </c>
      <c r="K604" s="2">
        <v>900</v>
      </c>
      <c r="L604">
        <v>5</v>
      </c>
      <c r="M604">
        <v>14</v>
      </c>
      <c r="N604">
        <v>36</v>
      </c>
      <c r="O604">
        <v>46</v>
      </c>
      <c r="P604">
        <v>54</v>
      </c>
      <c r="W604" t="str">
        <f t="shared" si="126"/>
        <v>5143646</v>
      </c>
      <c r="X604" t="str">
        <f t="shared" si="127"/>
        <v>14364654</v>
      </c>
      <c r="Y604" t="str">
        <f t="shared" si="128"/>
        <v>514364654</v>
      </c>
      <c r="AH604" t="str">
        <f t="shared" si="129"/>
        <v/>
      </c>
      <c r="AI604" t="str">
        <f t="shared" si="130"/>
        <v/>
      </c>
      <c r="AK604" t="str">
        <f t="shared" si="131"/>
        <v/>
      </c>
      <c r="AL604" t="str">
        <f t="shared" si="132"/>
        <v/>
      </c>
      <c r="AM604" t="str">
        <f t="shared" si="133"/>
        <v/>
      </c>
      <c r="AN604" t="str">
        <f t="shared" si="134"/>
        <v/>
      </c>
      <c r="AO604" t="str">
        <f t="shared" si="135"/>
        <v/>
      </c>
      <c r="AP604" t="str">
        <f t="shared" si="136"/>
        <v/>
      </c>
      <c r="AQ604" t="str">
        <f t="shared" si="137"/>
        <v/>
      </c>
      <c r="AS604">
        <v>604</v>
      </c>
      <c r="AT604">
        <f t="shared" si="138"/>
        <v>155</v>
      </c>
    </row>
    <row r="605" spans="1:46" x14ac:dyDescent="0.25">
      <c r="A605">
        <v>2008</v>
      </c>
      <c r="B605">
        <v>42</v>
      </c>
      <c r="C605" s="1">
        <v>39739</v>
      </c>
      <c r="D605">
        <v>0</v>
      </c>
      <c r="E605" s="2">
        <v>0</v>
      </c>
      <c r="F605">
        <v>37</v>
      </c>
      <c r="G605" s="2">
        <v>1646215</v>
      </c>
      <c r="H605">
        <v>2983</v>
      </c>
      <c r="I605" s="2">
        <v>21620</v>
      </c>
      <c r="J605">
        <v>91815</v>
      </c>
      <c r="K605" s="2">
        <v>1365</v>
      </c>
      <c r="L605">
        <v>31</v>
      </c>
      <c r="M605">
        <v>52</v>
      </c>
      <c r="N605">
        <v>55</v>
      </c>
      <c r="O605">
        <v>59</v>
      </c>
      <c r="P605">
        <v>62</v>
      </c>
      <c r="W605" t="str">
        <f t="shared" si="126"/>
        <v>31525559</v>
      </c>
      <c r="X605" t="str">
        <f t="shared" si="127"/>
        <v>52555962</v>
      </c>
      <c r="Y605" t="str">
        <f t="shared" si="128"/>
        <v>3152555962</v>
      </c>
      <c r="AH605" t="str">
        <f t="shared" si="129"/>
        <v/>
      </c>
      <c r="AI605" t="str">
        <f t="shared" si="130"/>
        <v/>
      </c>
      <c r="AK605" t="str">
        <f t="shared" si="131"/>
        <v/>
      </c>
      <c r="AL605" t="str">
        <f t="shared" si="132"/>
        <v/>
      </c>
      <c r="AM605" t="str">
        <f t="shared" si="133"/>
        <v/>
      </c>
      <c r="AN605" t="str">
        <f t="shared" si="134"/>
        <v/>
      </c>
      <c r="AO605" t="str">
        <f t="shared" si="135"/>
        <v/>
      </c>
      <c r="AP605" t="str">
        <f t="shared" si="136"/>
        <v/>
      </c>
      <c r="AQ605" t="str">
        <f t="shared" si="137"/>
        <v/>
      </c>
      <c r="AS605">
        <v>605</v>
      </c>
      <c r="AT605">
        <f t="shared" si="138"/>
        <v>259</v>
      </c>
    </row>
    <row r="606" spans="1:46" x14ac:dyDescent="0.25">
      <c r="A606">
        <v>2008</v>
      </c>
      <c r="B606">
        <v>41</v>
      </c>
      <c r="C606" s="1">
        <v>39732</v>
      </c>
      <c r="D606">
        <v>0</v>
      </c>
      <c r="E606" s="2">
        <v>0</v>
      </c>
      <c r="F606">
        <v>50</v>
      </c>
      <c r="G606" s="2">
        <v>1285895</v>
      </c>
      <c r="H606">
        <v>5766</v>
      </c>
      <c r="I606" s="2">
        <v>11805</v>
      </c>
      <c r="J606">
        <v>149601</v>
      </c>
      <c r="K606" s="2">
        <v>885</v>
      </c>
      <c r="L606">
        <v>11</v>
      </c>
      <c r="M606">
        <v>27</v>
      </c>
      <c r="N606">
        <v>69</v>
      </c>
      <c r="O606">
        <v>72</v>
      </c>
      <c r="P606">
        <v>77</v>
      </c>
      <c r="W606" t="str">
        <f t="shared" si="126"/>
        <v>11276972</v>
      </c>
      <c r="X606" t="str">
        <f t="shared" si="127"/>
        <v>27697277</v>
      </c>
      <c r="Y606" t="str">
        <f t="shared" si="128"/>
        <v>1127697277</v>
      </c>
      <c r="AH606" t="str">
        <f t="shared" si="129"/>
        <v/>
      </c>
      <c r="AI606" t="str">
        <f t="shared" si="130"/>
        <v/>
      </c>
      <c r="AK606" t="str">
        <f t="shared" si="131"/>
        <v/>
      </c>
      <c r="AL606" t="str">
        <f t="shared" si="132"/>
        <v/>
      </c>
      <c r="AM606" t="str">
        <f t="shared" si="133"/>
        <v/>
      </c>
      <c r="AN606" t="str">
        <f t="shared" si="134"/>
        <v/>
      </c>
      <c r="AO606" t="str">
        <f t="shared" si="135"/>
        <v/>
      </c>
      <c r="AP606" t="str">
        <f t="shared" si="136"/>
        <v/>
      </c>
      <c r="AQ606" t="str">
        <f t="shared" si="137"/>
        <v/>
      </c>
      <c r="AS606">
        <v>606</v>
      </c>
      <c r="AT606">
        <f t="shared" si="138"/>
        <v>256</v>
      </c>
    </row>
    <row r="607" spans="1:46" x14ac:dyDescent="0.25">
      <c r="A607">
        <v>2008</v>
      </c>
      <c r="B607">
        <v>40</v>
      </c>
      <c r="C607" s="1">
        <v>39725</v>
      </c>
      <c r="D607">
        <v>0</v>
      </c>
      <c r="E607" s="2">
        <v>0</v>
      </c>
      <c r="F607">
        <v>25</v>
      </c>
      <c r="G607" s="2">
        <v>2371130</v>
      </c>
      <c r="H607">
        <v>2814</v>
      </c>
      <c r="I607" s="2">
        <v>22305</v>
      </c>
      <c r="J607">
        <v>100164</v>
      </c>
      <c r="K607" s="2">
        <v>1220</v>
      </c>
      <c r="L607">
        <v>1</v>
      </c>
      <c r="M607">
        <v>25</v>
      </c>
      <c r="N607">
        <v>38</v>
      </c>
      <c r="O607">
        <v>71</v>
      </c>
      <c r="P607">
        <v>74</v>
      </c>
      <c r="W607" t="str">
        <f t="shared" si="126"/>
        <v>1253871</v>
      </c>
      <c r="X607" t="str">
        <f t="shared" si="127"/>
        <v>25387174</v>
      </c>
      <c r="Y607" t="str">
        <f t="shared" si="128"/>
        <v>125387174</v>
      </c>
      <c r="AH607" t="str">
        <f t="shared" si="129"/>
        <v/>
      </c>
      <c r="AI607" t="str">
        <f t="shared" si="130"/>
        <v/>
      </c>
      <c r="AK607" t="str">
        <f t="shared" si="131"/>
        <v/>
      </c>
      <c r="AL607" t="str">
        <f t="shared" si="132"/>
        <v/>
      </c>
      <c r="AM607" t="str">
        <f t="shared" si="133"/>
        <v/>
      </c>
      <c r="AN607" t="str">
        <f t="shared" si="134"/>
        <v/>
      </c>
      <c r="AO607" t="str">
        <f t="shared" si="135"/>
        <v/>
      </c>
      <c r="AP607" t="str">
        <f t="shared" si="136"/>
        <v/>
      </c>
      <c r="AQ607" t="str">
        <f t="shared" si="137"/>
        <v/>
      </c>
      <c r="AS607">
        <v>607</v>
      </c>
      <c r="AT607">
        <f t="shared" si="138"/>
        <v>209</v>
      </c>
    </row>
    <row r="608" spans="1:46" x14ac:dyDescent="0.25">
      <c r="A608">
        <v>2008</v>
      </c>
      <c r="B608">
        <v>39</v>
      </c>
      <c r="C608" s="1">
        <v>39718</v>
      </c>
      <c r="D608">
        <v>0</v>
      </c>
      <c r="E608" s="2">
        <v>0</v>
      </c>
      <c r="F608">
        <v>56</v>
      </c>
      <c r="G608" s="2">
        <v>1050325</v>
      </c>
      <c r="H608">
        <v>3797</v>
      </c>
      <c r="I608" s="2">
        <v>16400</v>
      </c>
      <c r="J608">
        <v>101251</v>
      </c>
      <c r="K608" s="2">
        <v>1195</v>
      </c>
      <c r="L608">
        <v>33</v>
      </c>
      <c r="M608">
        <v>45</v>
      </c>
      <c r="N608">
        <v>57</v>
      </c>
      <c r="O608">
        <v>73</v>
      </c>
      <c r="P608">
        <v>88</v>
      </c>
      <c r="W608" t="str">
        <f t="shared" si="126"/>
        <v>33455773</v>
      </c>
      <c r="X608" t="str">
        <f t="shared" si="127"/>
        <v>45577388</v>
      </c>
      <c r="Y608" t="str">
        <f t="shared" si="128"/>
        <v>3345577388</v>
      </c>
      <c r="AH608" t="str">
        <f t="shared" si="129"/>
        <v/>
      </c>
      <c r="AI608" t="str">
        <f t="shared" si="130"/>
        <v/>
      </c>
      <c r="AK608" t="str">
        <f t="shared" si="131"/>
        <v/>
      </c>
      <c r="AL608" t="str">
        <f t="shared" si="132"/>
        <v/>
      </c>
      <c r="AM608" t="str">
        <f t="shared" si="133"/>
        <v/>
      </c>
      <c r="AN608" t="str">
        <f t="shared" si="134"/>
        <v/>
      </c>
      <c r="AO608" t="str">
        <f t="shared" si="135"/>
        <v/>
      </c>
      <c r="AP608" t="str">
        <f t="shared" si="136"/>
        <v/>
      </c>
      <c r="AQ608" t="str">
        <f t="shared" si="137"/>
        <v/>
      </c>
      <c r="AS608">
        <v>608</v>
      </c>
      <c r="AT608">
        <f t="shared" si="138"/>
        <v>296</v>
      </c>
    </row>
    <row r="609" spans="1:46" x14ac:dyDescent="0.25">
      <c r="A609">
        <v>2008</v>
      </c>
      <c r="B609">
        <v>38</v>
      </c>
      <c r="C609" s="1">
        <v>39711</v>
      </c>
      <c r="D609">
        <v>0</v>
      </c>
      <c r="E609" s="2">
        <v>0</v>
      </c>
      <c r="F609">
        <v>45</v>
      </c>
      <c r="G609" s="2">
        <v>1335060</v>
      </c>
      <c r="H609">
        <v>3879</v>
      </c>
      <c r="I609" s="2">
        <v>16400</v>
      </c>
      <c r="J609">
        <v>103347</v>
      </c>
      <c r="K609" s="2">
        <v>1195</v>
      </c>
      <c r="L609">
        <v>22</v>
      </c>
      <c r="M609">
        <v>31</v>
      </c>
      <c r="N609">
        <v>53</v>
      </c>
      <c r="O609">
        <v>67</v>
      </c>
      <c r="P609">
        <v>84</v>
      </c>
      <c r="W609" t="str">
        <f t="shared" si="126"/>
        <v>22315367</v>
      </c>
      <c r="X609" t="str">
        <f t="shared" si="127"/>
        <v>31536784</v>
      </c>
      <c r="Y609" t="str">
        <f t="shared" si="128"/>
        <v>2231536784</v>
      </c>
      <c r="AH609" t="str">
        <f t="shared" si="129"/>
        <v/>
      </c>
      <c r="AI609" t="str">
        <f t="shared" si="130"/>
        <v/>
      </c>
      <c r="AK609" t="str">
        <f t="shared" si="131"/>
        <v/>
      </c>
      <c r="AL609" t="str">
        <f t="shared" si="132"/>
        <v/>
      </c>
      <c r="AM609" t="str">
        <f t="shared" si="133"/>
        <v/>
      </c>
      <c r="AN609" t="str">
        <f t="shared" si="134"/>
        <v/>
      </c>
      <c r="AO609" t="str">
        <f t="shared" si="135"/>
        <v/>
      </c>
      <c r="AP609" t="str">
        <f t="shared" si="136"/>
        <v/>
      </c>
      <c r="AQ609" t="str">
        <f t="shared" si="137"/>
        <v/>
      </c>
      <c r="AS609">
        <v>609</v>
      </c>
      <c r="AT609">
        <f t="shared" si="138"/>
        <v>257</v>
      </c>
    </row>
    <row r="610" spans="1:46" x14ac:dyDescent="0.25">
      <c r="A610">
        <v>2008</v>
      </c>
      <c r="B610">
        <v>37</v>
      </c>
      <c r="C610" s="1">
        <v>39704</v>
      </c>
      <c r="D610">
        <v>0</v>
      </c>
      <c r="E610" s="2">
        <v>0</v>
      </c>
      <c r="F610">
        <v>21</v>
      </c>
      <c r="G610" s="2">
        <v>2940560</v>
      </c>
      <c r="H610">
        <v>2429</v>
      </c>
      <c r="I610" s="2">
        <v>26920</v>
      </c>
      <c r="J610">
        <v>79270</v>
      </c>
      <c r="K610" s="2">
        <v>1605</v>
      </c>
      <c r="L610">
        <v>34</v>
      </c>
      <c r="M610">
        <v>41</v>
      </c>
      <c r="N610">
        <v>61</v>
      </c>
      <c r="O610">
        <v>76</v>
      </c>
      <c r="P610">
        <v>84</v>
      </c>
      <c r="W610" t="str">
        <f t="shared" si="126"/>
        <v>34416176</v>
      </c>
      <c r="X610" t="str">
        <f t="shared" si="127"/>
        <v>41617684</v>
      </c>
      <c r="Y610" t="str">
        <f t="shared" si="128"/>
        <v>3441617684</v>
      </c>
      <c r="AH610" t="str">
        <f t="shared" si="129"/>
        <v/>
      </c>
      <c r="AI610" t="str">
        <f t="shared" si="130"/>
        <v/>
      </c>
      <c r="AK610" t="str">
        <f t="shared" si="131"/>
        <v/>
      </c>
      <c r="AL610" t="str">
        <f t="shared" si="132"/>
        <v/>
      </c>
      <c r="AM610" t="str">
        <f t="shared" si="133"/>
        <v/>
      </c>
      <c r="AN610" t="str">
        <f t="shared" si="134"/>
        <v/>
      </c>
      <c r="AO610" t="str">
        <f t="shared" si="135"/>
        <v/>
      </c>
      <c r="AP610" t="str">
        <f t="shared" si="136"/>
        <v/>
      </c>
      <c r="AQ610" t="str">
        <f t="shared" si="137"/>
        <v/>
      </c>
      <c r="AS610">
        <v>610</v>
      </c>
      <c r="AT610">
        <f t="shared" si="138"/>
        <v>296</v>
      </c>
    </row>
    <row r="611" spans="1:46" x14ac:dyDescent="0.25">
      <c r="A611">
        <v>2008</v>
      </c>
      <c r="B611">
        <v>36</v>
      </c>
      <c r="C611" s="1">
        <v>39697</v>
      </c>
      <c r="D611">
        <v>0</v>
      </c>
      <c r="E611" s="2">
        <v>0</v>
      </c>
      <c r="F611">
        <v>40</v>
      </c>
      <c r="G611" s="2">
        <v>1398935</v>
      </c>
      <c r="H611">
        <v>3662</v>
      </c>
      <c r="I611" s="2">
        <v>16180</v>
      </c>
      <c r="J611">
        <v>109774</v>
      </c>
      <c r="K611" s="2">
        <v>1050</v>
      </c>
      <c r="L611">
        <v>22</v>
      </c>
      <c r="M611">
        <v>23</v>
      </c>
      <c r="N611">
        <v>31</v>
      </c>
      <c r="O611">
        <v>42</v>
      </c>
      <c r="P611">
        <v>73</v>
      </c>
      <c r="W611" t="str">
        <f t="shared" si="126"/>
        <v>22233142</v>
      </c>
      <c r="X611" t="str">
        <f t="shared" si="127"/>
        <v>23314273</v>
      </c>
      <c r="Y611" t="str">
        <f t="shared" si="128"/>
        <v>2223314273</v>
      </c>
      <c r="AH611" t="str">
        <f t="shared" si="129"/>
        <v>+</v>
      </c>
      <c r="AI611" t="str">
        <f t="shared" si="130"/>
        <v/>
      </c>
      <c r="AK611" t="str">
        <f t="shared" si="131"/>
        <v/>
      </c>
      <c r="AL611" t="str">
        <f t="shared" si="132"/>
        <v/>
      </c>
      <c r="AM611" t="str">
        <f t="shared" si="133"/>
        <v/>
      </c>
      <c r="AN611" t="str">
        <f t="shared" si="134"/>
        <v/>
      </c>
      <c r="AO611" t="str">
        <f t="shared" si="135"/>
        <v/>
      </c>
      <c r="AP611" t="str">
        <f t="shared" si="136"/>
        <v/>
      </c>
      <c r="AQ611" t="str">
        <f t="shared" si="137"/>
        <v/>
      </c>
      <c r="AS611">
        <v>611</v>
      </c>
      <c r="AT611">
        <f t="shared" si="138"/>
        <v>191</v>
      </c>
    </row>
    <row r="612" spans="1:46" x14ac:dyDescent="0.25">
      <c r="A612">
        <v>2008</v>
      </c>
      <c r="B612">
        <v>35</v>
      </c>
      <c r="C612" s="1">
        <v>39690</v>
      </c>
      <c r="D612">
        <v>0</v>
      </c>
      <c r="E612" s="2">
        <v>0</v>
      </c>
      <c r="F612">
        <v>29</v>
      </c>
      <c r="G612" s="2">
        <v>1931025</v>
      </c>
      <c r="H612">
        <v>3322</v>
      </c>
      <c r="I612" s="2">
        <v>17850</v>
      </c>
      <c r="J612">
        <v>106052</v>
      </c>
      <c r="K612" s="2">
        <v>1085</v>
      </c>
      <c r="L612">
        <v>3</v>
      </c>
      <c r="M612">
        <v>40</v>
      </c>
      <c r="N612">
        <v>57</v>
      </c>
      <c r="O612">
        <v>75</v>
      </c>
      <c r="P612">
        <v>83</v>
      </c>
      <c r="W612" t="str">
        <f t="shared" si="126"/>
        <v>3405775</v>
      </c>
      <c r="X612" t="str">
        <f t="shared" si="127"/>
        <v>40577583</v>
      </c>
      <c r="Y612" t="str">
        <f t="shared" si="128"/>
        <v>340577583</v>
      </c>
      <c r="AH612" t="str">
        <f t="shared" si="129"/>
        <v/>
      </c>
      <c r="AI612" t="str">
        <f t="shared" si="130"/>
        <v/>
      </c>
      <c r="AK612" t="str">
        <f t="shared" si="131"/>
        <v/>
      </c>
      <c r="AL612" t="str">
        <f t="shared" si="132"/>
        <v/>
      </c>
      <c r="AM612" t="str">
        <f t="shared" si="133"/>
        <v/>
      </c>
      <c r="AN612" t="str">
        <f t="shared" si="134"/>
        <v/>
      </c>
      <c r="AO612" t="str">
        <f t="shared" si="135"/>
        <v/>
      </c>
      <c r="AP612" t="str">
        <f t="shared" si="136"/>
        <v/>
      </c>
      <c r="AQ612" t="str">
        <f t="shared" si="137"/>
        <v/>
      </c>
      <c r="AS612">
        <v>612</v>
      </c>
      <c r="AT612">
        <f t="shared" si="138"/>
        <v>258</v>
      </c>
    </row>
    <row r="613" spans="1:46" x14ac:dyDescent="0.25">
      <c r="A613">
        <v>2008</v>
      </c>
      <c r="B613">
        <v>34</v>
      </c>
      <c r="C613" s="1">
        <v>39683</v>
      </c>
      <c r="D613">
        <v>0</v>
      </c>
      <c r="E613" s="2">
        <v>0</v>
      </c>
      <c r="F613">
        <v>21</v>
      </c>
      <c r="G613" s="2">
        <v>2428730</v>
      </c>
      <c r="H613">
        <v>2942</v>
      </c>
      <c r="I613" s="2">
        <v>18355</v>
      </c>
      <c r="J613">
        <v>83297</v>
      </c>
      <c r="K613" s="2">
        <v>1260</v>
      </c>
      <c r="L613">
        <v>11</v>
      </c>
      <c r="M613">
        <v>20</v>
      </c>
      <c r="N613">
        <v>44</v>
      </c>
      <c r="O613">
        <v>46</v>
      </c>
      <c r="P613">
        <v>88</v>
      </c>
      <c r="W613" t="str">
        <f t="shared" si="126"/>
        <v>11204446</v>
      </c>
      <c r="X613" t="str">
        <f t="shared" si="127"/>
        <v>20444688</v>
      </c>
      <c r="Y613" t="str">
        <f t="shared" si="128"/>
        <v>1120444688</v>
      </c>
      <c r="AH613" t="str">
        <f t="shared" si="129"/>
        <v/>
      </c>
      <c r="AI613" t="str">
        <f t="shared" si="130"/>
        <v/>
      </c>
      <c r="AK613" t="str">
        <f t="shared" si="131"/>
        <v/>
      </c>
      <c r="AL613" t="str">
        <f t="shared" si="132"/>
        <v/>
      </c>
      <c r="AM613" t="str">
        <f t="shared" si="133"/>
        <v/>
      </c>
      <c r="AN613" t="str">
        <f t="shared" si="134"/>
        <v/>
      </c>
      <c r="AO613" t="str">
        <f t="shared" si="135"/>
        <v/>
      </c>
      <c r="AP613" t="str">
        <f t="shared" si="136"/>
        <v/>
      </c>
      <c r="AQ613" t="str">
        <f t="shared" si="137"/>
        <v/>
      </c>
      <c r="AS613">
        <v>613</v>
      </c>
      <c r="AT613">
        <f t="shared" si="138"/>
        <v>209</v>
      </c>
    </row>
    <row r="614" spans="1:46" x14ac:dyDescent="0.25">
      <c r="A614">
        <v>2008</v>
      </c>
      <c r="B614">
        <v>33</v>
      </c>
      <c r="C614" s="1">
        <v>39676</v>
      </c>
      <c r="D614">
        <v>0</v>
      </c>
      <c r="E614" s="2">
        <v>0</v>
      </c>
      <c r="F614">
        <v>71</v>
      </c>
      <c r="G614" s="2">
        <v>819375</v>
      </c>
      <c r="H614">
        <v>5101</v>
      </c>
      <c r="I614" s="2">
        <v>12075</v>
      </c>
      <c r="J614">
        <v>124961</v>
      </c>
      <c r="K614" s="2">
        <v>960</v>
      </c>
      <c r="L614">
        <v>7</v>
      </c>
      <c r="M614">
        <v>16</v>
      </c>
      <c r="N614">
        <v>33</v>
      </c>
      <c r="O614">
        <v>65</v>
      </c>
      <c r="P614">
        <v>78</v>
      </c>
      <c r="W614" t="str">
        <f t="shared" si="126"/>
        <v>7163365</v>
      </c>
      <c r="X614" t="str">
        <f t="shared" si="127"/>
        <v>16336578</v>
      </c>
      <c r="Y614" t="str">
        <f t="shared" si="128"/>
        <v>716336578</v>
      </c>
      <c r="AH614" t="str">
        <f t="shared" si="129"/>
        <v/>
      </c>
      <c r="AI614" t="str">
        <f t="shared" si="130"/>
        <v/>
      </c>
      <c r="AK614" t="str">
        <f t="shared" si="131"/>
        <v/>
      </c>
      <c r="AL614" t="str">
        <f t="shared" si="132"/>
        <v/>
      </c>
      <c r="AM614" t="str">
        <f t="shared" si="133"/>
        <v/>
      </c>
      <c r="AN614" t="str">
        <f t="shared" si="134"/>
        <v/>
      </c>
      <c r="AO614" t="str">
        <f t="shared" si="135"/>
        <v/>
      </c>
      <c r="AP614" t="str">
        <f t="shared" si="136"/>
        <v/>
      </c>
      <c r="AQ614" t="str">
        <f t="shared" si="137"/>
        <v/>
      </c>
      <c r="AS614">
        <v>614</v>
      </c>
      <c r="AT614">
        <f t="shared" si="138"/>
        <v>199</v>
      </c>
    </row>
    <row r="615" spans="1:46" x14ac:dyDescent="0.25">
      <c r="A615">
        <v>2008</v>
      </c>
      <c r="B615">
        <v>32</v>
      </c>
      <c r="C615" s="1">
        <v>39669</v>
      </c>
      <c r="D615">
        <v>0</v>
      </c>
      <c r="E615" s="2">
        <v>0</v>
      </c>
      <c r="F615">
        <v>45</v>
      </c>
      <c r="G615" s="2">
        <v>1193450</v>
      </c>
      <c r="H615">
        <v>3366</v>
      </c>
      <c r="I615" s="2">
        <v>16895</v>
      </c>
      <c r="J615">
        <v>93324</v>
      </c>
      <c r="K615" s="2">
        <v>1185</v>
      </c>
      <c r="L615">
        <v>1</v>
      </c>
      <c r="M615">
        <v>33</v>
      </c>
      <c r="N615">
        <v>42</v>
      </c>
      <c r="O615">
        <v>65</v>
      </c>
      <c r="P615">
        <v>70</v>
      </c>
      <c r="W615" t="str">
        <f t="shared" si="126"/>
        <v>1334265</v>
      </c>
      <c r="X615" t="str">
        <f t="shared" si="127"/>
        <v>33426570</v>
      </c>
      <c r="Y615" t="str">
        <f t="shared" si="128"/>
        <v>133426570</v>
      </c>
      <c r="AH615" t="str">
        <f t="shared" si="129"/>
        <v/>
      </c>
      <c r="AI615" t="str">
        <f t="shared" si="130"/>
        <v/>
      </c>
      <c r="AK615" t="str">
        <f t="shared" si="131"/>
        <v/>
      </c>
      <c r="AL615" t="str">
        <f t="shared" si="132"/>
        <v/>
      </c>
      <c r="AM615" t="str">
        <f t="shared" si="133"/>
        <v/>
      </c>
      <c r="AN615" t="str">
        <f t="shared" si="134"/>
        <v/>
      </c>
      <c r="AO615" t="str">
        <f t="shared" si="135"/>
        <v/>
      </c>
      <c r="AP615" t="str">
        <f t="shared" si="136"/>
        <v/>
      </c>
      <c r="AQ615" t="str">
        <f t="shared" si="137"/>
        <v/>
      </c>
      <c r="AS615">
        <v>615</v>
      </c>
      <c r="AT615">
        <f t="shared" si="138"/>
        <v>211</v>
      </c>
    </row>
    <row r="616" spans="1:46" x14ac:dyDescent="0.25">
      <c r="A616">
        <v>2008</v>
      </c>
      <c r="B616">
        <v>31</v>
      </c>
      <c r="C616" s="1">
        <v>39662</v>
      </c>
      <c r="D616">
        <v>0</v>
      </c>
      <c r="E616" s="2">
        <v>0</v>
      </c>
      <c r="F616">
        <v>22</v>
      </c>
      <c r="G616" s="2">
        <v>2249995</v>
      </c>
      <c r="H616">
        <v>1945</v>
      </c>
      <c r="I616" s="2">
        <v>26945</v>
      </c>
      <c r="J616">
        <v>69868</v>
      </c>
      <c r="K616" s="2">
        <v>1460</v>
      </c>
      <c r="L616">
        <v>2</v>
      </c>
      <c r="M616">
        <v>38</v>
      </c>
      <c r="N616">
        <v>40</v>
      </c>
      <c r="O616">
        <v>50</v>
      </c>
      <c r="P616">
        <v>84</v>
      </c>
      <c r="W616" t="str">
        <f t="shared" si="126"/>
        <v>2384050</v>
      </c>
      <c r="X616" t="str">
        <f t="shared" si="127"/>
        <v>38405084</v>
      </c>
      <c r="Y616" t="str">
        <f t="shared" si="128"/>
        <v>238405084</v>
      </c>
      <c r="AH616" t="str">
        <f t="shared" si="129"/>
        <v/>
      </c>
      <c r="AI616" t="str">
        <f t="shared" si="130"/>
        <v/>
      </c>
      <c r="AK616" t="str">
        <f t="shared" si="131"/>
        <v/>
      </c>
      <c r="AL616" t="str">
        <f t="shared" si="132"/>
        <v/>
      </c>
      <c r="AM616" t="str">
        <f t="shared" si="133"/>
        <v/>
      </c>
      <c r="AN616" t="str">
        <f t="shared" si="134"/>
        <v/>
      </c>
      <c r="AO616" t="str">
        <f t="shared" si="135"/>
        <v/>
      </c>
      <c r="AP616" t="str">
        <f t="shared" si="136"/>
        <v/>
      </c>
      <c r="AQ616" t="str">
        <f t="shared" si="137"/>
        <v/>
      </c>
      <c r="AS616">
        <v>616</v>
      </c>
      <c r="AT616">
        <f t="shared" si="138"/>
        <v>214</v>
      </c>
    </row>
    <row r="617" spans="1:46" x14ac:dyDescent="0.25">
      <c r="A617">
        <v>2008</v>
      </c>
      <c r="B617">
        <v>30</v>
      </c>
      <c r="C617" s="1">
        <v>39655</v>
      </c>
      <c r="D617">
        <v>0</v>
      </c>
      <c r="E617" s="2">
        <v>0</v>
      </c>
      <c r="F617">
        <v>28</v>
      </c>
      <c r="G617" s="2">
        <v>1745285</v>
      </c>
      <c r="H617">
        <v>2417</v>
      </c>
      <c r="I617" s="2">
        <v>21410</v>
      </c>
      <c r="J617">
        <v>75529</v>
      </c>
      <c r="K617" s="2">
        <v>1330</v>
      </c>
      <c r="L617">
        <v>32</v>
      </c>
      <c r="M617">
        <v>37</v>
      </c>
      <c r="N617">
        <v>48</v>
      </c>
      <c r="O617">
        <v>70</v>
      </c>
      <c r="P617">
        <v>87</v>
      </c>
      <c r="W617" t="str">
        <f t="shared" si="126"/>
        <v>32374870</v>
      </c>
      <c r="X617" t="str">
        <f t="shared" si="127"/>
        <v>37487087</v>
      </c>
      <c r="Y617" t="str">
        <f t="shared" si="128"/>
        <v>3237487087</v>
      </c>
      <c r="AH617" t="str">
        <f t="shared" si="129"/>
        <v/>
      </c>
      <c r="AI617" t="str">
        <f t="shared" si="130"/>
        <v/>
      </c>
      <c r="AK617" t="str">
        <f t="shared" si="131"/>
        <v/>
      </c>
      <c r="AL617" t="str">
        <f t="shared" si="132"/>
        <v/>
      </c>
      <c r="AM617" t="str">
        <f t="shared" si="133"/>
        <v/>
      </c>
      <c r="AN617" t="str">
        <f t="shared" si="134"/>
        <v/>
      </c>
      <c r="AO617" t="str">
        <f t="shared" si="135"/>
        <v/>
      </c>
      <c r="AP617" t="str">
        <f t="shared" si="136"/>
        <v/>
      </c>
      <c r="AQ617" t="str">
        <f t="shared" si="137"/>
        <v/>
      </c>
      <c r="AS617">
        <v>617</v>
      </c>
      <c r="AT617">
        <f t="shared" si="138"/>
        <v>274</v>
      </c>
    </row>
    <row r="618" spans="1:46" x14ac:dyDescent="0.25">
      <c r="A618">
        <v>2008</v>
      </c>
      <c r="B618">
        <v>29</v>
      </c>
      <c r="C618" s="1">
        <v>39648</v>
      </c>
      <c r="D618">
        <v>0</v>
      </c>
      <c r="E618" s="2">
        <v>0</v>
      </c>
      <c r="F618">
        <v>18</v>
      </c>
      <c r="G618" s="2">
        <v>2659490</v>
      </c>
      <c r="H618">
        <v>2281</v>
      </c>
      <c r="I618" s="2">
        <v>22220</v>
      </c>
      <c r="J618">
        <v>79093</v>
      </c>
      <c r="K618" s="2">
        <v>1245</v>
      </c>
      <c r="L618">
        <v>14</v>
      </c>
      <c r="M618">
        <v>24</v>
      </c>
      <c r="N618">
        <v>64</v>
      </c>
      <c r="O618">
        <v>74</v>
      </c>
      <c r="P618">
        <v>81</v>
      </c>
      <c r="W618" t="str">
        <f t="shared" si="126"/>
        <v>14246474</v>
      </c>
      <c r="X618" t="str">
        <f t="shared" si="127"/>
        <v>24647481</v>
      </c>
      <c r="Y618" t="str">
        <f t="shared" si="128"/>
        <v>1424647481</v>
      </c>
      <c r="AH618" t="str">
        <f t="shared" si="129"/>
        <v/>
      </c>
      <c r="AI618" t="str">
        <f t="shared" si="130"/>
        <v/>
      </c>
      <c r="AK618" t="str">
        <f t="shared" si="131"/>
        <v/>
      </c>
      <c r="AL618" t="str">
        <f t="shared" si="132"/>
        <v/>
      </c>
      <c r="AM618" t="str">
        <f t="shared" si="133"/>
        <v/>
      </c>
      <c r="AN618" t="str">
        <f t="shared" si="134"/>
        <v/>
      </c>
      <c r="AO618" t="str">
        <f t="shared" si="135"/>
        <v/>
      </c>
      <c r="AP618" t="str">
        <f t="shared" si="136"/>
        <v/>
      </c>
      <c r="AQ618" t="str">
        <f t="shared" si="137"/>
        <v/>
      </c>
      <c r="AS618">
        <v>618</v>
      </c>
      <c r="AT618">
        <f t="shared" si="138"/>
        <v>257</v>
      </c>
    </row>
    <row r="619" spans="1:46" x14ac:dyDescent="0.25">
      <c r="A619">
        <v>2008</v>
      </c>
      <c r="B619">
        <v>28</v>
      </c>
      <c r="C619" s="1">
        <v>39641</v>
      </c>
      <c r="D619">
        <v>0</v>
      </c>
      <c r="E619" s="2">
        <v>0</v>
      </c>
      <c r="F619">
        <v>43</v>
      </c>
      <c r="G619" s="2">
        <v>1119060</v>
      </c>
      <c r="H619">
        <v>3910</v>
      </c>
      <c r="I619" s="2">
        <v>13030</v>
      </c>
      <c r="J619">
        <v>103177</v>
      </c>
      <c r="K619" s="2">
        <v>960</v>
      </c>
      <c r="L619">
        <v>2</v>
      </c>
      <c r="M619">
        <v>23</v>
      </c>
      <c r="N619">
        <v>26</v>
      </c>
      <c r="O619">
        <v>27</v>
      </c>
      <c r="P619">
        <v>50</v>
      </c>
      <c r="W619" t="str">
        <f t="shared" si="126"/>
        <v>2232627</v>
      </c>
      <c r="X619" t="str">
        <f t="shared" si="127"/>
        <v>23262750</v>
      </c>
      <c r="Y619" t="str">
        <f t="shared" si="128"/>
        <v>223262750</v>
      </c>
      <c r="AH619" t="str">
        <f t="shared" si="129"/>
        <v/>
      </c>
      <c r="AI619" t="str">
        <f t="shared" si="130"/>
        <v/>
      </c>
      <c r="AK619" t="str">
        <f t="shared" si="131"/>
        <v/>
      </c>
      <c r="AL619" t="str">
        <f t="shared" si="132"/>
        <v/>
      </c>
      <c r="AM619" t="str">
        <f t="shared" si="133"/>
        <v/>
      </c>
      <c r="AN619" t="str">
        <f t="shared" si="134"/>
        <v/>
      </c>
      <c r="AO619" t="str">
        <f t="shared" si="135"/>
        <v/>
      </c>
      <c r="AP619" t="str">
        <f t="shared" si="136"/>
        <v/>
      </c>
      <c r="AQ619" t="str">
        <f t="shared" si="137"/>
        <v/>
      </c>
      <c r="AS619">
        <v>619</v>
      </c>
      <c r="AT619">
        <f t="shared" si="138"/>
        <v>128</v>
      </c>
    </row>
    <row r="620" spans="1:46" x14ac:dyDescent="0.25">
      <c r="A620">
        <v>2008</v>
      </c>
      <c r="B620">
        <v>27</v>
      </c>
      <c r="C620" s="1">
        <v>39634</v>
      </c>
      <c r="D620">
        <v>0</v>
      </c>
      <c r="E620" s="2">
        <v>0</v>
      </c>
      <c r="F620">
        <v>12</v>
      </c>
      <c r="G620" s="2">
        <v>3860155</v>
      </c>
      <c r="H620">
        <v>2558</v>
      </c>
      <c r="I620" s="2">
        <v>19175</v>
      </c>
      <c r="J620">
        <v>76877</v>
      </c>
      <c r="K620" s="2">
        <v>1240</v>
      </c>
      <c r="L620">
        <v>20</v>
      </c>
      <c r="M620">
        <v>27</v>
      </c>
      <c r="N620">
        <v>63</v>
      </c>
      <c r="O620">
        <v>81</v>
      </c>
      <c r="P620">
        <v>82</v>
      </c>
      <c r="W620" t="str">
        <f t="shared" si="126"/>
        <v>20276381</v>
      </c>
      <c r="X620" t="str">
        <f t="shared" si="127"/>
        <v>27638182</v>
      </c>
      <c r="Y620" t="str">
        <f t="shared" si="128"/>
        <v>2027638182</v>
      </c>
      <c r="AH620" t="str">
        <f t="shared" si="129"/>
        <v/>
      </c>
      <c r="AI620" t="str">
        <f t="shared" si="130"/>
        <v/>
      </c>
      <c r="AK620" t="str">
        <f t="shared" si="131"/>
        <v>+</v>
      </c>
      <c r="AL620" t="str">
        <f t="shared" si="132"/>
        <v/>
      </c>
      <c r="AM620" t="str">
        <f t="shared" si="133"/>
        <v/>
      </c>
      <c r="AN620" t="str">
        <f t="shared" si="134"/>
        <v/>
      </c>
      <c r="AO620" t="str">
        <f t="shared" si="135"/>
        <v/>
      </c>
      <c r="AP620" t="str">
        <f t="shared" si="136"/>
        <v/>
      </c>
      <c r="AQ620" t="str">
        <f t="shared" si="137"/>
        <v/>
      </c>
      <c r="AS620">
        <v>620</v>
      </c>
      <c r="AT620">
        <f t="shared" si="138"/>
        <v>273</v>
      </c>
    </row>
    <row r="621" spans="1:46" x14ac:dyDescent="0.25">
      <c r="A621">
        <v>2008</v>
      </c>
      <c r="B621">
        <v>26</v>
      </c>
      <c r="C621" s="1">
        <v>39627</v>
      </c>
      <c r="D621">
        <v>0</v>
      </c>
      <c r="E621" s="2">
        <v>0</v>
      </c>
      <c r="F621">
        <v>50</v>
      </c>
      <c r="G621" s="2">
        <v>896445</v>
      </c>
      <c r="H621">
        <v>5080</v>
      </c>
      <c r="I621" s="2">
        <v>9340</v>
      </c>
      <c r="J621">
        <v>119793</v>
      </c>
      <c r="K621" s="2">
        <v>770</v>
      </c>
      <c r="L621">
        <v>4</v>
      </c>
      <c r="M621">
        <v>7</v>
      </c>
      <c r="N621">
        <v>56</v>
      </c>
      <c r="O621">
        <v>71</v>
      </c>
      <c r="P621">
        <v>83</v>
      </c>
      <c r="W621" t="str">
        <f t="shared" si="126"/>
        <v>475671</v>
      </c>
      <c r="X621" t="str">
        <f t="shared" si="127"/>
        <v>7567183</v>
      </c>
      <c r="Y621" t="str">
        <f t="shared" si="128"/>
        <v>47567183</v>
      </c>
      <c r="AH621" t="str">
        <f t="shared" si="129"/>
        <v/>
      </c>
      <c r="AI621" t="str">
        <f t="shared" si="130"/>
        <v/>
      </c>
      <c r="AK621" t="str">
        <f t="shared" si="131"/>
        <v/>
      </c>
      <c r="AL621" t="str">
        <f t="shared" si="132"/>
        <v/>
      </c>
      <c r="AM621" t="str">
        <f t="shared" si="133"/>
        <v/>
      </c>
      <c r="AN621" t="str">
        <f t="shared" si="134"/>
        <v/>
      </c>
      <c r="AO621" t="str">
        <f t="shared" si="135"/>
        <v/>
      </c>
      <c r="AP621" t="str">
        <f t="shared" si="136"/>
        <v/>
      </c>
      <c r="AQ621" t="str">
        <f t="shared" si="137"/>
        <v/>
      </c>
      <c r="AS621">
        <v>621</v>
      </c>
      <c r="AT621">
        <f t="shared" si="138"/>
        <v>221</v>
      </c>
    </row>
    <row r="622" spans="1:46" x14ac:dyDescent="0.25">
      <c r="A622">
        <v>2008</v>
      </c>
      <c r="B622">
        <v>25</v>
      </c>
      <c r="C622" s="1">
        <v>39620</v>
      </c>
      <c r="D622">
        <v>0</v>
      </c>
      <c r="E622" s="2">
        <v>0</v>
      </c>
      <c r="F622">
        <v>54</v>
      </c>
      <c r="G622" s="2">
        <v>834905</v>
      </c>
      <c r="H622">
        <v>3774</v>
      </c>
      <c r="I622" s="2">
        <v>12650</v>
      </c>
      <c r="J622">
        <v>91256</v>
      </c>
      <c r="K622" s="2">
        <v>1015</v>
      </c>
      <c r="L622">
        <v>5</v>
      </c>
      <c r="M622">
        <v>16</v>
      </c>
      <c r="N622">
        <v>30</v>
      </c>
      <c r="O622">
        <v>50</v>
      </c>
      <c r="P622">
        <v>55</v>
      </c>
      <c r="W622" t="str">
        <f t="shared" si="126"/>
        <v>5163050</v>
      </c>
      <c r="X622" t="str">
        <f t="shared" si="127"/>
        <v>16305055</v>
      </c>
      <c r="Y622" t="str">
        <f t="shared" si="128"/>
        <v>516305055</v>
      </c>
      <c r="AH622" t="str">
        <f t="shared" si="129"/>
        <v/>
      </c>
      <c r="AI622" t="str">
        <f t="shared" si="130"/>
        <v/>
      </c>
      <c r="AK622" t="str">
        <f t="shared" si="131"/>
        <v/>
      </c>
      <c r="AL622" t="str">
        <f t="shared" si="132"/>
        <v/>
      </c>
      <c r="AM622" t="str">
        <f t="shared" si="133"/>
        <v/>
      </c>
      <c r="AN622" t="str">
        <f t="shared" si="134"/>
        <v/>
      </c>
      <c r="AO622" t="str">
        <f t="shared" si="135"/>
        <v/>
      </c>
      <c r="AP622" t="str">
        <f t="shared" si="136"/>
        <v/>
      </c>
      <c r="AQ622" t="str">
        <f t="shared" si="137"/>
        <v/>
      </c>
      <c r="AS622">
        <v>622</v>
      </c>
      <c r="AT622">
        <f t="shared" si="138"/>
        <v>156</v>
      </c>
    </row>
    <row r="623" spans="1:46" x14ac:dyDescent="0.25">
      <c r="A623">
        <v>2008</v>
      </c>
      <c r="B623">
        <v>24</v>
      </c>
      <c r="C623" s="1">
        <v>39613</v>
      </c>
      <c r="D623">
        <v>0</v>
      </c>
      <c r="E623" s="2">
        <v>0</v>
      </c>
      <c r="F623">
        <v>47</v>
      </c>
      <c r="G623" s="2">
        <v>1071150</v>
      </c>
      <c r="H623">
        <v>4018</v>
      </c>
      <c r="I623" s="2">
        <v>13265</v>
      </c>
      <c r="J623">
        <v>112893</v>
      </c>
      <c r="K623" s="2">
        <v>920</v>
      </c>
      <c r="L623">
        <v>3</v>
      </c>
      <c r="M623">
        <v>15</v>
      </c>
      <c r="N623">
        <v>16</v>
      </c>
      <c r="O623">
        <v>56</v>
      </c>
      <c r="P623">
        <v>89</v>
      </c>
      <c r="W623" t="str">
        <f t="shared" si="126"/>
        <v>3151656</v>
      </c>
      <c r="X623" t="str">
        <f t="shared" si="127"/>
        <v>15165689</v>
      </c>
      <c r="Y623" t="str">
        <f t="shared" si="128"/>
        <v>315165689</v>
      </c>
      <c r="AH623" t="str">
        <f t="shared" si="129"/>
        <v/>
      </c>
      <c r="AI623" t="str">
        <f t="shared" si="130"/>
        <v>+</v>
      </c>
      <c r="AK623" t="str">
        <f t="shared" si="131"/>
        <v/>
      </c>
      <c r="AL623" t="str">
        <f t="shared" si="132"/>
        <v/>
      </c>
      <c r="AM623" t="str">
        <f t="shared" si="133"/>
        <v/>
      </c>
      <c r="AN623" t="str">
        <f t="shared" si="134"/>
        <v/>
      </c>
      <c r="AO623" t="str">
        <f t="shared" si="135"/>
        <v/>
      </c>
      <c r="AP623" t="str">
        <f t="shared" si="136"/>
        <v/>
      </c>
      <c r="AQ623" t="str">
        <f t="shared" si="137"/>
        <v/>
      </c>
      <c r="AS623">
        <v>623</v>
      </c>
      <c r="AT623">
        <f t="shared" si="138"/>
        <v>179</v>
      </c>
    </row>
    <row r="624" spans="1:46" x14ac:dyDescent="0.25">
      <c r="A624">
        <v>2008</v>
      </c>
      <c r="B624">
        <v>23</v>
      </c>
      <c r="C624" s="1">
        <v>39606</v>
      </c>
      <c r="D624">
        <v>0</v>
      </c>
      <c r="E624" s="2">
        <v>0</v>
      </c>
      <c r="F624">
        <v>49</v>
      </c>
      <c r="G624" s="2">
        <v>909665</v>
      </c>
      <c r="H624">
        <v>3617</v>
      </c>
      <c r="I624" s="2">
        <v>13050</v>
      </c>
      <c r="J624">
        <v>88227</v>
      </c>
      <c r="K624" s="2">
        <v>1040</v>
      </c>
      <c r="L624">
        <v>27</v>
      </c>
      <c r="M624">
        <v>33</v>
      </c>
      <c r="N624">
        <v>39</v>
      </c>
      <c r="O624">
        <v>65</v>
      </c>
      <c r="P624">
        <v>83</v>
      </c>
      <c r="W624" t="str">
        <f t="shared" si="126"/>
        <v>27333965</v>
      </c>
      <c r="X624" t="str">
        <f t="shared" si="127"/>
        <v>33396583</v>
      </c>
      <c r="Y624" t="str">
        <f t="shared" si="128"/>
        <v>2733396583</v>
      </c>
      <c r="AH624" t="str">
        <f t="shared" si="129"/>
        <v/>
      </c>
      <c r="AI624" t="str">
        <f t="shared" si="130"/>
        <v/>
      </c>
      <c r="AK624" t="str">
        <f t="shared" si="131"/>
        <v/>
      </c>
      <c r="AL624" t="str">
        <f t="shared" si="132"/>
        <v/>
      </c>
      <c r="AM624" t="str">
        <f t="shared" si="133"/>
        <v/>
      </c>
      <c r="AN624" t="str">
        <f t="shared" si="134"/>
        <v/>
      </c>
      <c r="AO624" t="str">
        <f t="shared" si="135"/>
        <v/>
      </c>
      <c r="AP624" t="str">
        <f t="shared" si="136"/>
        <v/>
      </c>
      <c r="AQ624" t="str">
        <f t="shared" si="137"/>
        <v/>
      </c>
      <c r="AS624">
        <v>624</v>
      </c>
      <c r="AT624">
        <f t="shared" si="138"/>
        <v>247</v>
      </c>
    </row>
    <row r="625" spans="1:46" x14ac:dyDescent="0.25">
      <c r="A625">
        <v>2008</v>
      </c>
      <c r="B625">
        <v>22</v>
      </c>
      <c r="C625" s="1">
        <v>39599</v>
      </c>
      <c r="D625">
        <v>0</v>
      </c>
      <c r="E625" s="2">
        <v>0</v>
      </c>
      <c r="F625">
        <v>47</v>
      </c>
      <c r="G625" s="2">
        <v>915485</v>
      </c>
      <c r="H625">
        <v>3212</v>
      </c>
      <c r="I625" s="2">
        <v>14185</v>
      </c>
      <c r="J625">
        <v>89246</v>
      </c>
      <c r="K625" s="2">
        <v>995</v>
      </c>
      <c r="L625">
        <v>4</v>
      </c>
      <c r="M625">
        <v>8</v>
      </c>
      <c r="N625">
        <v>18</v>
      </c>
      <c r="O625">
        <v>86</v>
      </c>
      <c r="P625">
        <v>89</v>
      </c>
      <c r="W625" t="str">
        <f t="shared" si="126"/>
        <v>481886</v>
      </c>
      <c r="X625" t="str">
        <f t="shared" si="127"/>
        <v>8188689</v>
      </c>
      <c r="Y625" t="str">
        <f t="shared" si="128"/>
        <v>48188689</v>
      </c>
      <c r="AH625" t="str">
        <f t="shared" si="129"/>
        <v/>
      </c>
      <c r="AI625" t="str">
        <f t="shared" si="130"/>
        <v/>
      </c>
      <c r="AK625" t="str">
        <f t="shared" si="131"/>
        <v/>
      </c>
      <c r="AL625" t="str">
        <f t="shared" si="132"/>
        <v/>
      </c>
      <c r="AM625" t="str">
        <f t="shared" si="133"/>
        <v/>
      </c>
      <c r="AN625" t="str">
        <f t="shared" si="134"/>
        <v/>
      </c>
      <c r="AO625" t="str">
        <f t="shared" si="135"/>
        <v/>
      </c>
      <c r="AP625" t="str">
        <f t="shared" si="136"/>
        <v/>
      </c>
      <c r="AQ625" t="str">
        <f t="shared" si="137"/>
        <v/>
      </c>
      <c r="AS625">
        <v>625</v>
      </c>
      <c r="AT625">
        <f t="shared" si="138"/>
        <v>205</v>
      </c>
    </row>
    <row r="626" spans="1:46" x14ac:dyDescent="0.25">
      <c r="A626">
        <v>2008</v>
      </c>
      <c r="B626">
        <v>21</v>
      </c>
      <c r="C626" s="1">
        <v>39592</v>
      </c>
      <c r="D626">
        <v>0</v>
      </c>
      <c r="E626" s="2">
        <v>0</v>
      </c>
      <c r="F626">
        <v>66</v>
      </c>
      <c r="G626" s="2">
        <v>661460</v>
      </c>
      <c r="H626">
        <v>5052</v>
      </c>
      <c r="I626" s="2">
        <v>9150</v>
      </c>
      <c r="J626">
        <v>113428</v>
      </c>
      <c r="K626" s="2">
        <v>790</v>
      </c>
      <c r="L626">
        <v>3</v>
      </c>
      <c r="M626">
        <v>11</v>
      </c>
      <c r="N626">
        <v>28</v>
      </c>
      <c r="O626">
        <v>43</v>
      </c>
      <c r="P626">
        <v>75</v>
      </c>
      <c r="W626" t="str">
        <f t="shared" si="126"/>
        <v>3112843</v>
      </c>
      <c r="X626" t="str">
        <f t="shared" si="127"/>
        <v>11284375</v>
      </c>
      <c r="Y626" t="str">
        <f t="shared" si="128"/>
        <v>311284375</v>
      </c>
      <c r="AH626" t="str">
        <f t="shared" si="129"/>
        <v/>
      </c>
      <c r="AI626" t="str">
        <f t="shared" si="130"/>
        <v/>
      </c>
      <c r="AK626" t="str">
        <f t="shared" si="131"/>
        <v/>
      </c>
      <c r="AL626" t="str">
        <f t="shared" si="132"/>
        <v/>
      </c>
      <c r="AM626" t="str">
        <f t="shared" si="133"/>
        <v/>
      </c>
      <c r="AN626" t="str">
        <f t="shared" si="134"/>
        <v/>
      </c>
      <c r="AO626" t="str">
        <f t="shared" si="135"/>
        <v/>
      </c>
      <c r="AP626" t="str">
        <f t="shared" si="136"/>
        <v/>
      </c>
      <c r="AQ626" t="str">
        <f t="shared" si="137"/>
        <v/>
      </c>
      <c r="AS626">
        <v>626</v>
      </c>
      <c r="AT626">
        <f t="shared" si="138"/>
        <v>160</v>
      </c>
    </row>
    <row r="627" spans="1:46" x14ac:dyDescent="0.25">
      <c r="A627">
        <v>2008</v>
      </c>
      <c r="B627">
        <v>20</v>
      </c>
      <c r="C627" s="1">
        <v>39585</v>
      </c>
      <c r="D627">
        <v>0</v>
      </c>
      <c r="E627" s="2">
        <v>0</v>
      </c>
      <c r="F627">
        <v>18</v>
      </c>
      <c r="G627" s="2">
        <v>2424780</v>
      </c>
      <c r="H627">
        <v>1738</v>
      </c>
      <c r="I627" s="2">
        <v>26590</v>
      </c>
      <c r="J627">
        <v>59013</v>
      </c>
      <c r="K627" s="2">
        <v>1525</v>
      </c>
      <c r="L627">
        <v>53</v>
      </c>
      <c r="M627">
        <v>57</v>
      </c>
      <c r="N627">
        <v>62</v>
      </c>
      <c r="O627">
        <v>82</v>
      </c>
      <c r="P627">
        <v>90</v>
      </c>
      <c r="W627" t="str">
        <f t="shared" si="126"/>
        <v>53576282</v>
      </c>
      <c r="X627" t="str">
        <f t="shared" si="127"/>
        <v>57628290</v>
      </c>
      <c r="Y627" t="str">
        <f t="shared" si="128"/>
        <v>5357628290</v>
      </c>
      <c r="AH627" t="str">
        <f t="shared" si="129"/>
        <v/>
      </c>
      <c r="AI627" t="str">
        <f t="shared" si="130"/>
        <v/>
      </c>
      <c r="AK627" t="str">
        <f t="shared" si="131"/>
        <v/>
      </c>
      <c r="AL627" t="str">
        <f t="shared" si="132"/>
        <v/>
      </c>
      <c r="AM627" t="str">
        <f t="shared" si="133"/>
        <v/>
      </c>
      <c r="AN627" t="str">
        <f t="shared" si="134"/>
        <v/>
      </c>
      <c r="AO627" t="str">
        <f t="shared" si="135"/>
        <v/>
      </c>
      <c r="AP627" t="str">
        <f t="shared" si="136"/>
        <v/>
      </c>
      <c r="AQ627" t="str">
        <f t="shared" si="137"/>
        <v/>
      </c>
      <c r="AS627">
        <v>627</v>
      </c>
      <c r="AT627">
        <f t="shared" si="138"/>
        <v>344</v>
      </c>
    </row>
    <row r="628" spans="1:46" x14ac:dyDescent="0.25">
      <c r="A628">
        <v>2008</v>
      </c>
      <c r="B628">
        <v>19</v>
      </c>
      <c r="C628" s="1">
        <v>39578</v>
      </c>
      <c r="D628">
        <v>1</v>
      </c>
      <c r="E628" s="2">
        <v>588679290</v>
      </c>
      <c r="F628">
        <v>35</v>
      </c>
      <c r="G628" s="2">
        <v>1473690</v>
      </c>
      <c r="H628">
        <v>3366</v>
      </c>
      <c r="I628" s="2">
        <v>16225</v>
      </c>
      <c r="J628">
        <v>95103</v>
      </c>
      <c r="K628" s="2">
        <v>1115</v>
      </c>
      <c r="L628">
        <v>4</v>
      </c>
      <c r="M628">
        <v>44</v>
      </c>
      <c r="N628">
        <v>47</v>
      </c>
      <c r="O628">
        <v>63</v>
      </c>
      <c r="P628">
        <v>89</v>
      </c>
      <c r="W628" t="str">
        <f t="shared" si="126"/>
        <v>4444763</v>
      </c>
      <c r="X628" t="str">
        <f t="shared" si="127"/>
        <v>44476389</v>
      </c>
      <c r="Y628" t="str">
        <f t="shared" si="128"/>
        <v>444476389</v>
      </c>
      <c r="AH628" t="str">
        <f t="shared" si="129"/>
        <v/>
      </c>
      <c r="AI628" t="str">
        <f t="shared" si="130"/>
        <v/>
      </c>
      <c r="AK628" t="str">
        <f t="shared" si="131"/>
        <v/>
      </c>
      <c r="AL628" t="str">
        <f t="shared" si="132"/>
        <v/>
      </c>
      <c r="AM628" t="str">
        <f t="shared" si="133"/>
        <v/>
      </c>
      <c r="AN628" t="str">
        <f t="shared" si="134"/>
        <v/>
      </c>
      <c r="AO628" t="str">
        <f t="shared" si="135"/>
        <v/>
      </c>
      <c r="AP628" t="str">
        <f t="shared" si="136"/>
        <v/>
      </c>
      <c r="AQ628" t="str">
        <f t="shared" si="137"/>
        <v/>
      </c>
      <c r="AS628">
        <v>628</v>
      </c>
      <c r="AT628">
        <f t="shared" si="138"/>
        <v>247</v>
      </c>
    </row>
    <row r="629" spans="1:46" x14ac:dyDescent="0.25">
      <c r="A629">
        <v>2008</v>
      </c>
      <c r="B629">
        <v>18</v>
      </c>
      <c r="C629" s="1">
        <v>39571</v>
      </c>
      <c r="D629">
        <v>0</v>
      </c>
      <c r="E629" s="2">
        <v>0</v>
      </c>
      <c r="F629">
        <v>18</v>
      </c>
      <c r="G629" s="2">
        <v>2562725</v>
      </c>
      <c r="H629">
        <v>2504</v>
      </c>
      <c r="I629" s="2">
        <v>19505</v>
      </c>
      <c r="J629">
        <v>83907</v>
      </c>
      <c r="K629" s="2">
        <v>1130</v>
      </c>
      <c r="L629">
        <v>10</v>
      </c>
      <c r="M629">
        <v>53</v>
      </c>
      <c r="N629">
        <v>54</v>
      </c>
      <c r="O629">
        <v>65</v>
      </c>
      <c r="P629">
        <v>71</v>
      </c>
      <c r="W629" t="str">
        <f t="shared" si="126"/>
        <v>10535465</v>
      </c>
      <c r="X629" t="str">
        <f t="shared" si="127"/>
        <v>53546571</v>
      </c>
      <c r="Y629" t="str">
        <f t="shared" si="128"/>
        <v>1053546571</v>
      </c>
      <c r="AH629" t="str">
        <f t="shared" si="129"/>
        <v/>
      </c>
      <c r="AI629" t="str">
        <f t="shared" si="130"/>
        <v>+</v>
      </c>
      <c r="AK629" t="str">
        <f t="shared" si="131"/>
        <v/>
      </c>
      <c r="AL629" t="str">
        <f t="shared" si="132"/>
        <v/>
      </c>
      <c r="AM629" t="str">
        <f t="shared" si="133"/>
        <v/>
      </c>
      <c r="AN629" t="str">
        <f t="shared" si="134"/>
        <v/>
      </c>
      <c r="AO629" t="str">
        <f t="shared" si="135"/>
        <v/>
      </c>
      <c r="AP629" t="str">
        <f t="shared" si="136"/>
        <v/>
      </c>
      <c r="AQ629" t="str">
        <f t="shared" si="137"/>
        <v/>
      </c>
      <c r="AS629">
        <v>629</v>
      </c>
      <c r="AT629">
        <f t="shared" si="138"/>
        <v>253</v>
      </c>
    </row>
    <row r="630" spans="1:46" x14ac:dyDescent="0.25">
      <c r="A630">
        <v>2008</v>
      </c>
      <c r="B630">
        <v>17</v>
      </c>
      <c r="C630" s="1">
        <v>39564</v>
      </c>
      <c r="D630">
        <v>0</v>
      </c>
      <c r="E630" s="2">
        <v>0</v>
      </c>
      <c r="F630">
        <v>48</v>
      </c>
      <c r="G630" s="2">
        <v>977440</v>
      </c>
      <c r="H630">
        <v>4900</v>
      </c>
      <c r="I630" s="2">
        <v>10140</v>
      </c>
      <c r="J630">
        <v>121964</v>
      </c>
      <c r="K630" s="2">
        <v>790</v>
      </c>
      <c r="L630">
        <v>7</v>
      </c>
      <c r="M630">
        <v>8</v>
      </c>
      <c r="N630">
        <v>24</v>
      </c>
      <c r="O630">
        <v>56</v>
      </c>
      <c r="P630">
        <v>85</v>
      </c>
      <c r="W630" t="str">
        <f t="shared" si="126"/>
        <v>782456</v>
      </c>
      <c r="X630" t="str">
        <f t="shared" si="127"/>
        <v>8245685</v>
      </c>
      <c r="Y630" t="str">
        <f t="shared" si="128"/>
        <v>78245685</v>
      </c>
      <c r="AH630" t="str">
        <f t="shared" si="129"/>
        <v>+</v>
      </c>
      <c r="AI630" t="str">
        <f t="shared" si="130"/>
        <v/>
      </c>
      <c r="AK630" t="str">
        <f t="shared" si="131"/>
        <v/>
      </c>
      <c r="AL630" t="str">
        <f t="shared" si="132"/>
        <v/>
      </c>
      <c r="AM630" t="str">
        <f t="shared" si="133"/>
        <v/>
      </c>
      <c r="AN630" t="str">
        <f t="shared" si="134"/>
        <v/>
      </c>
      <c r="AO630" t="str">
        <f t="shared" si="135"/>
        <v/>
      </c>
      <c r="AP630" t="str">
        <f t="shared" si="136"/>
        <v/>
      </c>
      <c r="AQ630" t="str">
        <f t="shared" si="137"/>
        <v/>
      </c>
      <c r="AS630">
        <v>630</v>
      </c>
      <c r="AT630">
        <f t="shared" si="138"/>
        <v>180</v>
      </c>
    </row>
    <row r="631" spans="1:46" x14ac:dyDescent="0.25">
      <c r="A631">
        <v>2008</v>
      </c>
      <c r="B631">
        <v>16</v>
      </c>
      <c r="C631" s="1">
        <v>39557</v>
      </c>
      <c r="D631">
        <v>0</v>
      </c>
      <c r="E631" s="2">
        <v>0</v>
      </c>
      <c r="F631">
        <v>18</v>
      </c>
      <c r="G631" s="2">
        <v>2648505</v>
      </c>
      <c r="H631">
        <v>2325</v>
      </c>
      <c r="I631" s="2">
        <v>21710</v>
      </c>
      <c r="J631">
        <v>79002</v>
      </c>
      <c r="K631" s="2">
        <v>1240</v>
      </c>
      <c r="L631">
        <v>11</v>
      </c>
      <c r="M631">
        <v>36</v>
      </c>
      <c r="N631">
        <v>38</v>
      </c>
      <c r="O631">
        <v>79</v>
      </c>
      <c r="P631">
        <v>89</v>
      </c>
      <c r="W631" t="str">
        <f t="shared" si="126"/>
        <v>11363879</v>
      </c>
      <c r="X631" t="str">
        <f t="shared" si="127"/>
        <v>36387989</v>
      </c>
      <c r="Y631" t="str">
        <f t="shared" si="128"/>
        <v>1136387989</v>
      </c>
      <c r="AH631" t="str">
        <f t="shared" si="129"/>
        <v/>
      </c>
      <c r="AI631" t="str">
        <f t="shared" si="130"/>
        <v/>
      </c>
      <c r="AK631" t="str">
        <f t="shared" si="131"/>
        <v/>
      </c>
      <c r="AL631" t="str">
        <f t="shared" si="132"/>
        <v/>
      </c>
      <c r="AM631" t="str">
        <f t="shared" si="133"/>
        <v/>
      </c>
      <c r="AN631" t="str">
        <f t="shared" si="134"/>
        <v/>
      </c>
      <c r="AO631" t="str">
        <f t="shared" si="135"/>
        <v/>
      </c>
      <c r="AP631" t="str">
        <f t="shared" si="136"/>
        <v/>
      </c>
      <c r="AQ631" t="str">
        <f t="shared" si="137"/>
        <v/>
      </c>
      <c r="AS631">
        <v>631</v>
      </c>
      <c r="AT631">
        <f t="shared" si="138"/>
        <v>253</v>
      </c>
    </row>
    <row r="632" spans="1:46" x14ac:dyDescent="0.25">
      <c r="A632">
        <v>2008</v>
      </c>
      <c r="B632">
        <v>15</v>
      </c>
      <c r="C632" s="1">
        <v>39550</v>
      </c>
      <c r="D632">
        <v>0</v>
      </c>
      <c r="E632" s="2">
        <v>0</v>
      </c>
      <c r="F632">
        <v>27</v>
      </c>
      <c r="G632" s="2">
        <v>1853565</v>
      </c>
      <c r="H632">
        <v>3004</v>
      </c>
      <c r="I632" s="2">
        <v>17640</v>
      </c>
      <c r="J632">
        <v>88035</v>
      </c>
      <c r="K632" s="2">
        <v>1170</v>
      </c>
      <c r="L632">
        <v>29</v>
      </c>
      <c r="M632">
        <v>55</v>
      </c>
      <c r="N632">
        <v>64</v>
      </c>
      <c r="O632">
        <v>77</v>
      </c>
      <c r="P632">
        <v>87</v>
      </c>
      <c r="W632" t="str">
        <f t="shared" si="126"/>
        <v>29556477</v>
      </c>
      <c r="X632" t="str">
        <f t="shared" si="127"/>
        <v>55647787</v>
      </c>
      <c r="Y632" t="str">
        <f t="shared" si="128"/>
        <v>2955647787</v>
      </c>
      <c r="AH632" t="str">
        <f t="shared" si="129"/>
        <v/>
      </c>
      <c r="AI632" t="str">
        <f t="shared" si="130"/>
        <v/>
      </c>
      <c r="AK632" t="str">
        <f t="shared" si="131"/>
        <v/>
      </c>
      <c r="AL632" t="str">
        <f t="shared" si="132"/>
        <v/>
      </c>
      <c r="AM632" t="str">
        <f t="shared" si="133"/>
        <v/>
      </c>
      <c r="AN632" t="str">
        <f t="shared" si="134"/>
        <v/>
      </c>
      <c r="AO632" t="str">
        <f t="shared" si="135"/>
        <v/>
      </c>
      <c r="AP632" t="str">
        <f t="shared" si="136"/>
        <v/>
      </c>
      <c r="AQ632" t="str">
        <f t="shared" si="137"/>
        <v/>
      </c>
      <c r="AS632">
        <v>632</v>
      </c>
      <c r="AT632">
        <f t="shared" si="138"/>
        <v>312</v>
      </c>
    </row>
    <row r="633" spans="1:46" x14ac:dyDescent="0.25">
      <c r="A633">
        <v>2008</v>
      </c>
      <c r="B633">
        <v>14</v>
      </c>
      <c r="C633" s="1">
        <v>39543</v>
      </c>
      <c r="D633">
        <v>0</v>
      </c>
      <c r="E633" s="2">
        <v>0</v>
      </c>
      <c r="F633">
        <v>25</v>
      </c>
      <c r="G633" s="2">
        <v>1861065</v>
      </c>
      <c r="H633">
        <v>2090</v>
      </c>
      <c r="I633" s="2">
        <v>23570</v>
      </c>
      <c r="J633">
        <v>65782</v>
      </c>
      <c r="K633" s="2">
        <v>1455</v>
      </c>
      <c r="L633">
        <v>16</v>
      </c>
      <c r="M633">
        <v>51</v>
      </c>
      <c r="N633">
        <v>69</v>
      </c>
      <c r="O633">
        <v>78</v>
      </c>
      <c r="P633">
        <v>87</v>
      </c>
      <c r="W633" t="str">
        <f t="shared" si="126"/>
        <v>16516978</v>
      </c>
      <c r="X633" t="str">
        <f t="shared" si="127"/>
        <v>51697887</v>
      </c>
      <c r="Y633" t="str">
        <f t="shared" si="128"/>
        <v>1651697887</v>
      </c>
      <c r="AH633" t="str">
        <f t="shared" si="129"/>
        <v/>
      </c>
      <c r="AI633" t="str">
        <f t="shared" si="130"/>
        <v/>
      </c>
      <c r="AK633" t="str">
        <f t="shared" si="131"/>
        <v/>
      </c>
      <c r="AL633" t="str">
        <f t="shared" si="132"/>
        <v/>
      </c>
      <c r="AM633" t="str">
        <f t="shared" si="133"/>
        <v/>
      </c>
      <c r="AN633" t="str">
        <f t="shared" si="134"/>
        <v/>
      </c>
      <c r="AO633" t="str">
        <f t="shared" si="135"/>
        <v/>
      </c>
      <c r="AP633" t="str">
        <f t="shared" si="136"/>
        <v/>
      </c>
      <c r="AQ633" t="str">
        <f t="shared" si="137"/>
        <v/>
      </c>
      <c r="AS633">
        <v>633</v>
      </c>
      <c r="AT633">
        <f t="shared" si="138"/>
        <v>301</v>
      </c>
    </row>
    <row r="634" spans="1:46" x14ac:dyDescent="0.25">
      <c r="A634">
        <v>2008</v>
      </c>
      <c r="B634">
        <v>13</v>
      </c>
      <c r="C634" s="1">
        <v>39536</v>
      </c>
      <c r="D634">
        <v>0</v>
      </c>
      <c r="E634" s="2">
        <v>0</v>
      </c>
      <c r="F634">
        <v>48</v>
      </c>
      <c r="G634" s="2">
        <v>931535</v>
      </c>
      <c r="H634">
        <v>3560</v>
      </c>
      <c r="I634" s="2">
        <v>13300</v>
      </c>
      <c r="J634">
        <v>90643</v>
      </c>
      <c r="K634" s="2">
        <v>1015</v>
      </c>
      <c r="L634">
        <v>10</v>
      </c>
      <c r="M634">
        <v>14</v>
      </c>
      <c r="N634">
        <v>28</v>
      </c>
      <c r="O634">
        <v>35</v>
      </c>
      <c r="P634">
        <v>41</v>
      </c>
      <c r="W634" t="str">
        <f t="shared" si="126"/>
        <v>10142835</v>
      </c>
      <c r="X634" t="str">
        <f t="shared" si="127"/>
        <v>14283541</v>
      </c>
      <c r="Y634" t="str">
        <f t="shared" si="128"/>
        <v>1014283541</v>
      </c>
      <c r="AH634" t="str">
        <f t="shared" si="129"/>
        <v/>
      </c>
      <c r="AI634" t="str">
        <f t="shared" si="130"/>
        <v/>
      </c>
      <c r="AK634" t="str">
        <f t="shared" si="131"/>
        <v/>
      </c>
      <c r="AL634" t="str">
        <f t="shared" si="132"/>
        <v/>
      </c>
      <c r="AM634" t="str">
        <f t="shared" si="133"/>
        <v/>
      </c>
      <c r="AN634" t="str">
        <f t="shared" si="134"/>
        <v/>
      </c>
      <c r="AO634" t="str">
        <f t="shared" si="135"/>
        <v/>
      </c>
      <c r="AP634" t="str">
        <f t="shared" si="136"/>
        <v/>
      </c>
      <c r="AQ634" t="str">
        <f t="shared" si="137"/>
        <v/>
      </c>
      <c r="AS634">
        <v>634</v>
      </c>
      <c r="AT634">
        <f t="shared" si="138"/>
        <v>128</v>
      </c>
    </row>
    <row r="635" spans="1:46" x14ac:dyDescent="0.25">
      <c r="A635">
        <v>2008</v>
      </c>
      <c r="B635">
        <v>12</v>
      </c>
      <c r="C635" s="1">
        <v>39529</v>
      </c>
      <c r="D635">
        <v>1</v>
      </c>
      <c r="E635" s="2">
        <v>84277605</v>
      </c>
      <c r="F635">
        <v>49</v>
      </c>
      <c r="G635" s="2">
        <v>974640</v>
      </c>
      <c r="H635">
        <v>3987</v>
      </c>
      <c r="I635" s="2">
        <v>12685</v>
      </c>
      <c r="J635">
        <v>102099</v>
      </c>
      <c r="K635" s="2">
        <v>965</v>
      </c>
      <c r="L635">
        <v>9</v>
      </c>
      <c r="M635">
        <v>29</v>
      </c>
      <c r="N635">
        <v>57</v>
      </c>
      <c r="O635">
        <v>69</v>
      </c>
      <c r="P635">
        <v>74</v>
      </c>
      <c r="W635" t="str">
        <f t="shared" si="126"/>
        <v>9295769</v>
      </c>
      <c r="X635" t="str">
        <f t="shared" si="127"/>
        <v>29576974</v>
      </c>
      <c r="Y635" t="str">
        <f t="shared" si="128"/>
        <v>929576974</v>
      </c>
      <c r="AH635" t="str">
        <f t="shared" si="129"/>
        <v/>
      </c>
      <c r="AI635" t="str">
        <f t="shared" si="130"/>
        <v/>
      </c>
      <c r="AK635" t="str">
        <f t="shared" si="131"/>
        <v/>
      </c>
      <c r="AL635" t="str">
        <f t="shared" si="132"/>
        <v/>
      </c>
      <c r="AM635" t="str">
        <f t="shared" si="133"/>
        <v/>
      </c>
      <c r="AN635" t="str">
        <f t="shared" si="134"/>
        <v/>
      </c>
      <c r="AO635" t="str">
        <f t="shared" si="135"/>
        <v/>
      </c>
      <c r="AP635" t="str">
        <f t="shared" si="136"/>
        <v/>
      </c>
      <c r="AQ635" t="str">
        <f t="shared" si="137"/>
        <v/>
      </c>
      <c r="AS635">
        <v>635</v>
      </c>
      <c r="AT635">
        <f t="shared" si="138"/>
        <v>238</v>
      </c>
    </row>
    <row r="636" spans="1:46" x14ac:dyDescent="0.25">
      <c r="A636">
        <v>2008</v>
      </c>
      <c r="B636">
        <v>11</v>
      </c>
      <c r="C636" s="1">
        <v>39522</v>
      </c>
      <c r="D636">
        <v>2</v>
      </c>
      <c r="E636" s="2">
        <v>127744345</v>
      </c>
      <c r="F636">
        <v>67</v>
      </c>
      <c r="G636" s="2">
        <v>726660</v>
      </c>
      <c r="H636">
        <v>3599</v>
      </c>
      <c r="I636" s="2">
        <v>14325</v>
      </c>
      <c r="J636">
        <v>89085</v>
      </c>
      <c r="K636" s="2">
        <v>1125</v>
      </c>
      <c r="L636">
        <v>10</v>
      </c>
      <c r="M636">
        <v>34</v>
      </c>
      <c r="N636">
        <v>42</v>
      </c>
      <c r="O636">
        <v>66</v>
      </c>
      <c r="P636">
        <v>85</v>
      </c>
      <c r="W636" t="str">
        <f t="shared" si="126"/>
        <v>10344266</v>
      </c>
      <c r="X636" t="str">
        <f t="shared" si="127"/>
        <v>34426685</v>
      </c>
      <c r="Y636" t="str">
        <f t="shared" si="128"/>
        <v>1034426685</v>
      </c>
      <c r="AH636" t="str">
        <f t="shared" si="129"/>
        <v/>
      </c>
      <c r="AI636" t="str">
        <f t="shared" si="130"/>
        <v/>
      </c>
      <c r="AK636" t="str">
        <f t="shared" si="131"/>
        <v/>
      </c>
      <c r="AL636" t="str">
        <f t="shared" si="132"/>
        <v/>
      </c>
      <c r="AM636" t="str">
        <f t="shared" si="133"/>
        <v/>
      </c>
      <c r="AN636" t="str">
        <f t="shared" si="134"/>
        <v/>
      </c>
      <c r="AO636" t="str">
        <f t="shared" si="135"/>
        <v/>
      </c>
      <c r="AP636" t="str">
        <f t="shared" si="136"/>
        <v/>
      </c>
      <c r="AQ636" t="str">
        <f t="shared" si="137"/>
        <v/>
      </c>
      <c r="AS636">
        <v>636</v>
      </c>
      <c r="AT636">
        <f t="shared" si="138"/>
        <v>237</v>
      </c>
    </row>
    <row r="637" spans="1:46" x14ac:dyDescent="0.25">
      <c r="A637">
        <v>2008</v>
      </c>
      <c r="B637">
        <v>10</v>
      </c>
      <c r="C637" s="1">
        <v>39515</v>
      </c>
      <c r="D637">
        <v>0</v>
      </c>
      <c r="E637" s="2">
        <v>0</v>
      </c>
      <c r="F637">
        <v>35</v>
      </c>
      <c r="G637" s="2">
        <v>1390190</v>
      </c>
      <c r="H637">
        <v>3437</v>
      </c>
      <c r="I637" s="2">
        <v>14990</v>
      </c>
      <c r="J637">
        <v>96815</v>
      </c>
      <c r="K637" s="2">
        <v>1035</v>
      </c>
      <c r="L637">
        <v>10</v>
      </c>
      <c r="M637">
        <v>23</v>
      </c>
      <c r="N637">
        <v>29</v>
      </c>
      <c r="O637">
        <v>58</v>
      </c>
      <c r="P637">
        <v>65</v>
      </c>
      <c r="W637" t="str">
        <f t="shared" si="126"/>
        <v>10232958</v>
      </c>
      <c r="X637" t="str">
        <f t="shared" si="127"/>
        <v>23295865</v>
      </c>
      <c r="Y637" t="str">
        <f t="shared" si="128"/>
        <v>1023295865</v>
      </c>
      <c r="AH637" t="str">
        <f t="shared" si="129"/>
        <v/>
      </c>
      <c r="AI637" t="str">
        <f t="shared" si="130"/>
        <v/>
      </c>
      <c r="AK637" t="str">
        <f t="shared" si="131"/>
        <v/>
      </c>
      <c r="AL637" t="str">
        <f t="shared" si="132"/>
        <v/>
      </c>
      <c r="AM637" t="str">
        <f t="shared" si="133"/>
        <v/>
      </c>
      <c r="AN637" t="str">
        <f t="shared" si="134"/>
        <v/>
      </c>
      <c r="AO637" t="str">
        <f t="shared" si="135"/>
        <v/>
      </c>
      <c r="AP637" t="str">
        <f t="shared" si="136"/>
        <v/>
      </c>
      <c r="AQ637" t="str">
        <f t="shared" si="137"/>
        <v/>
      </c>
      <c r="AS637">
        <v>637</v>
      </c>
      <c r="AT637">
        <f t="shared" si="138"/>
        <v>185</v>
      </c>
    </row>
    <row r="638" spans="1:46" x14ac:dyDescent="0.25">
      <c r="A638">
        <v>2008</v>
      </c>
      <c r="B638">
        <v>9</v>
      </c>
      <c r="C638" s="1">
        <v>39508</v>
      </c>
      <c r="D638">
        <v>0</v>
      </c>
      <c r="E638" s="2">
        <v>0</v>
      </c>
      <c r="F638">
        <v>35</v>
      </c>
      <c r="G638" s="2">
        <v>1355260</v>
      </c>
      <c r="H638">
        <v>3525</v>
      </c>
      <c r="I638" s="2">
        <v>14250</v>
      </c>
      <c r="J638">
        <v>105382</v>
      </c>
      <c r="K638" s="2">
        <v>925</v>
      </c>
      <c r="L638">
        <v>11</v>
      </c>
      <c r="M638">
        <v>13</v>
      </c>
      <c r="N638">
        <v>49</v>
      </c>
      <c r="O638">
        <v>57</v>
      </c>
      <c r="P638">
        <v>60</v>
      </c>
      <c r="W638" t="str">
        <f t="shared" si="126"/>
        <v>11134957</v>
      </c>
      <c r="X638" t="str">
        <f t="shared" si="127"/>
        <v>13495760</v>
      </c>
      <c r="Y638" t="str">
        <f t="shared" si="128"/>
        <v>1113495760</v>
      </c>
      <c r="AH638" t="str">
        <f t="shared" si="129"/>
        <v/>
      </c>
      <c r="AI638" t="str">
        <f t="shared" si="130"/>
        <v/>
      </c>
      <c r="AK638" t="str">
        <f t="shared" si="131"/>
        <v/>
      </c>
      <c r="AL638" t="str">
        <f t="shared" si="132"/>
        <v/>
      </c>
      <c r="AM638" t="str">
        <f t="shared" si="133"/>
        <v/>
      </c>
      <c r="AN638" t="str">
        <f t="shared" si="134"/>
        <v/>
      </c>
      <c r="AO638" t="str">
        <f t="shared" si="135"/>
        <v/>
      </c>
      <c r="AP638" t="str">
        <f t="shared" si="136"/>
        <v/>
      </c>
      <c r="AQ638" t="str">
        <f t="shared" si="137"/>
        <v/>
      </c>
      <c r="AS638">
        <v>638</v>
      </c>
      <c r="AT638">
        <f t="shared" si="138"/>
        <v>190</v>
      </c>
    </row>
    <row r="639" spans="1:46" x14ac:dyDescent="0.25">
      <c r="A639">
        <v>2008</v>
      </c>
      <c r="B639">
        <v>8</v>
      </c>
      <c r="C639" s="1">
        <v>39501</v>
      </c>
      <c r="D639">
        <v>1</v>
      </c>
      <c r="E639" s="2">
        <v>647684995</v>
      </c>
      <c r="F639">
        <v>59</v>
      </c>
      <c r="G639" s="2">
        <v>894315</v>
      </c>
      <c r="H639">
        <v>4777</v>
      </c>
      <c r="I639" s="2">
        <v>11695</v>
      </c>
      <c r="J639">
        <v>116583</v>
      </c>
      <c r="K639" s="2">
        <v>930</v>
      </c>
      <c r="L639">
        <v>12</v>
      </c>
      <c r="M639">
        <v>27</v>
      </c>
      <c r="N639">
        <v>44</v>
      </c>
      <c r="O639">
        <v>52</v>
      </c>
      <c r="P639">
        <v>57</v>
      </c>
      <c r="W639" t="str">
        <f t="shared" si="126"/>
        <v>12274452</v>
      </c>
      <c r="X639" t="str">
        <f t="shared" si="127"/>
        <v>27445257</v>
      </c>
      <c r="Y639" t="str">
        <f t="shared" si="128"/>
        <v>1227445257</v>
      </c>
      <c r="AH639" t="str">
        <f t="shared" si="129"/>
        <v/>
      </c>
      <c r="AI639" t="str">
        <f t="shared" si="130"/>
        <v/>
      </c>
      <c r="AK639" t="str">
        <f t="shared" si="131"/>
        <v/>
      </c>
      <c r="AL639" t="str">
        <f t="shared" si="132"/>
        <v/>
      </c>
      <c r="AM639" t="str">
        <f t="shared" si="133"/>
        <v/>
      </c>
      <c r="AN639" t="str">
        <f t="shared" si="134"/>
        <v/>
      </c>
      <c r="AO639" t="str">
        <f t="shared" si="135"/>
        <v/>
      </c>
      <c r="AP639" t="str">
        <f t="shared" si="136"/>
        <v/>
      </c>
      <c r="AQ639" t="str">
        <f t="shared" si="137"/>
        <v/>
      </c>
      <c r="AS639">
        <v>639</v>
      </c>
      <c r="AT639">
        <f t="shared" si="138"/>
        <v>192</v>
      </c>
    </row>
    <row r="640" spans="1:46" x14ac:dyDescent="0.25">
      <c r="A640">
        <v>2008</v>
      </c>
      <c r="B640">
        <v>7</v>
      </c>
      <c r="C640" s="1">
        <v>39494</v>
      </c>
      <c r="D640">
        <v>0</v>
      </c>
      <c r="E640" s="2">
        <v>0</v>
      </c>
      <c r="F640">
        <v>29</v>
      </c>
      <c r="G640" s="2">
        <v>1839865</v>
      </c>
      <c r="H640">
        <v>2976</v>
      </c>
      <c r="I640" s="2">
        <v>18985</v>
      </c>
      <c r="J640">
        <v>95658</v>
      </c>
      <c r="K640" s="2">
        <v>1150</v>
      </c>
      <c r="L640">
        <v>2</v>
      </c>
      <c r="M640">
        <v>24</v>
      </c>
      <c r="N640">
        <v>26</v>
      </c>
      <c r="O640">
        <v>34</v>
      </c>
      <c r="P640">
        <v>88</v>
      </c>
      <c r="W640" t="str">
        <f t="shared" si="126"/>
        <v>2242634</v>
      </c>
      <c r="X640" t="str">
        <f t="shared" si="127"/>
        <v>24263488</v>
      </c>
      <c r="Y640" t="str">
        <f t="shared" si="128"/>
        <v>224263488</v>
      </c>
      <c r="AH640" t="str">
        <f t="shared" si="129"/>
        <v/>
      </c>
      <c r="AI640" t="str">
        <f t="shared" si="130"/>
        <v/>
      </c>
      <c r="AK640" t="str">
        <f t="shared" si="131"/>
        <v/>
      </c>
      <c r="AL640" t="str">
        <f t="shared" si="132"/>
        <v/>
      </c>
      <c r="AM640" t="str">
        <f t="shared" si="133"/>
        <v/>
      </c>
      <c r="AN640" t="str">
        <f t="shared" si="134"/>
        <v/>
      </c>
      <c r="AO640" t="str">
        <f t="shared" si="135"/>
        <v/>
      </c>
      <c r="AP640" t="str">
        <f t="shared" si="136"/>
        <v/>
      </c>
      <c r="AQ640" t="str">
        <f t="shared" si="137"/>
        <v/>
      </c>
      <c r="AS640">
        <v>640</v>
      </c>
      <c r="AT640">
        <f t="shared" si="138"/>
        <v>174</v>
      </c>
    </row>
    <row r="641" spans="1:46" x14ac:dyDescent="0.25">
      <c r="A641">
        <v>2008</v>
      </c>
      <c r="B641">
        <v>6</v>
      </c>
      <c r="C641" s="1">
        <v>39487</v>
      </c>
      <c r="D641">
        <v>0</v>
      </c>
      <c r="E641" s="2">
        <v>0</v>
      </c>
      <c r="F641">
        <v>60</v>
      </c>
      <c r="G641" s="2">
        <v>933555</v>
      </c>
      <c r="H641">
        <v>3669</v>
      </c>
      <c r="I641" s="2">
        <v>16165</v>
      </c>
      <c r="J641">
        <v>97897</v>
      </c>
      <c r="K641" s="2">
        <v>1180</v>
      </c>
      <c r="L641">
        <v>14</v>
      </c>
      <c r="M641">
        <v>16</v>
      </c>
      <c r="N641">
        <v>28</v>
      </c>
      <c r="O641">
        <v>46</v>
      </c>
      <c r="P641">
        <v>58</v>
      </c>
      <c r="W641" t="str">
        <f t="shared" si="126"/>
        <v>14162846</v>
      </c>
      <c r="X641" t="str">
        <f t="shared" si="127"/>
        <v>16284658</v>
      </c>
      <c r="Y641" t="str">
        <f t="shared" si="128"/>
        <v>1416284658</v>
      </c>
      <c r="AH641" t="str">
        <f t="shared" si="129"/>
        <v/>
      </c>
      <c r="AI641" t="str">
        <f t="shared" si="130"/>
        <v/>
      </c>
      <c r="AK641" t="str">
        <f t="shared" si="131"/>
        <v/>
      </c>
      <c r="AL641" t="str">
        <f t="shared" si="132"/>
        <v/>
      </c>
      <c r="AM641" t="str">
        <f t="shared" si="133"/>
        <v/>
      </c>
      <c r="AN641" t="str">
        <f t="shared" si="134"/>
        <v/>
      </c>
      <c r="AO641" t="str">
        <f t="shared" si="135"/>
        <v/>
      </c>
      <c r="AP641" t="str">
        <f t="shared" si="136"/>
        <v/>
      </c>
      <c r="AQ641" t="str">
        <f t="shared" si="137"/>
        <v/>
      </c>
      <c r="AS641">
        <v>641</v>
      </c>
      <c r="AT641">
        <f t="shared" si="138"/>
        <v>162</v>
      </c>
    </row>
    <row r="642" spans="1:46" x14ac:dyDescent="0.25">
      <c r="A642">
        <v>2008</v>
      </c>
      <c r="B642">
        <v>5</v>
      </c>
      <c r="C642" s="1">
        <v>39480</v>
      </c>
      <c r="D642">
        <v>0</v>
      </c>
      <c r="E642" s="2">
        <v>0</v>
      </c>
      <c r="F642">
        <v>41</v>
      </c>
      <c r="G642" s="2">
        <v>1255520</v>
      </c>
      <c r="H642">
        <v>4297</v>
      </c>
      <c r="I642" s="2">
        <v>12685</v>
      </c>
      <c r="J642">
        <v>114951</v>
      </c>
      <c r="K642" s="2">
        <v>920</v>
      </c>
      <c r="L642">
        <v>3</v>
      </c>
      <c r="M642">
        <v>18</v>
      </c>
      <c r="N642">
        <v>20</v>
      </c>
      <c r="O642">
        <v>71</v>
      </c>
      <c r="P642">
        <v>81</v>
      </c>
      <c r="W642" t="str">
        <f t="shared" ref="W642:W705" si="139">L642&amp;M642&amp;N642&amp;O642</f>
        <v>3182071</v>
      </c>
      <c r="X642" t="str">
        <f t="shared" ref="X642:X705" si="140">M642&amp;N642&amp;O642&amp;P642</f>
        <v>18207181</v>
      </c>
      <c r="Y642" t="str">
        <f t="shared" ref="Y642:Y705" si="141">L642&amp;M642&amp;N642&amp;O642&amp;P642</f>
        <v>318207181</v>
      </c>
      <c r="AH642" t="str">
        <f t="shared" ref="AH642:AH705" si="142">IF(L642+1=M642,"+","")</f>
        <v/>
      </c>
      <c r="AI642" t="str">
        <f t="shared" ref="AI642:AI705" si="143">IF(M642+1=N642,"+","")</f>
        <v/>
      </c>
      <c r="AK642" t="str">
        <f t="shared" ref="AK642:AK705" si="144">IF(O642+1=P642,"+","")</f>
        <v/>
      </c>
      <c r="AL642" t="str">
        <f t="shared" ref="AL642:AL705" si="145">IF(AH642&amp;AI642&amp;AJ642&amp;AK642="++++","Xdmihogy","")</f>
        <v/>
      </c>
      <c r="AM642" t="str">
        <f t="shared" ref="AM642:AM705" si="146">IF(AI642&amp;AJ642&amp;AK642="+++","Xdmihogy","")</f>
        <v/>
      </c>
      <c r="AN642" t="str">
        <f t="shared" ref="AN642:AN705" si="147">IF(AH642&amp;AI642&amp;AJ642="+++","Xdmihogy","")</f>
        <v/>
      </c>
      <c r="AO642" t="str">
        <f t="shared" ref="AO642:AO705" si="148">IF(AH642&amp;AI642="++","Xdmihogy","")</f>
        <v/>
      </c>
      <c r="AP642" t="str">
        <f t="shared" ref="AP642:AP705" si="149">IF(AI642&amp;AJ642="++","Xdmihogy","")</f>
        <v/>
      </c>
      <c r="AQ642" t="str">
        <f t="shared" ref="AQ642:AQ705" si="150">IF(AJ642&amp;AK642="++","Xdmihogy","")</f>
        <v/>
      </c>
      <c r="AS642">
        <v>642</v>
      </c>
      <c r="AT642">
        <f t="shared" ref="AT642:AT705" si="151">SUM(L642:P642)</f>
        <v>193</v>
      </c>
    </row>
    <row r="643" spans="1:46" x14ac:dyDescent="0.25">
      <c r="A643">
        <v>2008</v>
      </c>
      <c r="B643">
        <v>4</v>
      </c>
      <c r="C643" s="1">
        <v>39473</v>
      </c>
      <c r="D643">
        <v>0</v>
      </c>
      <c r="E643" s="2">
        <v>0</v>
      </c>
      <c r="F643">
        <v>38</v>
      </c>
      <c r="G643" s="2">
        <v>1352925</v>
      </c>
      <c r="H643">
        <v>3407</v>
      </c>
      <c r="I643" s="2">
        <v>15975</v>
      </c>
      <c r="J643">
        <v>98914</v>
      </c>
      <c r="K643" s="2">
        <v>1070</v>
      </c>
      <c r="L643">
        <v>10</v>
      </c>
      <c r="M643">
        <v>23</v>
      </c>
      <c r="N643">
        <v>61</v>
      </c>
      <c r="O643">
        <v>68</v>
      </c>
      <c r="P643">
        <v>72</v>
      </c>
      <c r="W643" t="str">
        <f t="shared" si="139"/>
        <v>10236168</v>
      </c>
      <c r="X643" t="str">
        <f t="shared" si="140"/>
        <v>23616872</v>
      </c>
      <c r="Y643" t="str">
        <f t="shared" si="141"/>
        <v>1023616872</v>
      </c>
      <c r="AH643" t="str">
        <f t="shared" si="142"/>
        <v/>
      </c>
      <c r="AI643" t="str">
        <f t="shared" si="143"/>
        <v/>
      </c>
      <c r="AK643" t="str">
        <f t="shared" si="144"/>
        <v/>
      </c>
      <c r="AL643" t="str">
        <f t="shared" si="145"/>
        <v/>
      </c>
      <c r="AM643" t="str">
        <f t="shared" si="146"/>
        <v/>
      </c>
      <c r="AN643" t="str">
        <f t="shared" si="147"/>
        <v/>
      </c>
      <c r="AO643" t="str">
        <f t="shared" si="148"/>
        <v/>
      </c>
      <c r="AP643" t="str">
        <f t="shared" si="149"/>
        <v/>
      </c>
      <c r="AQ643" t="str">
        <f t="shared" si="150"/>
        <v/>
      </c>
      <c r="AS643">
        <v>643</v>
      </c>
      <c r="AT643">
        <f t="shared" si="151"/>
        <v>234</v>
      </c>
    </row>
    <row r="644" spans="1:46" x14ac:dyDescent="0.25">
      <c r="A644">
        <v>2008</v>
      </c>
      <c r="B644">
        <v>3</v>
      </c>
      <c r="C644" s="1">
        <v>39466</v>
      </c>
      <c r="D644">
        <v>1</v>
      </c>
      <c r="E644" s="2">
        <v>2356386190</v>
      </c>
      <c r="F644">
        <v>86</v>
      </c>
      <c r="G644" s="2">
        <v>1013465</v>
      </c>
      <c r="H644">
        <v>5677</v>
      </c>
      <c r="I644" s="2">
        <v>16255</v>
      </c>
      <c r="J644">
        <v>156079</v>
      </c>
      <c r="K644" s="2">
        <v>1150</v>
      </c>
      <c r="L644">
        <v>5</v>
      </c>
      <c r="M644">
        <v>24</v>
      </c>
      <c r="N644">
        <v>59</v>
      </c>
      <c r="O644">
        <v>62</v>
      </c>
      <c r="P644">
        <v>86</v>
      </c>
      <c r="W644" t="str">
        <f t="shared" si="139"/>
        <v>5245962</v>
      </c>
      <c r="X644" t="str">
        <f t="shared" si="140"/>
        <v>24596286</v>
      </c>
      <c r="Y644" t="str">
        <f t="shared" si="141"/>
        <v>524596286</v>
      </c>
      <c r="AH644" t="str">
        <f t="shared" si="142"/>
        <v/>
      </c>
      <c r="AI644" t="str">
        <f t="shared" si="143"/>
        <v/>
      </c>
      <c r="AK644" t="str">
        <f t="shared" si="144"/>
        <v/>
      </c>
      <c r="AL644" t="str">
        <f t="shared" si="145"/>
        <v/>
      </c>
      <c r="AM644" t="str">
        <f t="shared" si="146"/>
        <v/>
      </c>
      <c r="AN644" t="str">
        <f t="shared" si="147"/>
        <v/>
      </c>
      <c r="AO644" t="str">
        <f t="shared" si="148"/>
        <v/>
      </c>
      <c r="AP644" t="str">
        <f t="shared" si="149"/>
        <v/>
      </c>
      <c r="AQ644" t="str">
        <f t="shared" si="150"/>
        <v/>
      </c>
      <c r="AS644">
        <v>644</v>
      </c>
      <c r="AT644">
        <f t="shared" si="151"/>
        <v>236</v>
      </c>
    </row>
    <row r="645" spans="1:46" x14ac:dyDescent="0.25">
      <c r="A645">
        <v>2008</v>
      </c>
      <c r="B645">
        <v>2</v>
      </c>
      <c r="C645" s="1">
        <v>39459</v>
      </c>
      <c r="D645">
        <v>0</v>
      </c>
      <c r="E645" s="2">
        <v>0</v>
      </c>
      <c r="F645">
        <v>68</v>
      </c>
      <c r="G645" s="2">
        <v>1327380</v>
      </c>
      <c r="H645">
        <v>5954</v>
      </c>
      <c r="I645" s="2">
        <v>16050</v>
      </c>
      <c r="J645">
        <v>165451</v>
      </c>
      <c r="K645" s="2">
        <v>1125</v>
      </c>
      <c r="L645">
        <v>18</v>
      </c>
      <c r="M645">
        <v>42</v>
      </c>
      <c r="N645">
        <v>45</v>
      </c>
      <c r="O645">
        <v>72</v>
      </c>
      <c r="P645">
        <v>80</v>
      </c>
      <c r="W645" t="str">
        <f t="shared" si="139"/>
        <v>18424572</v>
      </c>
      <c r="X645" t="str">
        <f t="shared" si="140"/>
        <v>42457280</v>
      </c>
      <c r="Y645" t="str">
        <f t="shared" si="141"/>
        <v>1842457280</v>
      </c>
      <c r="AH645" t="str">
        <f t="shared" si="142"/>
        <v/>
      </c>
      <c r="AI645" t="str">
        <f t="shared" si="143"/>
        <v/>
      </c>
      <c r="AK645" t="str">
        <f t="shared" si="144"/>
        <v/>
      </c>
      <c r="AL645" t="str">
        <f t="shared" si="145"/>
        <v/>
      </c>
      <c r="AM645" t="str">
        <f t="shared" si="146"/>
        <v/>
      </c>
      <c r="AN645" t="str">
        <f t="shared" si="147"/>
        <v/>
      </c>
      <c r="AO645" t="str">
        <f t="shared" si="148"/>
        <v/>
      </c>
      <c r="AP645" t="str">
        <f t="shared" si="149"/>
        <v/>
      </c>
      <c r="AQ645" t="str">
        <f t="shared" si="150"/>
        <v/>
      </c>
      <c r="AS645">
        <v>645</v>
      </c>
      <c r="AT645">
        <f t="shared" si="151"/>
        <v>257</v>
      </c>
    </row>
    <row r="646" spans="1:46" x14ac:dyDescent="0.25">
      <c r="A646">
        <v>2008</v>
      </c>
      <c r="B646">
        <v>1</v>
      </c>
      <c r="C646" s="1">
        <v>39452</v>
      </c>
      <c r="D646">
        <v>0</v>
      </c>
      <c r="E646" s="2">
        <v>0</v>
      </c>
      <c r="F646">
        <v>74</v>
      </c>
      <c r="G646" s="2">
        <v>971280</v>
      </c>
      <c r="H646">
        <v>6525</v>
      </c>
      <c r="I646" s="2">
        <v>11665</v>
      </c>
      <c r="J646">
        <v>161485</v>
      </c>
      <c r="K646" s="2">
        <v>915</v>
      </c>
      <c r="L646">
        <v>4</v>
      </c>
      <c r="M646">
        <v>14</v>
      </c>
      <c r="N646">
        <v>27</v>
      </c>
      <c r="O646">
        <v>38</v>
      </c>
      <c r="P646">
        <v>41</v>
      </c>
      <c r="W646" t="str">
        <f t="shared" si="139"/>
        <v>4142738</v>
      </c>
      <c r="X646" t="str">
        <f t="shared" si="140"/>
        <v>14273841</v>
      </c>
      <c r="Y646" t="str">
        <f t="shared" si="141"/>
        <v>414273841</v>
      </c>
      <c r="AH646" t="str">
        <f t="shared" si="142"/>
        <v/>
      </c>
      <c r="AI646" t="str">
        <f t="shared" si="143"/>
        <v/>
      </c>
      <c r="AK646" t="str">
        <f t="shared" si="144"/>
        <v/>
      </c>
      <c r="AL646" t="str">
        <f t="shared" si="145"/>
        <v/>
      </c>
      <c r="AM646" t="str">
        <f t="shared" si="146"/>
        <v/>
      </c>
      <c r="AN646" t="str">
        <f t="shared" si="147"/>
        <v/>
      </c>
      <c r="AO646" t="str">
        <f t="shared" si="148"/>
        <v/>
      </c>
      <c r="AP646" t="str">
        <f t="shared" si="149"/>
        <v/>
      </c>
      <c r="AQ646" t="str">
        <f t="shared" si="150"/>
        <v/>
      </c>
      <c r="AS646">
        <v>646</v>
      </c>
      <c r="AT646">
        <f t="shared" si="151"/>
        <v>124</v>
      </c>
    </row>
    <row r="647" spans="1:46" x14ac:dyDescent="0.25">
      <c r="A647">
        <v>2007</v>
      </c>
      <c r="B647">
        <v>52</v>
      </c>
      <c r="C647" s="1">
        <v>39445</v>
      </c>
      <c r="D647">
        <v>0</v>
      </c>
      <c r="E647" s="2">
        <v>0</v>
      </c>
      <c r="F647">
        <v>54</v>
      </c>
      <c r="G647" s="2">
        <v>1215930</v>
      </c>
      <c r="H647">
        <v>5317</v>
      </c>
      <c r="I647" s="2">
        <v>13080</v>
      </c>
      <c r="J647">
        <v>145776</v>
      </c>
      <c r="K647" s="2">
        <v>930</v>
      </c>
      <c r="L647">
        <v>9</v>
      </c>
      <c r="M647">
        <v>12</v>
      </c>
      <c r="N647">
        <v>15</v>
      </c>
      <c r="O647">
        <v>49</v>
      </c>
      <c r="P647">
        <v>66</v>
      </c>
      <c r="W647" t="str">
        <f t="shared" si="139"/>
        <v>9121549</v>
      </c>
      <c r="X647" t="str">
        <f t="shared" si="140"/>
        <v>12154966</v>
      </c>
      <c r="Y647" t="str">
        <f t="shared" si="141"/>
        <v>912154966</v>
      </c>
      <c r="AH647" t="str">
        <f t="shared" si="142"/>
        <v/>
      </c>
      <c r="AI647" t="str">
        <f t="shared" si="143"/>
        <v/>
      </c>
      <c r="AK647" t="str">
        <f t="shared" si="144"/>
        <v/>
      </c>
      <c r="AL647" t="str">
        <f t="shared" si="145"/>
        <v/>
      </c>
      <c r="AM647" t="str">
        <f t="shared" si="146"/>
        <v/>
      </c>
      <c r="AN647" t="str">
        <f t="shared" si="147"/>
        <v/>
      </c>
      <c r="AO647" t="str">
        <f t="shared" si="148"/>
        <v/>
      </c>
      <c r="AP647" t="str">
        <f t="shared" si="149"/>
        <v/>
      </c>
      <c r="AQ647" t="str">
        <f t="shared" si="150"/>
        <v/>
      </c>
      <c r="AS647">
        <v>647</v>
      </c>
      <c r="AT647">
        <f t="shared" si="151"/>
        <v>151</v>
      </c>
    </row>
    <row r="648" spans="1:46" x14ac:dyDescent="0.25">
      <c r="A648">
        <v>2007</v>
      </c>
      <c r="B648">
        <v>51</v>
      </c>
      <c r="C648" s="1">
        <v>39438</v>
      </c>
      <c r="D648">
        <v>0</v>
      </c>
      <c r="E648" s="2">
        <v>0</v>
      </c>
      <c r="F648">
        <v>31</v>
      </c>
      <c r="G648" s="2">
        <v>2238575</v>
      </c>
      <c r="H648">
        <v>3333</v>
      </c>
      <c r="I648" s="2">
        <v>22050</v>
      </c>
      <c r="J648">
        <v>111836</v>
      </c>
      <c r="K648" s="2">
        <v>1280</v>
      </c>
      <c r="L648">
        <v>15</v>
      </c>
      <c r="M648">
        <v>17</v>
      </c>
      <c r="N648">
        <v>34</v>
      </c>
      <c r="O648">
        <v>80</v>
      </c>
      <c r="P648">
        <v>90</v>
      </c>
      <c r="W648" t="str">
        <f t="shared" si="139"/>
        <v>15173480</v>
      </c>
      <c r="X648" t="str">
        <f t="shared" si="140"/>
        <v>17348090</v>
      </c>
      <c r="Y648" t="str">
        <f t="shared" si="141"/>
        <v>1517348090</v>
      </c>
      <c r="AH648" t="str">
        <f t="shared" si="142"/>
        <v/>
      </c>
      <c r="AI648" t="str">
        <f t="shared" si="143"/>
        <v/>
      </c>
      <c r="AK648" t="str">
        <f t="shared" si="144"/>
        <v/>
      </c>
      <c r="AL648" t="str">
        <f t="shared" si="145"/>
        <v/>
      </c>
      <c r="AM648" t="str">
        <f t="shared" si="146"/>
        <v/>
      </c>
      <c r="AN648" t="str">
        <f t="shared" si="147"/>
        <v/>
      </c>
      <c r="AO648" t="str">
        <f t="shared" si="148"/>
        <v/>
      </c>
      <c r="AP648" t="str">
        <f t="shared" si="149"/>
        <v/>
      </c>
      <c r="AQ648" t="str">
        <f t="shared" si="150"/>
        <v/>
      </c>
      <c r="AS648">
        <v>648</v>
      </c>
      <c r="AT648">
        <f t="shared" si="151"/>
        <v>236</v>
      </c>
    </row>
    <row r="649" spans="1:46" x14ac:dyDescent="0.25">
      <c r="A649">
        <v>2007</v>
      </c>
      <c r="B649">
        <v>50</v>
      </c>
      <c r="C649" s="1">
        <v>39431</v>
      </c>
      <c r="D649">
        <v>0</v>
      </c>
      <c r="E649" s="2">
        <v>0</v>
      </c>
      <c r="F649">
        <v>59</v>
      </c>
      <c r="G649" s="2">
        <v>1117985</v>
      </c>
      <c r="H649">
        <v>5429</v>
      </c>
      <c r="I649" s="2">
        <v>12865</v>
      </c>
      <c r="J649">
        <v>149181</v>
      </c>
      <c r="K649" s="2">
        <v>910</v>
      </c>
      <c r="L649">
        <v>11</v>
      </c>
      <c r="M649">
        <v>13</v>
      </c>
      <c r="N649">
        <v>18</v>
      </c>
      <c r="O649">
        <v>39</v>
      </c>
      <c r="P649">
        <v>76</v>
      </c>
      <c r="W649" t="str">
        <f t="shared" si="139"/>
        <v>11131839</v>
      </c>
      <c r="X649" t="str">
        <f t="shared" si="140"/>
        <v>13183976</v>
      </c>
      <c r="Y649" t="str">
        <f t="shared" si="141"/>
        <v>1113183976</v>
      </c>
      <c r="AH649" t="str">
        <f t="shared" si="142"/>
        <v/>
      </c>
      <c r="AI649" t="str">
        <f t="shared" si="143"/>
        <v/>
      </c>
      <c r="AK649" t="str">
        <f t="shared" si="144"/>
        <v/>
      </c>
      <c r="AL649" t="str">
        <f t="shared" si="145"/>
        <v/>
      </c>
      <c r="AM649" t="str">
        <f t="shared" si="146"/>
        <v/>
      </c>
      <c r="AN649" t="str">
        <f t="shared" si="147"/>
        <v/>
      </c>
      <c r="AO649" t="str">
        <f t="shared" si="148"/>
        <v/>
      </c>
      <c r="AP649" t="str">
        <f t="shared" si="149"/>
        <v/>
      </c>
      <c r="AQ649" t="str">
        <f t="shared" si="150"/>
        <v/>
      </c>
      <c r="AS649">
        <v>649</v>
      </c>
      <c r="AT649">
        <f t="shared" si="151"/>
        <v>157</v>
      </c>
    </row>
    <row r="650" spans="1:46" x14ac:dyDescent="0.25">
      <c r="A650">
        <v>2007</v>
      </c>
      <c r="B650">
        <v>49</v>
      </c>
      <c r="C650" s="1">
        <v>39424</v>
      </c>
      <c r="D650">
        <v>0</v>
      </c>
      <c r="E650" s="2">
        <v>0</v>
      </c>
      <c r="F650">
        <v>30</v>
      </c>
      <c r="G650" s="2">
        <v>2310685</v>
      </c>
      <c r="H650">
        <v>3229</v>
      </c>
      <c r="I650" s="2">
        <v>22735</v>
      </c>
      <c r="J650">
        <v>94059</v>
      </c>
      <c r="K650" s="2">
        <v>1520</v>
      </c>
      <c r="L650">
        <v>40</v>
      </c>
      <c r="M650">
        <v>50</v>
      </c>
      <c r="N650">
        <v>70</v>
      </c>
      <c r="O650">
        <v>73</v>
      </c>
      <c r="P650">
        <v>89</v>
      </c>
      <c r="W650" t="str">
        <f t="shared" si="139"/>
        <v>40507073</v>
      </c>
      <c r="X650" t="str">
        <f t="shared" si="140"/>
        <v>50707389</v>
      </c>
      <c r="Y650" t="str">
        <f t="shared" si="141"/>
        <v>4050707389</v>
      </c>
      <c r="AH650" t="str">
        <f t="shared" si="142"/>
        <v/>
      </c>
      <c r="AI650" t="str">
        <f t="shared" si="143"/>
        <v/>
      </c>
      <c r="AK650" t="str">
        <f t="shared" si="144"/>
        <v/>
      </c>
      <c r="AL650" t="str">
        <f t="shared" si="145"/>
        <v/>
      </c>
      <c r="AM650" t="str">
        <f t="shared" si="146"/>
        <v/>
      </c>
      <c r="AN650" t="str">
        <f t="shared" si="147"/>
        <v/>
      </c>
      <c r="AO650" t="str">
        <f t="shared" si="148"/>
        <v/>
      </c>
      <c r="AP650" t="str">
        <f t="shared" si="149"/>
        <v/>
      </c>
      <c r="AQ650" t="str">
        <f t="shared" si="150"/>
        <v/>
      </c>
      <c r="AS650">
        <v>650</v>
      </c>
      <c r="AT650">
        <f t="shared" si="151"/>
        <v>322</v>
      </c>
    </row>
    <row r="651" spans="1:46" x14ac:dyDescent="0.25">
      <c r="A651">
        <v>2007</v>
      </c>
      <c r="B651">
        <v>48</v>
      </c>
      <c r="C651" s="1">
        <v>39417</v>
      </c>
      <c r="D651">
        <v>0</v>
      </c>
      <c r="E651" s="2">
        <v>0</v>
      </c>
      <c r="F651">
        <v>31</v>
      </c>
      <c r="G651" s="2">
        <v>1941821</v>
      </c>
      <c r="H651">
        <v>3065</v>
      </c>
      <c r="I651" s="2">
        <v>20795</v>
      </c>
      <c r="J651">
        <v>96824</v>
      </c>
      <c r="K651" s="2">
        <v>1280</v>
      </c>
      <c r="L651">
        <v>6</v>
      </c>
      <c r="M651">
        <v>27</v>
      </c>
      <c r="N651">
        <v>60</v>
      </c>
      <c r="O651">
        <v>71</v>
      </c>
      <c r="P651">
        <v>82</v>
      </c>
      <c r="W651" t="str">
        <f t="shared" si="139"/>
        <v>6276071</v>
      </c>
      <c r="X651" t="str">
        <f t="shared" si="140"/>
        <v>27607182</v>
      </c>
      <c r="Y651" t="str">
        <f t="shared" si="141"/>
        <v>627607182</v>
      </c>
      <c r="AH651" t="str">
        <f t="shared" si="142"/>
        <v/>
      </c>
      <c r="AI651" t="str">
        <f t="shared" si="143"/>
        <v/>
      </c>
      <c r="AK651" t="str">
        <f t="shared" si="144"/>
        <v/>
      </c>
      <c r="AL651" t="str">
        <f t="shared" si="145"/>
        <v/>
      </c>
      <c r="AM651" t="str">
        <f t="shared" si="146"/>
        <v/>
      </c>
      <c r="AN651" t="str">
        <f t="shared" si="147"/>
        <v/>
      </c>
      <c r="AO651" t="str">
        <f t="shared" si="148"/>
        <v/>
      </c>
      <c r="AP651" t="str">
        <f t="shared" si="149"/>
        <v/>
      </c>
      <c r="AQ651" t="str">
        <f t="shared" si="150"/>
        <v/>
      </c>
      <c r="AS651">
        <v>651</v>
      </c>
      <c r="AT651">
        <f t="shared" si="151"/>
        <v>246</v>
      </c>
    </row>
    <row r="652" spans="1:46" x14ac:dyDescent="0.25">
      <c r="A652">
        <v>2007</v>
      </c>
      <c r="B652">
        <v>47</v>
      </c>
      <c r="C652" s="1">
        <v>39410</v>
      </c>
      <c r="D652">
        <v>0</v>
      </c>
      <c r="E652" s="2">
        <v>0</v>
      </c>
      <c r="F652">
        <v>71</v>
      </c>
      <c r="G652" s="2">
        <v>827617</v>
      </c>
      <c r="H652">
        <v>5032</v>
      </c>
      <c r="I652" s="2">
        <v>12364</v>
      </c>
      <c r="J652">
        <v>128991</v>
      </c>
      <c r="K652" s="2">
        <v>938</v>
      </c>
      <c r="L652">
        <v>4</v>
      </c>
      <c r="M652">
        <v>21</v>
      </c>
      <c r="N652">
        <v>26</v>
      </c>
      <c r="O652">
        <v>71</v>
      </c>
      <c r="P652">
        <v>83</v>
      </c>
      <c r="W652" t="str">
        <f t="shared" si="139"/>
        <v>4212671</v>
      </c>
      <c r="X652" t="str">
        <f t="shared" si="140"/>
        <v>21267183</v>
      </c>
      <c r="Y652" t="str">
        <f t="shared" si="141"/>
        <v>421267183</v>
      </c>
      <c r="AH652" t="str">
        <f t="shared" si="142"/>
        <v/>
      </c>
      <c r="AI652" t="str">
        <f t="shared" si="143"/>
        <v/>
      </c>
      <c r="AK652" t="str">
        <f t="shared" si="144"/>
        <v/>
      </c>
      <c r="AL652" t="str">
        <f t="shared" si="145"/>
        <v/>
      </c>
      <c r="AM652" t="str">
        <f t="shared" si="146"/>
        <v/>
      </c>
      <c r="AN652" t="str">
        <f t="shared" si="147"/>
        <v/>
      </c>
      <c r="AO652" t="str">
        <f t="shared" si="148"/>
        <v/>
      </c>
      <c r="AP652" t="str">
        <f t="shared" si="149"/>
        <v/>
      </c>
      <c r="AQ652" t="str">
        <f t="shared" si="150"/>
        <v/>
      </c>
      <c r="AS652">
        <v>652</v>
      </c>
      <c r="AT652">
        <f t="shared" si="151"/>
        <v>205</v>
      </c>
    </row>
    <row r="653" spans="1:46" x14ac:dyDescent="0.25">
      <c r="A653">
        <v>2007</v>
      </c>
      <c r="B653">
        <v>46</v>
      </c>
      <c r="C653" s="1">
        <v>39403</v>
      </c>
      <c r="D653">
        <v>0</v>
      </c>
      <c r="E653" s="2">
        <v>0</v>
      </c>
      <c r="F653">
        <v>19</v>
      </c>
      <c r="G653" s="2">
        <v>3111056</v>
      </c>
      <c r="H653">
        <v>3221</v>
      </c>
      <c r="I653" s="2">
        <v>19431</v>
      </c>
      <c r="J653">
        <v>103672</v>
      </c>
      <c r="K653" s="2">
        <v>1174</v>
      </c>
      <c r="L653">
        <v>9</v>
      </c>
      <c r="M653">
        <v>34</v>
      </c>
      <c r="N653">
        <v>50</v>
      </c>
      <c r="O653">
        <v>63</v>
      </c>
      <c r="P653">
        <v>90</v>
      </c>
      <c r="W653" t="str">
        <f t="shared" si="139"/>
        <v>9345063</v>
      </c>
      <c r="X653" t="str">
        <f t="shared" si="140"/>
        <v>34506390</v>
      </c>
      <c r="Y653" t="str">
        <f t="shared" si="141"/>
        <v>934506390</v>
      </c>
      <c r="AH653" t="str">
        <f t="shared" si="142"/>
        <v/>
      </c>
      <c r="AI653" t="str">
        <f t="shared" si="143"/>
        <v/>
      </c>
      <c r="AK653" t="str">
        <f t="shared" si="144"/>
        <v/>
      </c>
      <c r="AL653" t="str">
        <f t="shared" si="145"/>
        <v/>
      </c>
      <c r="AM653" t="str">
        <f t="shared" si="146"/>
        <v/>
      </c>
      <c r="AN653" t="str">
        <f t="shared" si="147"/>
        <v/>
      </c>
      <c r="AO653" t="str">
        <f t="shared" si="148"/>
        <v/>
      </c>
      <c r="AP653" t="str">
        <f t="shared" si="149"/>
        <v/>
      </c>
      <c r="AQ653" t="str">
        <f t="shared" si="150"/>
        <v/>
      </c>
      <c r="AS653">
        <v>653</v>
      </c>
      <c r="AT653">
        <f t="shared" si="151"/>
        <v>246</v>
      </c>
    </row>
    <row r="654" spans="1:46" x14ac:dyDescent="0.25">
      <c r="A654">
        <v>2007</v>
      </c>
      <c r="B654">
        <v>45</v>
      </c>
      <c r="C654" s="1">
        <v>39396</v>
      </c>
      <c r="D654">
        <v>0</v>
      </c>
      <c r="E654" s="2">
        <v>0</v>
      </c>
      <c r="F654">
        <v>31</v>
      </c>
      <c r="G654" s="2">
        <v>2082856</v>
      </c>
      <c r="H654">
        <v>3582</v>
      </c>
      <c r="I654" s="2">
        <v>19086</v>
      </c>
      <c r="J654">
        <v>111216</v>
      </c>
      <c r="K654" s="2">
        <v>1195</v>
      </c>
      <c r="L654">
        <v>1</v>
      </c>
      <c r="M654">
        <v>15</v>
      </c>
      <c r="N654">
        <v>26</v>
      </c>
      <c r="O654">
        <v>55</v>
      </c>
      <c r="P654">
        <v>59</v>
      </c>
      <c r="W654" t="str">
        <f t="shared" si="139"/>
        <v>1152655</v>
      </c>
      <c r="X654" t="str">
        <f t="shared" si="140"/>
        <v>15265559</v>
      </c>
      <c r="Y654" t="str">
        <f t="shared" si="141"/>
        <v>115265559</v>
      </c>
      <c r="AH654" t="str">
        <f t="shared" si="142"/>
        <v/>
      </c>
      <c r="AI654" t="str">
        <f t="shared" si="143"/>
        <v/>
      </c>
      <c r="AK654" t="str">
        <f t="shared" si="144"/>
        <v/>
      </c>
      <c r="AL654" t="str">
        <f t="shared" si="145"/>
        <v/>
      </c>
      <c r="AM654" t="str">
        <f t="shared" si="146"/>
        <v/>
      </c>
      <c r="AN654" t="str">
        <f t="shared" si="147"/>
        <v/>
      </c>
      <c r="AO654" t="str">
        <f t="shared" si="148"/>
        <v/>
      </c>
      <c r="AP654" t="str">
        <f t="shared" si="149"/>
        <v/>
      </c>
      <c r="AQ654" t="str">
        <f t="shared" si="150"/>
        <v/>
      </c>
      <c r="AS654">
        <v>654</v>
      </c>
      <c r="AT654">
        <f t="shared" si="151"/>
        <v>156</v>
      </c>
    </row>
    <row r="655" spans="1:46" x14ac:dyDescent="0.25">
      <c r="A655">
        <v>2007</v>
      </c>
      <c r="B655">
        <v>44</v>
      </c>
      <c r="C655" s="1">
        <v>39389</v>
      </c>
      <c r="D655">
        <v>0</v>
      </c>
      <c r="E655" s="2">
        <v>0</v>
      </c>
      <c r="F655">
        <v>19</v>
      </c>
      <c r="G655" s="2">
        <v>2566688</v>
      </c>
      <c r="H655">
        <v>2922</v>
      </c>
      <c r="I655" s="2">
        <v>17671</v>
      </c>
      <c r="J655">
        <v>91981</v>
      </c>
      <c r="K655" s="2">
        <v>1092</v>
      </c>
      <c r="L655">
        <v>15</v>
      </c>
      <c r="M655">
        <v>22</v>
      </c>
      <c r="N655">
        <v>23</v>
      </c>
      <c r="O655">
        <v>70</v>
      </c>
      <c r="P655">
        <v>88</v>
      </c>
      <c r="W655" t="str">
        <f t="shared" si="139"/>
        <v>15222370</v>
      </c>
      <c r="X655" t="str">
        <f t="shared" si="140"/>
        <v>22237088</v>
      </c>
      <c r="Y655" t="str">
        <f t="shared" si="141"/>
        <v>1522237088</v>
      </c>
      <c r="AH655" t="str">
        <f t="shared" si="142"/>
        <v/>
      </c>
      <c r="AI655" t="str">
        <f t="shared" si="143"/>
        <v>+</v>
      </c>
      <c r="AK655" t="str">
        <f t="shared" si="144"/>
        <v/>
      </c>
      <c r="AL655" t="str">
        <f t="shared" si="145"/>
        <v/>
      </c>
      <c r="AM655" t="str">
        <f t="shared" si="146"/>
        <v/>
      </c>
      <c r="AN655" t="str">
        <f t="shared" si="147"/>
        <v/>
      </c>
      <c r="AO655" t="str">
        <f t="shared" si="148"/>
        <v/>
      </c>
      <c r="AP655" t="str">
        <f t="shared" si="149"/>
        <v/>
      </c>
      <c r="AQ655" t="str">
        <f t="shared" si="150"/>
        <v/>
      </c>
      <c r="AS655">
        <v>655</v>
      </c>
      <c r="AT655">
        <f t="shared" si="151"/>
        <v>218</v>
      </c>
    </row>
    <row r="656" spans="1:46" x14ac:dyDescent="0.25">
      <c r="A656">
        <v>2007</v>
      </c>
      <c r="B656">
        <v>43</v>
      </c>
      <c r="C656" s="1">
        <v>39382</v>
      </c>
      <c r="D656">
        <v>0</v>
      </c>
      <c r="E656" s="2">
        <v>0</v>
      </c>
      <c r="F656">
        <v>37</v>
      </c>
      <c r="G656" s="2">
        <v>1319633</v>
      </c>
      <c r="H656">
        <v>3634</v>
      </c>
      <c r="I656" s="2">
        <v>14226</v>
      </c>
      <c r="J656">
        <v>103434</v>
      </c>
      <c r="K656" s="2">
        <v>972</v>
      </c>
      <c r="L656">
        <v>28</v>
      </c>
      <c r="M656">
        <v>34</v>
      </c>
      <c r="N656">
        <v>36</v>
      </c>
      <c r="O656">
        <v>42</v>
      </c>
      <c r="P656">
        <v>86</v>
      </c>
      <c r="W656" t="str">
        <f t="shared" si="139"/>
        <v>28343642</v>
      </c>
      <c r="X656" t="str">
        <f t="shared" si="140"/>
        <v>34364286</v>
      </c>
      <c r="Y656" t="str">
        <f t="shared" si="141"/>
        <v>2834364286</v>
      </c>
      <c r="AH656" t="str">
        <f t="shared" si="142"/>
        <v/>
      </c>
      <c r="AI656" t="str">
        <f t="shared" si="143"/>
        <v/>
      </c>
      <c r="AK656" t="str">
        <f t="shared" si="144"/>
        <v/>
      </c>
      <c r="AL656" t="str">
        <f t="shared" si="145"/>
        <v/>
      </c>
      <c r="AM656" t="str">
        <f t="shared" si="146"/>
        <v/>
      </c>
      <c r="AN656" t="str">
        <f t="shared" si="147"/>
        <v/>
      </c>
      <c r="AO656" t="str">
        <f t="shared" si="148"/>
        <v/>
      </c>
      <c r="AP656" t="str">
        <f t="shared" si="149"/>
        <v/>
      </c>
      <c r="AQ656" t="str">
        <f t="shared" si="150"/>
        <v/>
      </c>
      <c r="AS656">
        <v>656</v>
      </c>
      <c r="AT656">
        <f t="shared" si="151"/>
        <v>226</v>
      </c>
    </row>
    <row r="657" spans="1:46" x14ac:dyDescent="0.25">
      <c r="A657">
        <v>2007</v>
      </c>
      <c r="B657">
        <v>42</v>
      </c>
      <c r="C657" s="1">
        <v>39375</v>
      </c>
      <c r="D657">
        <v>0</v>
      </c>
      <c r="E657" s="2">
        <v>0</v>
      </c>
      <c r="F657">
        <v>26</v>
      </c>
      <c r="G657" s="2">
        <v>2093060</v>
      </c>
      <c r="H657">
        <v>3689</v>
      </c>
      <c r="I657" s="2">
        <v>15620</v>
      </c>
      <c r="J657">
        <v>98150</v>
      </c>
      <c r="K657" s="2">
        <v>1142</v>
      </c>
      <c r="L657">
        <v>25</v>
      </c>
      <c r="M657">
        <v>30</v>
      </c>
      <c r="N657">
        <v>40</v>
      </c>
      <c r="O657">
        <v>55</v>
      </c>
      <c r="P657">
        <v>74</v>
      </c>
      <c r="W657" t="str">
        <f t="shared" si="139"/>
        <v>25304055</v>
      </c>
      <c r="X657" t="str">
        <f t="shared" si="140"/>
        <v>30405574</v>
      </c>
      <c r="Y657" t="str">
        <f t="shared" si="141"/>
        <v>2530405574</v>
      </c>
      <c r="AH657" t="str">
        <f t="shared" si="142"/>
        <v/>
      </c>
      <c r="AI657" t="str">
        <f t="shared" si="143"/>
        <v/>
      </c>
      <c r="AK657" t="str">
        <f t="shared" si="144"/>
        <v/>
      </c>
      <c r="AL657" t="str">
        <f t="shared" si="145"/>
        <v/>
      </c>
      <c r="AM657" t="str">
        <f t="shared" si="146"/>
        <v/>
      </c>
      <c r="AN657" t="str">
        <f t="shared" si="147"/>
        <v/>
      </c>
      <c r="AO657" t="str">
        <f t="shared" si="148"/>
        <v/>
      </c>
      <c r="AP657" t="str">
        <f t="shared" si="149"/>
        <v/>
      </c>
      <c r="AQ657" t="str">
        <f t="shared" si="150"/>
        <v/>
      </c>
      <c r="AS657">
        <v>657</v>
      </c>
      <c r="AT657">
        <f t="shared" si="151"/>
        <v>224</v>
      </c>
    </row>
    <row r="658" spans="1:46" x14ac:dyDescent="0.25">
      <c r="A658">
        <v>2007</v>
      </c>
      <c r="B658">
        <v>41</v>
      </c>
      <c r="C658" s="1">
        <v>39368</v>
      </c>
      <c r="D658">
        <v>0</v>
      </c>
      <c r="E658" s="2">
        <v>0</v>
      </c>
      <c r="F658">
        <v>37</v>
      </c>
      <c r="G658" s="2">
        <v>1415198</v>
      </c>
      <c r="H658">
        <v>3336</v>
      </c>
      <c r="I658" s="2">
        <v>16619</v>
      </c>
      <c r="J658">
        <v>105698</v>
      </c>
      <c r="K658" s="2">
        <v>1020</v>
      </c>
      <c r="L658">
        <v>11</v>
      </c>
      <c r="M658">
        <v>21</v>
      </c>
      <c r="N658">
        <v>32</v>
      </c>
      <c r="O658">
        <v>84</v>
      </c>
      <c r="P658">
        <v>85</v>
      </c>
      <c r="W658" t="str">
        <f t="shared" si="139"/>
        <v>11213284</v>
      </c>
      <c r="X658" t="str">
        <f t="shared" si="140"/>
        <v>21328485</v>
      </c>
      <c r="Y658" t="str">
        <f t="shared" si="141"/>
        <v>1121328485</v>
      </c>
      <c r="AH658" t="str">
        <f t="shared" si="142"/>
        <v/>
      </c>
      <c r="AI658" t="str">
        <f t="shared" si="143"/>
        <v/>
      </c>
      <c r="AK658" t="str">
        <f t="shared" si="144"/>
        <v>+</v>
      </c>
      <c r="AL658" t="str">
        <f t="shared" si="145"/>
        <v/>
      </c>
      <c r="AM658" t="str">
        <f t="shared" si="146"/>
        <v/>
      </c>
      <c r="AN658" t="str">
        <f t="shared" si="147"/>
        <v/>
      </c>
      <c r="AO658" t="str">
        <f t="shared" si="148"/>
        <v/>
      </c>
      <c r="AP658" t="str">
        <f t="shared" si="149"/>
        <v/>
      </c>
      <c r="AQ658" t="str">
        <f t="shared" si="150"/>
        <v/>
      </c>
      <c r="AS658">
        <v>658</v>
      </c>
      <c r="AT658">
        <f t="shared" si="151"/>
        <v>233</v>
      </c>
    </row>
    <row r="659" spans="1:46" x14ac:dyDescent="0.25">
      <c r="A659">
        <v>2007</v>
      </c>
      <c r="B659">
        <v>40</v>
      </c>
      <c r="C659" s="1">
        <v>39361</v>
      </c>
      <c r="D659">
        <v>0</v>
      </c>
      <c r="E659" s="2">
        <v>0</v>
      </c>
      <c r="F659">
        <v>40</v>
      </c>
      <c r="G659" s="2">
        <v>1195677</v>
      </c>
      <c r="H659">
        <v>3623</v>
      </c>
      <c r="I659" s="2">
        <v>13977</v>
      </c>
      <c r="J659">
        <v>94710</v>
      </c>
      <c r="K659" s="2">
        <v>1040</v>
      </c>
      <c r="L659">
        <v>1</v>
      </c>
      <c r="M659">
        <v>18</v>
      </c>
      <c r="N659">
        <v>30</v>
      </c>
      <c r="O659">
        <v>69</v>
      </c>
      <c r="P659">
        <v>90</v>
      </c>
      <c r="W659" t="str">
        <f t="shared" si="139"/>
        <v>1183069</v>
      </c>
      <c r="X659" t="str">
        <f t="shared" si="140"/>
        <v>18306990</v>
      </c>
      <c r="Y659" t="str">
        <f t="shared" si="141"/>
        <v>118306990</v>
      </c>
      <c r="AH659" t="str">
        <f t="shared" si="142"/>
        <v/>
      </c>
      <c r="AI659" t="str">
        <f t="shared" si="143"/>
        <v/>
      </c>
      <c r="AK659" t="str">
        <f t="shared" si="144"/>
        <v/>
      </c>
      <c r="AL659" t="str">
        <f t="shared" si="145"/>
        <v/>
      </c>
      <c r="AM659" t="str">
        <f t="shared" si="146"/>
        <v/>
      </c>
      <c r="AN659" t="str">
        <f t="shared" si="147"/>
        <v/>
      </c>
      <c r="AO659" t="str">
        <f t="shared" si="148"/>
        <v/>
      </c>
      <c r="AP659" t="str">
        <f t="shared" si="149"/>
        <v/>
      </c>
      <c r="AQ659" t="str">
        <f t="shared" si="150"/>
        <v/>
      </c>
      <c r="AS659">
        <v>659</v>
      </c>
      <c r="AT659">
        <f t="shared" si="151"/>
        <v>208</v>
      </c>
    </row>
    <row r="660" spans="1:46" x14ac:dyDescent="0.25">
      <c r="A660">
        <v>2007</v>
      </c>
      <c r="B660">
        <v>39</v>
      </c>
      <c r="C660" s="1">
        <v>39354</v>
      </c>
      <c r="D660">
        <v>0</v>
      </c>
      <c r="E660" s="2">
        <v>0</v>
      </c>
      <c r="F660">
        <v>56</v>
      </c>
      <c r="G660" s="2">
        <v>830553</v>
      </c>
      <c r="H660">
        <v>4021</v>
      </c>
      <c r="I660" s="2">
        <v>12247</v>
      </c>
      <c r="J660">
        <v>93995</v>
      </c>
      <c r="K660" s="2">
        <v>1019</v>
      </c>
      <c r="L660">
        <v>25</v>
      </c>
      <c r="M660">
        <v>38</v>
      </c>
      <c r="N660">
        <v>51</v>
      </c>
      <c r="O660">
        <v>55</v>
      </c>
      <c r="P660">
        <v>85</v>
      </c>
      <c r="W660" t="str">
        <f t="shared" si="139"/>
        <v>25385155</v>
      </c>
      <c r="X660" t="str">
        <f t="shared" si="140"/>
        <v>38515585</v>
      </c>
      <c r="Y660" t="str">
        <f t="shared" si="141"/>
        <v>2538515585</v>
      </c>
      <c r="AH660" t="str">
        <f t="shared" si="142"/>
        <v/>
      </c>
      <c r="AI660" t="str">
        <f t="shared" si="143"/>
        <v/>
      </c>
      <c r="AK660" t="str">
        <f t="shared" si="144"/>
        <v/>
      </c>
      <c r="AL660" t="str">
        <f t="shared" si="145"/>
        <v/>
      </c>
      <c r="AM660" t="str">
        <f t="shared" si="146"/>
        <v/>
      </c>
      <c r="AN660" t="str">
        <f t="shared" si="147"/>
        <v/>
      </c>
      <c r="AO660" t="str">
        <f t="shared" si="148"/>
        <v/>
      </c>
      <c r="AP660" t="str">
        <f t="shared" si="149"/>
        <v/>
      </c>
      <c r="AQ660" t="str">
        <f t="shared" si="150"/>
        <v/>
      </c>
      <c r="AS660">
        <v>660</v>
      </c>
      <c r="AT660">
        <f t="shared" si="151"/>
        <v>254</v>
      </c>
    </row>
    <row r="661" spans="1:46" x14ac:dyDescent="0.25">
      <c r="A661">
        <v>2007</v>
      </c>
      <c r="B661">
        <v>38</v>
      </c>
      <c r="C661" s="1">
        <v>39347</v>
      </c>
      <c r="D661">
        <v>0</v>
      </c>
      <c r="E661" s="2">
        <v>0</v>
      </c>
      <c r="F661">
        <v>68</v>
      </c>
      <c r="G661" s="2">
        <v>744350</v>
      </c>
      <c r="H661">
        <v>4809</v>
      </c>
      <c r="I661" s="2">
        <v>11144</v>
      </c>
      <c r="J661">
        <v>118275</v>
      </c>
      <c r="K661" s="2">
        <v>881</v>
      </c>
      <c r="L661">
        <v>27</v>
      </c>
      <c r="M661">
        <v>37</v>
      </c>
      <c r="N661">
        <v>39</v>
      </c>
      <c r="O661">
        <v>57</v>
      </c>
      <c r="P661">
        <v>66</v>
      </c>
      <c r="W661" t="str">
        <f t="shared" si="139"/>
        <v>27373957</v>
      </c>
      <c r="X661" t="str">
        <f t="shared" si="140"/>
        <v>37395766</v>
      </c>
      <c r="Y661" t="str">
        <f t="shared" si="141"/>
        <v>2737395766</v>
      </c>
      <c r="AH661" t="str">
        <f t="shared" si="142"/>
        <v/>
      </c>
      <c r="AI661" t="str">
        <f t="shared" si="143"/>
        <v/>
      </c>
      <c r="AK661" t="str">
        <f t="shared" si="144"/>
        <v/>
      </c>
      <c r="AL661" t="str">
        <f t="shared" si="145"/>
        <v/>
      </c>
      <c r="AM661" t="str">
        <f t="shared" si="146"/>
        <v/>
      </c>
      <c r="AN661" t="str">
        <f t="shared" si="147"/>
        <v/>
      </c>
      <c r="AO661" t="str">
        <f t="shared" si="148"/>
        <v/>
      </c>
      <c r="AP661" t="str">
        <f t="shared" si="149"/>
        <v/>
      </c>
      <c r="AQ661" t="str">
        <f t="shared" si="150"/>
        <v/>
      </c>
      <c r="AS661">
        <v>661</v>
      </c>
      <c r="AT661">
        <f t="shared" si="151"/>
        <v>226</v>
      </c>
    </row>
    <row r="662" spans="1:46" x14ac:dyDescent="0.25">
      <c r="A662">
        <v>2007</v>
      </c>
      <c r="B662">
        <v>37</v>
      </c>
      <c r="C662" s="1">
        <v>39340</v>
      </c>
      <c r="D662">
        <v>0</v>
      </c>
      <c r="E662" s="2">
        <v>0</v>
      </c>
      <c r="F662">
        <v>25</v>
      </c>
      <c r="G662" s="2">
        <v>1939723</v>
      </c>
      <c r="H662">
        <v>3032</v>
      </c>
      <c r="I662" s="2">
        <v>16935</v>
      </c>
      <c r="J662">
        <v>92267</v>
      </c>
      <c r="K662" s="2">
        <v>1082</v>
      </c>
      <c r="L662">
        <v>9</v>
      </c>
      <c r="M662">
        <v>35</v>
      </c>
      <c r="N662">
        <v>42</v>
      </c>
      <c r="O662">
        <v>87</v>
      </c>
      <c r="P662">
        <v>88</v>
      </c>
      <c r="W662" t="str">
        <f t="shared" si="139"/>
        <v>9354287</v>
      </c>
      <c r="X662" t="str">
        <f t="shared" si="140"/>
        <v>35428788</v>
      </c>
      <c r="Y662" t="str">
        <f t="shared" si="141"/>
        <v>935428788</v>
      </c>
      <c r="AH662" t="str">
        <f t="shared" si="142"/>
        <v/>
      </c>
      <c r="AI662" t="str">
        <f t="shared" si="143"/>
        <v/>
      </c>
      <c r="AK662" t="str">
        <f t="shared" si="144"/>
        <v>+</v>
      </c>
      <c r="AL662" t="str">
        <f t="shared" si="145"/>
        <v/>
      </c>
      <c r="AM662" t="str">
        <f t="shared" si="146"/>
        <v/>
      </c>
      <c r="AN662" t="str">
        <f t="shared" si="147"/>
        <v/>
      </c>
      <c r="AO662" t="str">
        <f t="shared" si="148"/>
        <v/>
      </c>
      <c r="AP662" t="str">
        <f t="shared" si="149"/>
        <v/>
      </c>
      <c r="AQ662" t="str">
        <f t="shared" si="150"/>
        <v/>
      </c>
      <c r="AS662">
        <v>662</v>
      </c>
      <c r="AT662">
        <f t="shared" si="151"/>
        <v>261</v>
      </c>
    </row>
    <row r="663" spans="1:46" x14ac:dyDescent="0.25">
      <c r="A663">
        <v>2007</v>
      </c>
      <c r="B663">
        <v>36</v>
      </c>
      <c r="C663" s="1">
        <v>39333</v>
      </c>
      <c r="D663">
        <v>0</v>
      </c>
      <c r="E663" s="2">
        <v>0</v>
      </c>
      <c r="F663">
        <v>54</v>
      </c>
      <c r="G663" s="2">
        <v>815262</v>
      </c>
      <c r="H663">
        <v>4400</v>
      </c>
      <c r="I663" s="2">
        <v>10594</v>
      </c>
      <c r="J663">
        <v>115607</v>
      </c>
      <c r="K663" s="2">
        <v>784</v>
      </c>
      <c r="L663">
        <v>2</v>
      </c>
      <c r="M663">
        <v>4</v>
      </c>
      <c r="N663">
        <v>17</v>
      </c>
      <c r="O663">
        <v>25</v>
      </c>
      <c r="P663">
        <v>41</v>
      </c>
      <c r="W663" t="str">
        <f t="shared" si="139"/>
        <v>241725</v>
      </c>
      <c r="X663" t="str">
        <f t="shared" si="140"/>
        <v>4172541</v>
      </c>
      <c r="Y663" t="str">
        <f t="shared" si="141"/>
        <v>24172541</v>
      </c>
      <c r="AH663" t="str">
        <f t="shared" si="142"/>
        <v/>
      </c>
      <c r="AI663" t="str">
        <f t="shared" si="143"/>
        <v/>
      </c>
      <c r="AK663" t="str">
        <f t="shared" si="144"/>
        <v/>
      </c>
      <c r="AL663" t="str">
        <f t="shared" si="145"/>
        <v/>
      </c>
      <c r="AM663" t="str">
        <f t="shared" si="146"/>
        <v/>
      </c>
      <c r="AN663" t="str">
        <f t="shared" si="147"/>
        <v/>
      </c>
      <c r="AO663" t="str">
        <f t="shared" si="148"/>
        <v/>
      </c>
      <c r="AP663" t="str">
        <f t="shared" si="149"/>
        <v/>
      </c>
      <c r="AQ663" t="str">
        <f t="shared" si="150"/>
        <v/>
      </c>
      <c r="AS663">
        <v>663</v>
      </c>
      <c r="AT663">
        <f t="shared" si="151"/>
        <v>89</v>
      </c>
    </row>
    <row r="664" spans="1:46" x14ac:dyDescent="0.25">
      <c r="A664">
        <v>2007</v>
      </c>
      <c r="B664">
        <v>35</v>
      </c>
      <c r="C664" s="1">
        <v>39326</v>
      </c>
      <c r="D664">
        <v>0</v>
      </c>
      <c r="E664" s="2">
        <v>0</v>
      </c>
      <c r="F664">
        <v>100</v>
      </c>
      <c r="G664" s="2">
        <v>439396</v>
      </c>
      <c r="H664">
        <v>5562</v>
      </c>
      <c r="I664" s="2">
        <v>8365</v>
      </c>
      <c r="J664">
        <v>128000</v>
      </c>
      <c r="K664" s="2">
        <v>707</v>
      </c>
      <c r="L664">
        <v>3</v>
      </c>
      <c r="M664">
        <v>11</v>
      </c>
      <c r="N664">
        <v>24</v>
      </c>
      <c r="O664">
        <v>35</v>
      </c>
      <c r="P664">
        <v>77</v>
      </c>
      <c r="W664" t="str">
        <f t="shared" si="139"/>
        <v>3112435</v>
      </c>
      <c r="X664" t="str">
        <f t="shared" si="140"/>
        <v>11243577</v>
      </c>
      <c r="Y664" t="str">
        <f t="shared" si="141"/>
        <v>311243577</v>
      </c>
      <c r="AH664" t="str">
        <f t="shared" si="142"/>
        <v/>
      </c>
      <c r="AI664" t="str">
        <f t="shared" si="143"/>
        <v/>
      </c>
      <c r="AK664" t="str">
        <f t="shared" si="144"/>
        <v/>
      </c>
      <c r="AL664" t="str">
        <f t="shared" si="145"/>
        <v/>
      </c>
      <c r="AM664" t="str">
        <f t="shared" si="146"/>
        <v/>
      </c>
      <c r="AN664" t="str">
        <f t="shared" si="147"/>
        <v/>
      </c>
      <c r="AO664" t="str">
        <f t="shared" si="148"/>
        <v/>
      </c>
      <c r="AP664" t="str">
        <f t="shared" si="149"/>
        <v/>
      </c>
      <c r="AQ664" t="str">
        <f t="shared" si="150"/>
        <v/>
      </c>
      <c r="AS664">
        <v>664</v>
      </c>
      <c r="AT664">
        <f t="shared" si="151"/>
        <v>150</v>
      </c>
    </row>
    <row r="665" spans="1:46" x14ac:dyDescent="0.25">
      <c r="A665">
        <v>2007</v>
      </c>
      <c r="B665">
        <v>34</v>
      </c>
      <c r="C665" s="1">
        <v>39319</v>
      </c>
      <c r="D665">
        <v>0</v>
      </c>
      <c r="E665" s="2">
        <v>0</v>
      </c>
      <c r="F665">
        <v>23</v>
      </c>
      <c r="G665" s="2">
        <v>1870533</v>
      </c>
      <c r="H665">
        <v>2855</v>
      </c>
      <c r="I665" s="2">
        <v>15956</v>
      </c>
      <c r="J665">
        <v>80482</v>
      </c>
      <c r="K665" s="2">
        <v>1101</v>
      </c>
      <c r="L665">
        <v>17</v>
      </c>
      <c r="M665">
        <v>26</v>
      </c>
      <c r="N665">
        <v>57</v>
      </c>
      <c r="O665">
        <v>59</v>
      </c>
      <c r="P665">
        <v>78</v>
      </c>
      <c r="W665" t="str">
        <f t="shared" si="139"/>
        <v>17265759</v>
      </c>
      <c r="X665" t="str">
        <f t="shared" si="140"/>
        <v>26575978</v>
      </c>
      <c r="Y665" t="str">
        <f t="shared" si="141"/>
        <v>1726575978</v>
      </c>
      <c r="AH665" t="str">
        <f t="shared" si="142"/>
        <v/>
      </c>
      <c r="AI665" t="str">
        <f t="shared" si="143"/>
        <v/>
      </c>
      <c r="AK665" t="str">
        <f t="shared" si="144"/>
        <v/>
      </c>
      <c r="AL665" t="str">
        <f t="shared" si="145"/>
        <v/>
      </c>
      <c r="AM665" t="str">
        <f t="shared" si="146"/>
        <v/>
      </c>
      <c r="AN665" t="str">
        <f t="shared" si="147"/>
        <v/>
      </c>
      <c r="AO665" t="str">
        <f t="shared" si="148"/>
        <v/>
      </c>
      <c r="AP665" t="str">
        <f t="shared" si="149"/>
        <v/>
      </c>
      <c r="AQ665" t="str">
        <f t="shared" si="150"/>
        <v/>
      </c>
      <c r="AS665">
        <v>665</v>
      </c>
      <c r="AT665">
        <f t="shared" si="151"/>
        <v>237</v>
      </c>
    </row>
    <row r="666" spans="1:46" x14ac:dyDescent="0.25">
      <c r="A666">
        <v>2007</v>
      </c>
      <c r="B666">
        <v>33</v>
      </c>
      <c r="C666" s="1">
        <v>39312</v>
      </c>
      <c r="D666">
        <v>0</v>
      </c>
      <c r="E666" s="2">
        <v>0</v>
      </c>
      <c r="F666">
        <v>15</v>
      </c>
      <c r="G666" s="2">
        <v>2947267</v>
      </c>
      <c r="H666">
        <v>1826</v>
      </c>
      <c r="I666" s="2">
        <v>25635</v>
      </c>
      <c r="J666">
        <v>68579</v>
      </c>
      <c r="K666" s="2">
        <v>1327</v>
      </c>
      <c r="L666">
        <v>28</v>
      </c>
      <c r="M666">
        <v>30</v>
      </c>
      <c r="N666">
        <v>35</v>
      </c>
      <c r="O666">
        <v>46</v>
      </c>
      <c r="P666">
        <v>83</v>
      </c>
      <c r="W666" t="str">
        <f t="shared" si="139"/>
        <v>28303546</v>
      </c>
      <c r="X666" t="str">
        <f t="shared" si="140"/>
        <v>30354683</v>
      </c>
      <c r="Y666" t="str">
        <f t="shared" si="141"/>
        <v>2830354683</v>
      </c>
      <c r="AH666" t="str">
        <f t="shared" si="142"/>
        <v/>
      </c>
      <c r="AI666" t="str">
        <f t="shared" si="143"/>
        <v/>
      </c>
      <c r="AK666" t="str">
        <f t="shared" si="144"/>
        <v/>
      </c>
      <c r="AL666" t="str">
        <f t="shared" si="145"/>
        <v/>
      </c>
      <c r="AM666" t="str">
        <f t="shared" si="146"/>
        <v/>
      </c>
      <c r="AN666" t="str">
        <f t="shared" si="147"/>
        <v/>
      </c>
      <c r="AO666" t="str">
        <f t="shared" si="148"/>
        <v/>
      </c>
      <c r="AP666" t="str">
        <f t="shared" si="149"/>
        <v/>
      </c>
      <c r="AQ666" t="str">
        <f t="shared" si="150"/>
        <v/>
      </c>
      <c r="AS666">
        <v>666</v>
      </c>
      <c r="AT666">
        <f t="shared" si="151"/>
        <v>222</v>
      </c>
    </row>
    <row r="667" spans="1:46" x14ac:dyDescent="0.25">
      <c r="A667">
        <v>2007</v>
      </c>
      <c r="B667">
        <v>32</v>
      </c>
      <c r="C667" s="1">
        <v>39305</v>
      </c>
      <c r="D667">
        <v>1</v>
      </c>
      <c r="E667" s="2">
        <v>1092246517</v>
      </c>
      <c r="F667">
        <v>31</v>
      </c>
      <c r="G667" s="2">
        <v>1827555</v>
      </c>
      <c r="H667">
        <v>3769</v>
      </c>
      <c r="I667" s="2">
        <v>15916</v>
      </c>
      <c r="J667">
        <v>121686</v>
      </c>
      <c r="K667" s="2">
        <v>959</v>
      </c>
      <c r="L667">
        <v>1</v>
      </c>
      <c r="M667">
        <v>3</v>
      </c>
      <c r="N667">
        <v>47</v>
      </c>
      <c r="O667">
        <v>76</v>
      </c>
      <c r="P667">
        <v>78</v>
      </c>
      <c r="W667" t="str">
        <f t="shared" si="139"/>
        <v>134776</v>
      </c>
      <c r="X667" t="str">
        <f t="shared" si="140"/>
        <v>3477678</v>
      </c>
      <c r="Y667" t="str">
        <f t="shared" si="141"/>
        <v>13477678</v>
      </c>
      <c r="AH667" t="str">
        <f t="shared" si="142"/>
        <v/>
      </c>
      <c r="AI667" t="str">
        <f t="shared" si="143"/>
        <v/>
      </c>
      <c r="AK667" t="str">
        <f t="shared" si="144"/>
        <v/>
      </c>
      <c r="AL667" t="str">
        <f t="shared" si="145"/>
        <v/>
      </c>
      <c r="AM667" t="str">
        <f t="shared" si="146"/>
        <v/>
      </c>
      <c r="AN667" t="str">
        <f t="shared" si="147"/>
        <v/>
      </c>
      <c r="AO667" t="str">
        <f t="shared" si="148"/>
        <v/>
      </c>
      <c r="AP667" t="str">
        <f t="shared" si="149"/>
        <v/>
      </c>
      <c r="AQ667" t="str">
        <f t="shared" si="150"/>
        <v/>
      </c>
      <c r="AS667">
        <v>667</v>
      </c>
      <c r="AT667">
        <f t="shared" si="151"/>
        <v>205</v>
      </c>
    </row>
    <row r="668" spans="1:46" x14ac:dyDescent="0.25">
      <c r="A668">
        <v>2007</v>
      </c>
      <c r="B668">
        <v>31</v>
      </c>
      <c r="C668" s="1">
        <v>39298</v>
      </c>
      <c r="D668">
        <v>0</v>
      </c>
      <c r="E668" s="2">
        <v>0</v>
      </c>
      <c r="F668">
        <v>26</v>
      </c>
      <c r="G668" s="2">
        <v>2010801</v>
      </c>
      <c r="H668">
        <v>2479</v>
      </c>
      <c r="I668" s="2">
        <v>22330</v>
      </c>
      <c r="J668">
        <v>83936</v>
      </c>
      <c r="K668" s="2">
        <v>1282</v>
      </c>
      <c r="L668">
        <v>40</v>
      </c>
      <c r="M668">
        <v>46</v>
      </c>
      <c r="N668">
        <v>63</v>
      </c>
      <c r="O668">
        <v>71</v>
      </c>
      <c r="P668">
        <v>77</v>
      </c>
      <c r="W668" t="str">
        <f t="shared" si="139"/>
        <v>40466371</v>
      </c>
      <c r="X668" t="str">
        <f t="shared" si="140"/>
        <v>46637177</v>
      </c>
      <c r="Y668" t="str">
        <f t="shared" si="141"/>
        <v>4046637177</v>
      </c>
      <c r="AH668" t="str">
        <f t="shared" si="142"/>
        <v/>
      </c>
      <c r="AI668" t="str">
        <f t="shared" si="143"/>
        <v/>
      </c>
      <c r="AK668" t="str">
        <f t="shared" si="144"/>
        <v/>
      </c>
      <c r="AL668" t="str">
        <f t="shared" si="145"/>
        <v/>
      </c>
      <c r="AM668" t="str">
        <f t="shared" si="146"/>
        <v/>
      </c>
      <c r="AN668" t="str">
        <f t="shared" si="147"/>
        <v/>
      </c>
      <c r="AO668" t="str">
        <f t="shared" si="148"/>
        <v/>
      </c>
      <c r="AP668" t="str">
        <f t="shared" si="149"/>
        <v/>
      </c>
      <c r="AQ668" t="str">
        <f t="shared" si="150"/>
        <v/>
      </c>
      <c r="AS668">
        <v>668</v>
      </c>
      <c r="AT668">
        <f t="shared" si="151"/>
        <v>297</v>
      </c>
    </row>
    <row r="669" spans="1:46" x14ac:dyDescent="0.25">
      <c r="A669">
        <v>2007</v>
      </c>
      <c r="B669">
        <v>30</v>
      </c>
      <c r="C669" s="1">
        <v>39291</v>
      </c>
      <c r="D669">
        <v>0</v>
      </c>
      <c r="E669" s="2">
        <v>0</v>
      </c>
      <c r="F669">
        <v>36</v>
      </c>
      <c r="G669" s="2">
        <v>1352126</v>
      </c>
      <c r="H669">
        <v>2926</v>
      </c>
      <c r="I669" s="2">
        <v>17614</v>
      </c>
      <c r="J669">
        <v>98710</v>
      </c>
      <c r="K669" s="2">
        <v>1015</v>
      </c>
      <c r="L669">
        <v>13</v>
      </c>
      <c r="M669">
        <v>14</v>
      </c>
      <c r="N669">
        <v>39</v>
      </c>
      <c r="O669">
        <v>81</v>
      </c>
      <c r="P669">
        <v>87</v>
      </c>
      <c r="W669" t="str">
        <f t="shared" si="139"/>
        <v>13143981</v>
      </c>
      <c r="X669" t="str">
        <f t="shared" si="140"/>
        <v>14398187</v>
      </c>
      <c r="Y669" t="str">
        <f t="shared" si="141"/>
        <v>1314398187</v>
      </c>
      <c r="AH669" t="str">
        <f t="shared" si="142"/>
        <v>+</v>
      </c>
      <c r="AI669" t="str">
        <f t="shared" si="143"/>
        <v/>
      </c>
      <c r="AK669" t="str">
        <f t="shared" si="144"/>
        <v/>
      </c>
      <c r="AL669" t="str">
        <f t="shared" si="145"/>
        <v/>
      </c>
      <c r="AM669" t="str">
        <f t="shared" si="146"/>
        <v/>
      </c>
      <c r="AN669" t="str">
        <f t="shared" si="147"/>
        <v/>
      </c>
      <c r="AO669" t="str">
        <f t="shared" si="148"/>
        <v/>
      </c>
      <c r="AP669" t="str">
        <f t="shared" si="149"/>
        <v/>
      </c>
      <c r="AQ669" t="str">
        <f t="shared" si="150"/>
        <v/>
      </c>
      <c r="AS669">
        <v>669</v>
      </c>
      <c r="AT669">
        <f t="shared" si="151"/>
        <v>234</v>
      </c>
    </row>
    <row r="670" spans="1:46" x14ac:dyDescent="0.25">
      <c r="A670">
        <v>2007</v>
      </c>
      <c r="B670">
        <v>29</v>
      </c>
      <c r="C670" s="1">
        <v>39284</v>
      </c>
      <c r="D670">
        <v>0</v>
      </c>
      <c r="E670" s="2">
        <v>0</v>
      </c>
      <c r="F670">
        <v>68</v>
      </c>
      <c r="G670" s="2">
        <v>703781</v>
      </c>
      <c r="H670">
        <v>3889</v>
      </c>
      <c r="I670" s="2">
        <v>13030</v>
      </c>
      <c r="J670">
        <v>95594</v>
      </c>
      <c r="K670" s="2">
        <v>1031</v>
      </c>
      <c r="L670">
        <v>20</v>
      </c>
      <c r="M670">
        <v>41</v>
      </c>
      <c r="N670">
        <v>44</v>
      </c>
      <c r="O670">
        <v>68</v>
      </c>
      <c r="P670">
        <v>71</v>
      </c>
      <c r="W670" t="str">
        <f t="shared" si="139"/>
        <v>20414468</v>
      </c>
      <c r="X670" t="str">
        <f t="shared" si="140"/>
        <v>41446871</v>
      </c>
      <c r="Y670" t="str">
        <f t="shared" si="141"/>
        <v>2041446871</v>
      </c>
      <c r="AH670" t="str">
        <f t="shared" si="142"/>
        <v/>
      </c>
      <c r="AI670" t="str">
        <f t="shared" si="143"/>
        <v/>
      </c>
      <c r="AK670" t="str">
        <f t="shared" si="144"/>
        <v/>
      </c>
      <c r="AL670" t="str">
        <f t="shared" si="145"/>
        <v/>
      </c>
      <c r="AM670" t="str">
        <f t="shared" si="146"/>
        <v/>
      </c>
      <c r="AN670" t="str">
        <f t="shared" si="147"/>
        <v/>
      </c>
      <c r="AO670" t="str">
        <f t="shared" si="148"/>
        <v/>
      </c>
      <c r="AP670" t="str">
        <f t="shared" si="149"/>
        <v/>
      </c>
      <c r="AQ670" t="str">
        <f t="shared" si="150"/>
        <v/>
      </c>
      <c r="AS670">
        <v>670</v>
      </c>
      <c r="AT670">
        <f t="shared" si="151"/>
        <v>244</v>
      </c>
    </row>
    <row r="671" spans="1:46" x14ac:dyDescent="0.25">
      <c r="A671">
        <v>2007</v>
      </c>
      <c r="B671">
        <v>28</v>
      </c>
      <c r="C671" s="1">
        <v>39277</v>
      </c>
      <c r="D671">
        <v>0</v>
      </c>
      <c r="E671" s="2">
        <v>0</v>
      </c>
      <c r="F671">
        <v>51</v>
      </c>
      <c r="G671" s="2">
        <v>1119545</v>
      </c>
      <c r="H671">
        <v>3623</v>
      </c>
      <c r="I671" s="2">
        <v>16687</v>
      </c>
      <c r="J671">
        <v>107998</v>
      </c>
      <c r="K671" s="2">
        <v>1088</v>
      </c>
      <c r="L671">
        <v>24</v>
      </c>
      <c r="M671">
        <v>56</v>
      </c>
      <c r="N671">
        <v>73</v>
      </c>
      <c r="O671">
        <v>89</v>
      </c>
      <c r="P671">
        <v>90</v>
      </c>
      <c r="W671" t="str">
        <f t="shared" si="139"/>
        <v>24567389</v>
      </c>
      <c r="X671" t="str">
        <f t="shared" si="140"/>
        <v>56738990</v>
      </c>
      <c r="Y671" t="str">
        <f t="shared" si="141"/>
        <v>2456738990</v>
      </c>
      <c r="AH671" t="str">
        <f t="shared" si="142"/>
        <v/>
      </c>
      <c r="AI671" t="str">
        <f t="shared" si="143"/>
        <v/>
      </c>
      <c r="AK671" t="str">
        <f t="shared" si="144"/>
        <v>+</v>
      </c>
      <c r="AL671" t="str">
        <f t="shared" si="145"/>
        <v/>
      </c>
      <c r="AM671" t="str">
        <f t="shared" si="146"/>
        <v/>
      </c>
      <c r="AN671" t="str">
        <f t="shared" si="147"/>
        <v/>
      </c>
      <c r="AO671" t="str">
        <f t="shared" si="148"/>
        <v/>
      </c>
      <c r="AP671" t="str">
        <f t="shared" si="149"/>
        <v/>
      </c>
      <c r="AQ671" t="str">
        <f t="shared" si="150"/>
        <v/>
      </c>
      <c r="AS671">
        <v>671</v>
      </c>
      <c r="AT671">
        <f t="shared" si="151"/>
        <v>332</v>
      </c>
    </row>
    <row r="672" spans="1:46" x14ac:dyDescent="0.25">
      <c r="A672">
        <v>2007</v>
      </c>
      <c r="B672">
        <v>27</v>
      </c>
      <c r="C672" s="1">
        <v>39270</v>
      </c>
      <c r="D672">
        <v>0</v>
      </c>
      <c r="E672" s="2">
        <v>0</v>
      </c>
      <c r="F672">
        <v>33</v>
      </c>
      <c r="G672" s="2">
        <v>1460357</v>
      </c>
      <c r="H672">
        <v>3848</v>
      </c>
      <c r="I672" s="2">
        <v>13261</v>
      </c>
      <c r="J672">
        <v>116890</v>
      </c>
      <c r="K672" s="2">
        <v>849</v>
      </c>
      <c r="L672">
        <v>21</v>
      </c>
      <c r="M672">
        <v>24</v>
      </c>
      <c r="N672">
        <v>26</v>
      </c>
      <c r="O672">
        <v>35</v>
      </c>
      <c r="P672">
        <v>71</v>
      </c>
      <c r="W672" t="str">
        <f t="shared" si="139"/>
        <v>21242635</v>
      </c>
      <c r="X672" t="str">
        <f t="shared" si="140"/>
        <v>24263571</v>
      </c>
      <c r="Y672" t="str">
        <f t="shared" si="141"/>
        <v>2124263571</v>
      </c>
      <c r="AH672" t="str">
        <f t="shared" si="142"/>
        <v/>
      </c>
      <c r="AI672" t="str">
        <f t="shared" si="143"/>
        <v/>
      </c>
      <c r="AK672" t="str">
        <f t="shared" si="144"/>
        <v/>
      </c>
      <c r="AL672" t="str">
        <f t="shared" si="145"/>
        <v/>
      </c>
      <c r="AM672" t="str">
        <f t="shared" si="146"/>
        <v/>
      </c>
      <c r="AN672" t="str">
        <f t="shared" si="147"/>
        <v/>
      </c>
      <c r="AO672" t="str">
        <f t="shared" si="148"/>
        <v/>
      </c>
      <c r="AP672" t="str">
        <f t="shared" si="149"/>
        <v/>
      </c>
      <c r="AQ672" t="str">
        <f t="shared" si="150"/>
        <v/>
      </c>
      <c r="AS672">
        <v>672</v>
      </c>
      <c r="AT672">
        <f t="shared" si="151"/>
        <v>177</v>
      </c>
    </row>
    <row r="673" spans="1:46" x14ac:dyDescent="0.25">
      <c r="A673">
        <v>2007</v>
      </c>
      <c r="B673">
        <v>26</v>
      </c>
      <c r="C673" s="1">
        <v>39263</v>
      </c>
      <c r="D673">
        <v>0</v>
      </c>
      <c r="E673" s="2">
        <v>0</v>
      </c>
      <c r="F673">
        <v>19</v>
      </c>
      <c r="G673" s="2">
        <v>2414215</v>
      </c>
      <c r="H673">
        <v>2624</v>
      </c>
      <c r="I673" s="2">
        <v>18509</v>
      </c>
      <c r="J673">
        <v>82591</v>
      </c>
      <c r="K673" s="2">
        <v>1143</v>
      </c>
      <c r="L673">
        <v>9</v>
      </c>
      <c r="M673">
        <v>62</v>
      </c>
      <c r="N673">
        <v>69</v>
      </c>
      <c r="O673">
        <v>83</v>
      </c>
      <c r="P673">
        <v>90</v>
      </c>
      <c r="W673" t="str">
        <f t="shared" si="139"/>
        <v>9626983</v>
      </c>
      <c r="X673" t="str">
        <f t="shared" si="140"/>
        <v>62698390</v>
      </c>
      <c r="Y673" t="str">
        <f t="shared" si="141"/>
        <v>962698390</v>
      </c>
      <c r="AH673" t="str">
        <f t="shared" si="142"/>
        <v/>
      </c>
      <c r="AI673" t="str">
        <f t="shared" si="143"/>
        <v/>
      </c>
      <c r="AK673" t="str">
        <f t="shared" si="144"/>
        <v/>
      </c>
      <c r="AL673" t="str">
        <f t="shared" si="145"/>
        <v/>
      </c>
      <c r="AM673" t="str">
        <f t="shared" si="146"/>
        <v/>
      </c>
      <c r="AN673" t="str">
        <f t="shared" si="147"/>
        <v/>
      </c>
      <c r="AO673" t="str">
        <f t="shared" si="148"/>
        <v/>
      </c>
      <c r="AP673" t="str">
        <f t="shared" si="149"/>
        <v/>
      </c>
      <c r="AQ673" t="str">
        <f t="shared" si="150"/>
        <v/>
      </c>
      <c r="AS673">
        <v>673</v>
      </c>
      <c r="AT673">
        <f t="shared" si="151"/>
        <v>313</v>
      </c>
    </row>
    <row r="674" spans="1:46" x14ac:dyDescent="0.25">
      <c r="A674">
        <v>2007</v>
      </c>
      <c r="B674">
        <v>25</v>
      </c>
      <c r="C674" s="1">
        <v>39256</v>
      </c>
      <c r="D674">
        <v>0</v>
      </c>
      <c r="E674" s="2">
        <v>0</v>
      </c>
      <c r="F674">
        <v>48</v>
      </c>
      <c r="G674" s="2">
        <v>925458</v>
      </c>
      <c r="H674">
        <v>4383</v>
      </c>
      <c r="I674" s="2">
        <v>10731</v>
      </c>
      <c r="J674">
        <v>106612</v>
      </c>
      <c r="K674" s="2">
        <v>858</v>
      </c>
      <c r="L674">
        <v>10</v>
      </c>
      <c r="M674">
        <v>16</v>
      </c>
      <c r="N674">
        <v>25</v>
      </c>
      <c r="O674">
        <v>36</v>
      </c>
      <c r="P674">
        <v>56</v>
      </c>
      <c r="W674" t="str">
        <f t="shared" si="139"/>
        <v>10162536</v>
      </c>
      <c r="X674" t="str">
        <f t="shared" si="140"/>
        <v>16253656</v>
      </c>
      <c r="Y674" t="str">
        <f t="shared" si="141"/>
        <v>1016253656</v>
      </c>
      <c r="AH674" t="str">
        <f t="shared" si="142"/>
        <v/>
      </c>
      <c r="AI674" t="str">
        <f t="shared" si="143"/>
        <v/>
      </c>
      <c r="AK674" t="str">
        <f t="shared" si="144"/>
        <v/>
      </c>
      <c r="AL674" t="str">
        <f t="shared" si="145"/>
        <v/>
      </c>
      <c r="AM674" t="str">
        <f t="shared" si="146"/>
        <v/>
      </c>
      <c r="AN674" t="str">
        <f t="shared" si="147"/>
        <v/>
      </c>
      <c r="AO674" t="str">
        <f t="shared" si="148"/>
        <v/>
      </c>
      <c r="AP674" t="str">
        <f t="shared" si="149"/>
        <v/>
      </c>
      <c r="AQ674" t="str">
        <f t="shared" si="150"/>
        <v/>
      </c>
      <c r="AS674">
        <v>674</v>
      </c>
      <c r="AT674">
        <f t="shared" si="151"/>
        <v>143</v>
      </c>
    </row>
    <row r="675" spans="1:46" x14ac:dyDescent="0.25">
      <c r="A675">
        <v>2007</v>
      </c>
      <c r="B675">
        <v>24</v>
      </c>
      <c r="C675" s="1">
        <v>39249</v>
      </c>
      <c r="D675">
        <v>0</v>
      </c>
      <c r="E675" s="2">
        <v>0</v>
      </c>
      <c r="F675">
        <v>74</v>
      </c>
      <c r="G675" s="2">
        <v>583295</v>
      </c>
      <c r="H675">
        <v>5138</v>
      </c>
      <c r="I675" s="2">
        <v>8895</v>
      </c>
      <c r="J675">
        <v>120870</v>
      </c>
      <c r="K675" s="2">
        <v>735</v>
      </c>
      <c r="L675">
        <v>19</v>
      </c>
      <c r="M675">
        <v>29</v>
      </c>
      <c r="N675">
        <v>47</v>
      </c>
      <c r="O675">
        <v>54</v>
      </c>
      <c r="P675">
        <v>83</v>
      </c>
      <c r="W675" t="str">
        <f t="shared" si="139"/>
        <v>19294754</v>
      </c>
      <c r="X675" t="str">
        <f t="shared" si="140"/>
        <v>29475483</v>
      </c>
      <c r="Y675" t="str">
        <f t="shared" si="141"/>
        <v>1929475483</v>
      </c>
      <c r="AH675" t="str">
        <f t="shared" si="142"/>
        <v/>
      </c>
      <c r="AI675" t="str">
        <f t="shared" si="143"/>
        <v/>
      </c>
      <c r="AK675" t="str">
        <f t="shared" si="144"/>
        <v/>
      </c>
      <c r="AL675" t="str">
        <f t="shared" si="145"/>
        <v/>
      </c>
      <c r="AM675" t="str">
        <f t="shared" si="146"/>
        <v/>
      </c>
      <c r="AN675" t="str">
        <f t="shared" si="147"/>
        <v/>
      </c>
      <c r="AO675" t="str">
        <f t="shared" si="148"/>
        <v/>
      </c>
      <c r="AP675" t="str">
        <f t="shared" si="149"/>
        <v/>
      </c>
      <c r="AQ675" t="str">
        <f t="shared" si="150"/>
        <v/>
      </c>
      <c r="AS675">
        <v>675</v>
      </c>
      <c r="AT675">
        <f t="shared" si="151"/>
        <v>232</v>
      </c>
    </row>
    <row r="676" spans="1:46" x14ac:dyDescent="0.25">
      <c r="A676">
        <v>2007</v>
      </c>
      <c r="B676">
        <v>23</v>
      </c>
      <c r="C676" s="1">
        <v>39242</v>
      </c>
      <c r="D676">
        <v>0</v>
      </c>
      <c r="E676" s="2">
        <v>0</v>
      </c>
      <c r="F676">
        <v>23</v>
      </c>
      <c r="G676" s="2">
        <v>2023044</v>
      </c>
      <c r="H676">
        <v>2534</v>
      </c>
      <c r="I676" s="2">
        <v>19442</v>
      </c>
      <c r="J676">
        <v>74456</v>
      </c>
      <c r="K676" s="2">
        <v>1287</v>
      </c>
      <c r="L676">
        <v>31</v>
      </c>
      <c r="M676">
        <v>44</v>
      </c>
      <c r="N676">
        <v>71</v>
      </c>
      <c r="O676">
        <v>73</v>
      </c>
      <c r="P676">
        <v>82</v>
      </c>
      <c r="W676" t="str">
        <f t="shared" si="139"/>
        <v>31447173</v>
      </c>
      <c r="X676" t="str">
        <f t="shared" si="140"/>
        <v>44717382</v>
      </c>
      <c r="Y676" t="str">
        <f t="shared" si="141"/>
        <v>3144717382</v>
      </c>
      <c r="AH676" t="str">
        <f t="shared" si="142"/>
        <v/>
      </c>
      <c r="AI676" t="str">
        <f t="shared" si="143"/>
        <v/>
      </c>
      <c r="AK676" t="str">
        <f t="shared" si="144"/>
        <v/>
      </c>
      <c r="AL676" t="str">
        <f t="shared" si="145"/>
        <v/>
      </c>
      <c r="AM676" t="str">
        <f t="shared" si="146"/>
        <v/>
      </c>
      <c r="AN676" t="str">
        <f t="shared" si="147"/>
        <v/>
      </c>
      <c r="AO676" t="str">
        <f t="shared" si="148"/>
        <v/>
      </c>
      <c r="AP676" t="str">
        <f t="shared" si="149"/>
        <v/>
      </c>
      <c r="AQ676" t="str">
        <f t="shared" si="150"/>
        <v/>
      </c>
      <c r="AS676">
        <v>676</v>
      </c>
      <c r="AT676">
        <f t="shared" si="151"/>
        <v>301</v>
      </c>
    </row>
    <row r="677" spans="1:46" x14ac:dyDescent="0.25">
      <c r="A677">
        <v>2007</v>
      </c>
      <c r="B677">
        <v>22</v>
      </c>
      <c r="C677" s="1">
        <v>39235</v>
      </c>
      <c r="D677">
        <v>0</v>
      </c>
      <c r="E677" s="2">
        <v>0</v>
      </c>
      <c r="F677">
        <v>51</v>
      </c>
      <c r="G677" s="2">
        <v>831385</v>
      </c>
      <c r="H677">
        <v>2841</v>
      </c>
      <c r="I677" s="2">
        <v>15802</v>
      </c>
      <c r="J677">
        <v>84122</v>
      </c>
      <c r="K677" s="2">
        <v>1038</v>
      </c>
      <c r="L677">
        <v>11</v>
      </c>
      <c r="M677">
        <v>24</v>
      </c>
      <c r="N677">
        <v>42</v>
      </c>
      <c r="O677">
        <v>59</v>
      </c>
      <c r="P677">
        <v>78</v>
      </c>
      <c r="W677" t="str">
        <f t="shared" si="139"/>
        <v>11244259</v>
      </c>
      <c r="X677" t="str">
        <f t="shared" si="140"/>
        <v>24425978</v>
      </c>
      <c r="Y677" t="str">
        <f t="shared" si="141"/>
        <v>1124425978</v>
      </c>
      <c r="AH677" t="str">
        <f t="shared" si="142"/>
        <v/>
      </c>
      <c r="AI677" t="str">
        <f t="shared" si="143"/>
        <v/>
      </c>
      <c r="AK677" t="str">
        <f t="shared" si="144"/>
        <v/>
      </c>
      <c r="AL677" t="str">
        <f t="shared" si="145"/>
        <v/>
      </c>
      <c r="AM677" t="str">
        <f t="shared" si="146"/>
        <v/>
      </c>
      <c r="AN677" t="str">
        <f t="shared" si="147"/>
        <v/>
      </c>
      <c r="AO677" t="str">
        <f t="shared" si="148"/>
        <v/>
      </c>
      <c r="AP677" t="str">
        <f t="shared" si="149"/>
        <v/>
      </c>
      <c r="AQ677" t="str">
        <f t="shared" si="150"/>
        <v/>
      </c>
      <c r="AS677">
        <v>677</v>
      </c>
      <c r="AT677">
        <f t="shared" si="151"/>
        <v>214</v>
      </c>
    </row>
    <row r="678" spans="1:46" x14ac:dyDescent="0.25">
      <c r="A678">
        <v>2007</v>
      </c>
      <c r="B678">
        <v>21</v>
      </c>
      <c r="C678" s="1">
        <v>39228</v>
      </c>
      <c r="D678">
        <v>0</v>
      </c>
      <c r="E678" s="2">
        <v>0</v>
      </c>
      <c r="F678">
        <v>31</v>
      </c>
      <c r="G678" s="2">
        <v>1370324</v>
      </c>
      <c r="H678">
        <v>3176</v>
      </c>
      <c r="I678" s="2">
        <v>14162</v>
      </c>
      <c r="J678">
        <v>89520</v>
      </c>
      <c r="K678" s="2">
        <v>977</v>
      </c>
      <c r="L678">
        <v>1</v>
      </c>
      <c r="M678">
        <v>6</v>
      </c>
      <c r="N678">
        <v>18</v>
      </c>
      <c r="O678">
        <v>35</v>
      </c>
      <c r="P678">
        <v>79</v>
      </c>
      <c r="W678" t="str">
        <f t="shared" si="139"/>
        <v>161835</v>
      </c>
      <c r="X678" t="str">
        <f t="shared" si="140"/>
        <v>6183579</v>
      </c>
      <c r="Y678" t="str">
        <f t="shared" si="141"/>
        <v>16183579</v>
      </c>
      <c r="AH678" t="str">
        <f t="shared" si="142"/>
        <v/>
      </c>
      <c r="AI678" t="str">
        <f t="shared" si="143"/>
        <v/>
      </c>
      <c r="AK678" t="str">
        <f t="shared" si="144"/>
        <v/>
      </c>
      <c r="AL678" t="str">
        <f t="shared" si="145"/>
        <v/>
      </c>
      <c r="AM678" t="str">
        <f t="shared" si="146"/>
        <v/>
      </c>
      <c r="AN678" t="str">
        <f t="shared" si="147"/>
        <v/>
      </c>
      <c r="AO678" t="str">
        <f t="shared" si="148"/>
        <v/>
      </c>
      <c r="AP678" t="str">
        <f t="shared" si="149"/>
        <v/>
      </c>
      <c r="AQ678" t="str">
        <f t="shared" si="150"/>
        <v/>
      </c>
      <c r="AS678">
        <v>678</v>
      </c>
      <c r="AT678">
        <f t="shared" si="151"/>
        <v>139</v>
      </c>
    </row>
    <row r="679" spans="1:46" x14ac:dyDescent="0.25">
      <c r="A679">
        <v>2007</v>
      </c>
      <c r="B679">
        <v>20</v>
      </c>
      <c r="C679" s="1">
        <v>39221</v>
      </c>
      <c r="D679">
        <v>0</v>
      </c>
      <c r="E679" s="2">
        <v>0</v>
      </c>
      <c r="F679">
        <v>9</v>
      </c>
      <c r="G679" s="2">
        <v>4812880</v>
      </c>
      <c r="H679">
        <v>1337</v>
      </c>
      <c r="I679" s="2">
        <v>34304</v>
      </c>
      <c r="J679">
        <v>52834</v>
      </c>
      <c r="K679" s="2">
        <v>1688</v>
      </c>
      <c r="L679">
        <v>46</v>
      </c>
      <c r="M679">
        <v>65</v>
      </c>
      <c r="N679">
        <v>75</v>
      </c>
      <c r="O679">
        <v>84</v>
      </c>
      <c r="P679">
        <v>85</v>
      </c>
      <c r="W679" t="str">
        <f t="shared" si="139"/>
        <v>46657584</v>
      </c>
      <c r="X679" t="str">
        <f t="shared" si="140"/>
        <v>65758485</v>
      </c>
      <c r="Y679" t="str">
        <f t="shared" si="141"/>
        <v>4665758485</v>
      </c>
      <c r="AH679" t="str">
        <f t="shared" si="142"/>
        <v/>
      </c>
      <c r="AI679" t="str">
        <f t="shared" si="143"/>
        <v/>
      </c>
      <c r="AK679" t="str">
        <f t="shared" si="144"/>
        <v>+</v>
      </c>
      <c r="AL679" t="str">
        <f t="shared" si="145"/>
        <v/>
      </c>
      <c r="AM679" t="str">
        <f t="shared" si="146"/>
        <v/>
      </c>
      <c r="AN679" t="str">
        <f t="shared" si="147"/>
        <v/>
      </c>
      <c r="AO679" t="str">
        <f t="shared" si="148"/>
        <v/>
      </c>
      <c r="AP679" t="str">
        <f t="shared" si="149"/>
        <v/>
      </c>
      <c r="AQ679" t="str">
        <f t="shared" si="150"/>
        <v/>
      </c>
      <c r="AS679">
        <v>679</v>
      </c>
      <c r="AT679">
        <f t="shared" si="151"/>
        <v>355</v>
      </c>
    </row>
    <row r="680" spans="1:46" x14ac:dyDescent="0.25">
      <c r="A680">
        <v>2007</v>
      </c>
      <c r="B680">
        <v>19</v>
      </c>
      <c r="C680" s="1">
        <v>39214</v>
      </c>
      <c r="D680">
        <v>1</v>
      </c>
      <c r="E680" s="2">
        <v>84530477</v>
      </c>
      <c r="F680">
        <v>73</v>
      </c>
      <c r="G680" s="2">
        <v>656173</v>
      </c>
      <c r="H680">
        <v>4008</v>
      </c>
      <c r="I680" s="2">
        <v>12654</v>
      </c>
      <c r="J680">
        <v>106007</v>
      </c>
      <c r="K680" s="2">
        <v>930</v>
      </c>
      <c r="L680">
        <v>52</v>
      </c>
      <c r="M680">
        <v>54</v>
      </c>
      <c r="N680">
        <v>72</v>
      </c>
      <c r="O680">
        <v>77</v>
      </c>
      <c r="P680">
        <v>83</v>
      </c>
      <c r="W680" t="str">
        <f t="shared" si="139"/>
        <v>52547277</v>
      </c>
      <c r="X680" t="str">
        <f t="shared" si="140"/>
        <v>54727783</v>
      </c>
      <c r="Y680" t="str">
        <f t="shared" si="141"/>
        <v>5254727783</v>
      </c>
      <c r="AH680" t="str">
        <f t="shared" si="142"/>
        <v/>
      </c>
      <c r="AI680" t="str">
        <f t="shared" si="143"/>
        <v/>
      </c>
      <c r="AK680" t="str">
        <f t="shared" si="144"/>
        <v/>
      </c>
      <c r="AL680" t="str">
        <f t="shared" si="145"/>
        <v/>
      </c>
      <c r="AM680" t="str">
        <f t="shared" si="146"/>
        <v/>
      </c>
      <c r="AN680" t="str">
        <f t="shared" si="147"/>
        <v/>
      </c>
      <c r="AO680" t="str">
        <f t="shared" si="148"/>
        <v/>
      </c>
      <c r="AP680" t="str">
        <f t="shared" si="149"/>
        <v/>
      </c>
      <c r="AQ680" t="str">
        <f t="shared" si="150"/>
        <v/>
      </c>
      <c r="AS680">
        <v>680</v>
      </c>
      <c r="AT680">
        <f t="shared" si="151"/>
        <v>338</v>
      </c>
    </row>
    <row r="681" spans="1:46" x14ac:dyDescent="0.25">
      <c r="A681">
        <v>2007</v>
      </c>
      <c r="B681">
        <v>18</v>
      </c>
      <c r="C681" s="1">
        <v>39207</v>
      </c>
      <c r="D681">
        <v>1</v>
      </c>
      <c r="E681" s="2">
        <v>429213160</v>
      </c>
      <c r="F681">
        <v>88</v>
      </c>
      <c r="G681" s="2">
        <v>517745</v>
      </c>
      <c r="H681">
        <v>5761</v>
      </c>
      <c r="I681" s="2">
        <v>8374</v>
      </c>
      <c r="J681">
        <v>129849</v>
      </c>
      <c r="K681" s="2">
        <v>722</v>
      </c>
      <c r="L681">
        <v>9</v>
      </c>
      <c r="M681">
        <v>14</v>
      </c>
      <c r="N681">
        <v>21</v>
      </c>
      <c r="O681">
        <v>55</v>
      </c>
      <c r="P681">
        <v>77</v>
      </c>
      <c r="W681" t="str">
        <f t="shared" si="139"/>
        <v>9142155</v>
      </c>
      <c r="X681" t="str">
        <f t="shared" si="140"/>
        <v>14215577</v>
      </c>
      <c r="Y681" t="str">
        <f t="shared" si="141"/>
        <v>914215577</v>
      </c>
      <c r="AH681" t="str">
        <f t="shared" si="142"/>
        <v/>
      </c>
      <c r="AI681" t="str">
        <f t="shared" si="143"/>
        <v/>
      </c>
      <c r="AK681" t="str">
        <f t="shared" si="144"/>
        <v/>
      </c>
      <c r="AL681" t="str">
        <f t="shared" si="145"/>
        <v/>
      </c>
      <c r="AM681" t="str">
        <f t="shared" si="146"/>
        <v/>
      </c>
      <c r="AN681" t="str">
        <f t="shared" si="147"/>
        <v/>
      </c>
      <c r="AO681" t="str">
        <f t="shared" si="148"/>
        <v/>
      </c>
      <c r="AP681" t="str">
        <f t="shared" si="149"/>
        <v/>
      </c>
      <c r="AQ681" t="str">
        <f t="shared" si="150"/>
        <v/>
      </c>
      <c r="AS681">
        <v>681</v>
      </c>
      <c r="AT681">
        <f t="shared" si="151"/>
        <v>176</v>
      </c>
    </row>
    <row r="682" spans="1:46" x14ac:dyDescent="0.25">
      <c r="A682">
        <v>2007</v>
      </c>
      <c r="B682">
        <v>17</v>
      </c>
      <c r="C682" s="1">
        <v>39200</v>
      </c>
      <c r="D682">
        <v>0</v>
      </c>
      <c r="E682" s="2">
        <v>0</v>
      </c>
      <c r="F682">
        <v>66</v>
      </c>
      <c r="G682" s="2">
        <v>707078</v>
      </c>
      <c r="H682">
        <v>5257</v>
      </c>
      <c r="I682" s="2">
        <v>9399</v>
      </c>
      <c r="J682">
        <v>117014</v>
      </c>
      <c r="K682" s="2">
        <v>821</v>
      </c>
      <c r="L682">
        <v>21</v>
      </c>
      <c r="M682">
        <v>41</v>
      </c>
      <c r="N682">
        <v>45</v>
      </c>
      <c r="O682">
        <v>49</v>
      </c>
      <c r="P682">
        <v>63</v>
      </c>
      <c r="W682" t="str">
        <f t="shared" si="139"/>
        <v>21414549</v>
      </c>
      <c r="X682" t="str">
        <f t="shared" si="140"/>
        <v>41454963</v>
      </c>
      <c r="Y682" t="str">
        <f t="shared" si="141"/>
        <v>2141454963</v>
      </c>
      <c r="AH682" t="str">
        <f t="shared" si="142"/>
        <v/>
      </c>
      <c r="AI682" t="str">
        <f t="shared" si="143"/>
        <v/>
      </c>
      <c r="AK682" t="str">
        <f t="shared" si="144"/>
        <v/>
      </c>
      <c r="AL682" t="str">
        <f t="shared" si="145"/>
        <v/>
      </c>
      <c r="AM682" t="str">
        <f t="shared" si="146"/>
        <v/>
      </c>
      <c r="AN682" t="str">
        <f t="shared" si="147"/>
        <v/>
      </c>
      <c r="AO682" t="str">
        <f t="shared" si="148"/>
        <v/>
      </c>
      <c r="AP682" t="str">
        <f t="shared" si="149"/>
        <v/>
      </c>
      <c r="AQ682" t="str">
        <f t="shared" si="150"/>
        <v/>
      </c>
      <c r="AS682">
        <v>682</v>
      </c>
      <c r="AT682">
        <f t="shared" si="151"/>
        <v>219</v>
      </c>
    </row>
    <row r="683" spans="1:46" x14ac:dyDescent="0.25">
      <c r="A683">
        <v>2007</v>
      </c>
      <c r="B683">
        <v>16</v>
      </c>
      <c r="C683" s="1">
        <v>39193</v>
      </c>
      <c r="D683">
        <v>0</v>
      </c>
      <c r="E683" s="2">
        <v>0</v>
      </c>
      <c r="F683">
        <v>52</v>
      </c>
      <c r="G683" s="2">
        <v>896338</v>
      </c>
      <c r="H683">
        <v>4403</v>
      </c>
      <c r="I683" s="2">
        <v>11209</v>
      </c>
      <c r="J683">
        <v>114730</v>
      </c>
      <c r="K683" s="2">
        <v>836</v>
      </c>
      <c r="L683">
        <v>3</v>
      </c>
      <c r="M683">
        <v>10</v>
      </c>
      <c r="N683">
        <v>14</v>
      </c>
      <c r="O683">
        <v>30</v>
      </c>
      <c r="P683">
        <v>63</v>
      </c>
      <c r="W683" t="str">
        <f t="shared" si="139"/>
        <v>3101430</v>
      </c>
      <c r="X683" t="str">
        <f t="shared" si="140"/>
        <v>10143063</v>
      </c>
      <c r="Y683" t="str">
        <f t="shared" si="141"/>
        <v>310143063</v>
      </c>
      <c r="AH683" t="str">
        <f t="shared" si="142"/>
        <v/>
      </c>
      <c r="AI683" t="str">
        <f t="shared" si="143"/>
        <v/>
      </c>
      <c r="AK683" t="str">
        <f t="shared" si="144"/>
        <v/>
      </c>
      <c r="AL683" t="str">
        <f t="shared" si="145"/>
        <v/>
      </c>
      <c r="AM683" t="str">
        <f t="shared" si="146"/>
        <v/>
      </c>
      <c r="AN683" t="str">
        <f t="shared" si="147"/>
        <v/>
      </c>
      <c r="AO683" t="str">
        <f t="shared" si="148"/>
        <v/>
      </c>
      <c r="AP683" t="str">
        <f t="shared" si="149"/>
        <v/>
      </c>
      <c r="AQ683" t="str">
        <f t="shared" si="150"/>
        <v/>
      </c>
      <c r="AS683">
        <v>683</v>
      </c>
      <c r="AT683">
        <f t="shared" si="151"/>
        <v>120</v>
      </c>
    </row>
    <row r="684" spans="1:46" x14ac:dyDescent="0.25">
      <c r="A684">
        <v>2007</v>
      </c>
      <c r="B684">
        <v>15</v>
      </c>
      <c r="C684" s="1">
        <v>39186</v>
      </c>
      <c r="D684">
        <v>0</v>
      </c>
      <c r="E684" s="2">
        <v>0</v>
      </c>
      <c r="F684">
        <v>34</v>
      </c>
      <c r="G684" s="2">
        <v>1588912</v>
      </c>
      <c r="H684">
        <v>2749</v>
      </c>
      <c r="I684" s="2">
        <v>20808</v>
      </c>
      <c r="J684">
        <v>87245</v>
      </c>
      <c r="K684" s="2">
        <v>1275</v>
      </c>
      <c r="L684">
        <v>14</v>
      </c>
      <c r="M684">
        <v>30</v>
      </c>
      <c r="N684">
        <v>47</v>
      </c>
      <c r="O684">
        <v>58</v>
      </c>
      <c r="P684">
        <v>77</v>
      </c>
      <c r="W684" t="str">
        <f t="shared" si="139"/>
        <v>14304758</v>
      </c>
      <c r="X684" t="str">
        <f t="shared" si="140"/>
        <v>30475877</v>
      </c>
      <c r="Y684" t="str">
        <f t="shared" si="141"/>
        <v>1430475877</v>
      </c>
      <c r="AH684" t="str">
        <f t="shared" si="142"/>
        <v/>
      </c>
      <c r="AI684" t="str">
        <f t="shared" si="143"/>
        <v/>
      </c>
      <c r="AK684" t="str">
        <f t="shared" si="144"/>
        <v/>
      </c>
      <c r="AL684" t="str">
        <f t="shared" si="145"/>
        <v/>
      </c>
      <c r="AM684" t="str">
        <f t="shared" si="146"/>
        <v/>
      </c>
      <c r="AN684" t="str">
        <f t="shared" si="147"/>
        <v/>
      </c>
      <c r="AO684" t="str">
        <f t="shared" si="148"/>
        <v/>
      </c>
      <c r="AP684" t="str">
        <f t="shared" si="149"/>
        <v/>
      </c>
      <c r="AQ684" t="str">
        <f t="shared" si="150"/>
        <v/>
      </c>
      <c r="AS684">
        <v>684</v>
      </c>
      <c r="AT684">
        <f t="shared" si="151"/>
        <v>226</v>
      </c>
    </row>
    <row r="685" spans="1:46" x14ac:dyDescent="0.25">
      <c r="A685">
        <v>2007</v>
      </c>
      <c r="B685">
        <v>14</v>
      </c>
      <c r="C685" s="1">
        <v>39179</v>
      </c>
      <c r="D685">
        <v>0</v>
      </c>
      <c r="E685" s="2">
        <v>0</v>
      </c>
      <c r="F685">
        <v>44</v>
      </c>
      <c r="G685" s="2">
        <v>1144533</v>
      </c>
      <c r="H685">
        <v>3204</v>
      </c>
      <c r="I685" s="2">
        <v>16642</v>
      </c>
      <c r="J685">
        <v>91193</v>
      </c>
      <c r="K685" s="2">
        <v>1137</v>
      </c>
      <c r="L685">
        <v>14</v>
      </c>
      <c r="M685">
        <v>20</v>
      </c>
      <c r="N685">
        <v>30</v>
      </c>
      <c r="O685">
        <v>55</v>
      </c>
      <c r="P685">
        <v>75</v>
      </c>
      <c r="W685" t="str">
        <f t="shared" si="139"/>
        <v>14203055</v>
      </c>
      <c r="X685" t="str">
        <f t="shared" si="140"/>
        <v>20305575</v>
      </c>
      <c r="Y685" t="str">
        <f t="shared" si="141"/>
        <v>1420305575</v>
      </c>
      <c r="AH685" t="str">
        <f t="shared" si="142"/>
        <v/>
      </c>
      <c r="AI685" t="str">
        <f t="shared" si="143"/>
        <v/>
      </c>
      <c r="AK685" t="str">
        <f t="shared" si="144"/>
        <v/>
      </c>
      <c r="AL685" t="str">
        <f t="shared" si="145"/>
        <v/>
      </c>
      <c r="AM685" t="str">
        <f t="shared" si="146"/>
        <v/>
      </c>
      <c r="AN685" t="str">
        <f t="shared" si="147"/>
        <v/>
      </c>
      <c r="AO685" t="str">
        <f t="shared" si="148"/>
        <v/>
      </c>
      <c r="AP685" t="str">
        <f t="shared" si="149"/>
        <v/>
      </c>
      <c r="AQ685" t="str">
        <f t="shared" si="150"/>
        <v/>
      </c>
      <c r="AS685">
        <v>685</v>
      </c>
      <c r="AT685">
        <f t="shared" si="151"/>
        <v>194</v>
      </c>
    </row>
    <row r="686" spans="1:46" x14ac:dyDescent="0.25">
      <c r="A686">
        <v>2007</v>
      </c>
      <c r="B686">
        <v>13</v>
      </c>
      <c r="C686" s="1">
        <v>39172</v>
      </c>
      <c r="D686">
        <v>1</v>
      </c>
      <c r="E686" s="2">
        <v>1789757064</v>
      </c>
      <c r="F686">
        <v>65</v>
      </c>
      <c r="G686" s="2">
        <v>912047</v>
      </c>
      <c r="H686">
        <v>6230</v>
      </c>
      <c r="I686" s="2">
        <v>10075</v>
      </c>
      <c r="J686">
        <v>156797</v>
      </c>
      <c r="K686" s="2">
        <v>778</v>
      </c>
      <c r="L686">
        <v>7</v>
      </c>
      <c r="M686">
        <v>49</v>
      </c>
      <c r="N686">
        <v>63</v>
      </c>
      <c r="O686">
        <v>64</v>
      </c>
      <c r="P686">
        <v>72</v>
      </c>
      <c r="W686" t="str">
        <f t="shared" si="139"/>
        <v>7496364</v>
      </c>
      <c r="X686" t="str">
        <f t="shared" si="140"/>
        <v>49636472</v>
      </c>
      <c r="Y686" t="str">
        <f t="shared" si="141"/>
        <v>749636472</v>
      </c>
      <c r="AH686" t="str">
        <f t="shared" si="142"/>
        <v/>
      </c>
      <c r="AI686" t="str">
        <f t="shared" si="143"/>
        <v/>
      </c>
      <c r="AK686" t="str">
        <f t="shared" si="144"/>
        <v/>
      </c>
      <c r="AL686" t="str">
        <f t="shared" si="145"/>
        <v/>
      </c>
      <c r="AM686" t="str">
        <f t="shared" si="146"/>
        <v/>
      </c>
      <c r="AN686" t="str">
        <f t="shared" si="147"/>
        <v/>
      </c>
      <c r="AO686" t="str">
        <f t="shared" si="148"/>
        <v/>
      </c>
      <c r="AP686" t="str">
        <f t="shared" si="149"/>
        <v/>
      </c>
      <c r="AQ686" t="str">
        <f t="shared" si="150"/>
        <v/>
      </c>
      <c r="AS686">
        <v>686</v>
      </c>
      <c r="AT686">
        <f t="shared" si="151"/>
        <v>255</v>
      </c>
    </row>
    <row r="687" spans="1:46" x14ac:dyDescent="0.25">
      <c r="A687">
        <v>2007</v>
      </c>
      <c r="B687">
        <v>12</v>
      </c>
      <c r="C687" s="1">
        <v>39165</v>
      </c>
      <c r="D687">
        <v>0</v>
      </c>
      <c r="E687" s="2">
        <v>0</v>
      </c>
      <c r="F687">
        <v>50</v>
      </c>
      <c r="G687" s="2">
        <v>1207456</v>
      </c>
      <c r="H687">
        <v>4971</v>
      </c>
      <c r="I687" s="2">
        <v>12859</v>
      </c>
      <c r="J687">
        <v>139190</v>
      </c>
      <c r="K687" s="2">
        <v>893</v>
      </c>
      <c r="L687">
        <v>13</v>
      </c>
      <c r="M687">
        <v>49</v>
      </c>
      <c r="N687">
        <v>66</v>
      </c>
      <c r="O687">
        <v>75</v>
      </c>
      <c r="P687">
        <v>79</v>
      </c>
      <c r="W687" t="str">
        <f t="shared" si="139"/>
        <v>13496675</v>
      </c>
      <c r="X687" t="str">
        <f t="shared" si="140"/>
        <v>49667579</v>
      </c>
      <c r="Y687" t="str">
        <f t="shared" si="141"/>
        <v>1349667579</v>
      </c>
      <c r="AH687" t="str">
        <f t="shared" si="142"/>
        <v/>
      </c>
      <c r="AI687" t="str">
        <f t="shared" si="143"/>
        <v/>
      </c>
      <c r="AK687" t="str">
        <f t="shared" si="144"/>
        <v/>
      </c>
      <c r="AL687" t="str">
        <f t="shared" si="145"/>
        <v/>
      </c>
      <c r="AM687" t="str">
        <f t="shared" si="146"/>
        <v/>
      </c>
      <c r="AN687" t="str">
        <f t="shared" si="147"/>
        <v/>
      </c>
      <c r="AO687" t="str">
        <f t="shared" si="148"/>
        <v/>
      </c>
      <c r="AP687" t="str">
        <f t="shared" si="149"/>
        <v/>
      </c>
      <c r="AQ687" t="str">
        <f t="shared" si="150"/>
        <v/>
      </c>
      <c r="AS687">
        <v>687</v>
      </c>
      <c r="AT687">
        <f t="shared" si="151"/>
        <v>282</v>
      </c>
    </row>
    <row r="688" spans="1:46" x14ac:dyDescent="0.25">
      <c r="A688">
        <v>2007</v>
      </c>
      <c r="B688">
        <v>11</v>
      </c>
      <c r="C688" s="1">
        <v>39158</v>
      </c>
      <c r="D688">
        <v>0</v>
      </c>
      <c r="E688" s="2">
        <v>0</v>
      </c>
      <c r="F688">
        <v>43</v>
      </c>
      <c r="G688" s="2">
        <v>1359511</v>
      </c>
      <c r="H688">
        <v>4101</v>
      </c>
      <c r="I688" s="2">
        <v>15093</v>
      </c>
      <c r="J688">
        <v>112208</v>
      </c>
      <c r="K688" s="2">
        <v>1073</v>
      </c>
      <c r="L688">
        <v>22</v>
      </c>
      <c r="M688">
        <v>39</v>
      </c>
      <c r="N688">
        <v>49</v>
      </c>
      <c r="O688">
        <v>60</v>
      </c>
      <c r="P688">
        <v>70</v>
      </c>
      <c r="W688" t="str">
        <f t="shared" si="139"/>
        <v>22394960</v>
      </c>
      <c r="X688" t="str">
        <f t="shared" si="140"/>
        <v>39496070</v>
      </c>
      <c r="Y688" t="str">
        <f t="shared" si="141"/>
        <v>2239496070</v>
      </c>
      <c r="AH688" t="str">
        <f t="shared" si="142"/>
        <v/>
      </c>
      <c r="AI688" t="str">
        <f t="shared" si="143"/>
        <v/>
      </c>
      <c r="AK688" t="str">
        <f t="shared" si="144"/>
        <v/>
      </c>
      <c r="AL688" t="str">
        <f t="shared" si="145"/>
        <v/>
      </c>
      <c r="AM688" t="str">
        <f t="shared" si="146"/>
        <v/>
      </c>
      <c r="AN688" t="str">
        <f t="shared" si="147"/>
        <v/>
      </c>
      <c r="AO688" t="str">
        <f t="shared" si="148"/>
        <v/>
      </c>
      <c r="AP688" t="str">
        <f t="shared" si="149"/>
        <v/>
      </c>
      <c r="AQ688" t="str">
        <f t="shared" si="150"/>
        <v/>
      </c>
      <c r="AS688">
        <v>688</v>
      </c>
      <c r="AT688">
        <f t="shared" si="151"/>
        <v>240</v>
      </c>
    </row>
    <row r="689" spans="1:46" x14ac:dyDescent="0.25">
      <c r="A689">
        <v>2007</v>
      </c>
      <c r="B689">
        <v>10</v>
      </c>
      <c r="C689" s="1">
        <v>39151</v>
      </c>
      <c r="D689">
        <v>0</v>
      </c>
      <c r="E689" s="2">
        <v>0</v>
      </c>
      <c r="F689">
        <v>60</v>
      </c>
      <c r="G689" s="2">
        <v>1160502</v>
      </c>
      <c r="H689">
        <v>4787</v>
      </c>
      <c r="I689" s="2">
        <v>15401</v>
      </c>
      <c r="J689">
        <v>146743</v>
      </c>
      <c r="K689" s="2">
        <v>977</v>
      </c>
      <c r="L689">
        <v>11</v>
      </c>
      <c r="M689">
        <v>24</v>
      </c>
      <c r="N689">
        <v>38</v>
      </c>
      <c r="O689">
        <v>39</v>
      </c>
      <c r="P689">
        <v>81</v>
      </c>
      <c r="W689" t="str">
        <f t="shared" si="139"/>
        <v>11243839</v>
      </c>
      <c r="X689" t="str">
        <f t="shared" si="140"/>
        <v>24383981</v>
      </c>
      <c r="Y689" t="str">
        <f t="shared" si="141"/>
        <v>1124383981</v>
      </c>
      <c r="AH689" t="str">
        <f t="shared" si="142"/>
        <v/>
      </c>
      <c r="AI689" t="str">
        <f t="shared" si="143"/>
        <v/>
      </c>
      <c r="AK689" t="str">
        <f t="shared" si="144"/>
        <v/>
      </c>
      <c r="AL689" t="str">
        <f t="shared" si="145"/>
        <v/>
      </c>
      <c r="AM689" t="str">
        <f t="shared" si="146"/>
        <v/>
      </c>
      <c r="AN689" t="str">
        <f t="shared" si="147"/>
        <v/>
      </c>
      <c r="AO689" t="str">
        <f t="shared" si="148"/>
        <v/>
      </c>
      <c r="AP689" t="str">
        <f t="shared" si="149"/>
        <v/>
      </c>
      <c r="AQ689" t="str">
        <f t="shared" si="150"/>
        <v/>
      </c>
      <c r="AS689">
        <v>689</v>
      </c>
      <c r="AT689">
        <f t="shared" si="151"/>
        <v>193</v>
      </c>
    </row>
    <row r="690" spans="1:46" x14ac:dyDescent="0.25">
      <c r="A690">
        <v>2007</v>
      </c>
      <c r="B690">
        <v>9</v>
      </c>
      <c r="C690" s="1">
        <v>39144</v>
      </c>
      <c r="D690">
        <v>0</v>
      </c>
      <c r="E690" s="2">
        <v>0</v>
      </c>
      <c r="F690">
        <v>34</v>
      </c>
      <c r="G690" s="2">
        <v>1776073</v>
      </c>
      <c r="H690">
        <v>3842</v>
      </c>
      <c r="I690" s="2">
        <v>16642</v>
      </c>
      <c r="J690">
        <v>110995</v>
      </c>
      <c r="K690" s="2">
        <v>1120</v>
      </c>
      <c r="L690">
        <v>18</v>
      </c>
      <c r="M690">
        <v>36</v>
      </c>
      <c r="N690">
        <v>65</v>
      </c>
      <c r="O690">
        <v>79</v>
      </c>
      <c r="P690">
        <v>89</v>
      </c>
      <c r="W690" t="str">
        <f t="shared" si="139"/>
        <v>18366579</v>
      </c>
      <c r="X690" t="str">
        <f t="shared" si="140"/>
        <v>36657989</v>
      </c>
      <c r="Y690" t="str">
        <f t="shared" si="141"/>
        <v>1836657989</v>
      </c>
      <c r="AH690" t="str">
        <f t="shared" si="142"/>
        <v/>
      </c>
      <c r="AI690" t="str">
        <f t="shared" si="143"/>
        <v/>
      </c>
      <c r="AK690" t="str">
        <f t="shared" si="144"/>
        <v/>
      </c>
      <c r="AL690" t="str">
        <f t="shared" si="145"/>
        <v/>
      </c>
      <c r="AM690" t="str">
        <f t="shared" si="146"/>
        <v/>
      </c>
      <c r="AN690" t="str">
        <f t="shared" si="147"/>
        <v/>
      </c>
      <c r="AO690" t="str">
        <f t="shared" si="148"/>
        <v/>
      </c>
      <c r="AP690" t="str">
        <f t="shared" si="149"/>
        <v/>
      </c>
      <c r="AQ690" t="str">
        <f t="shared" si="150"/>
        <v/>
      </c>
      <c r="AS690">
        <v>690</v>
      </c>
      <c r="AT690">
        <f t="shared" si="151"/>
        <v>287</v>
      </c>
    </row>
    <row r="691" spans="1:46" x14ac:dyDescent="0.25">
      <c r="A691">
        <v>2007</v>
      </c>
      <c r="B691">
        <v>8</v>
      </c>
      <c r="C691" s="1">
        <v>39137</v>
      </c>
      <c r="D691">
        <v>0</v>
      </c>
      <c r="E691" s="2">
        <v>0</v>
      </c>
      <c r="F691">
        <v>129</v>
      </c>
      <c r="G691" s="2">
        <v>463369</v>
      </c>
      <c r="H691">
        <v>7240</v>
      </c>
      <c r="I691" s="2">
        <v>8742</v>
      </c>
      <c r="J691">
        <v>163527</v>
      </c>
      <c r="K691" s="2">
        <v>753</v>
      </c>
      <c r="L691">
        <v>8</v>
      </c>
      <c r="M691">
        <v>13</v>
      </c>
      <c r="N691">
        <v>39</v>
      </c>
      <c r="O691">
        <v>43</v>
      </c>
      <c r="P691">
        <v>63</v>
      </c>
      <c r="W691" t="str">
        <f t="shared" si="139"/>
        <v>8133943</v>
      </c>
      <c r="X691" t="str">
        <f t="shared" si="140"/>
        <v>13394363</v>
      </c>
      <c r="Y691" t="str">
        <f t="shared" si="141"/>
        <v>813394363</v>
      </c>
      <c r="AH691" t="str">
        <f t="shared" si="142"/>
        <v/>
      </c>
      <c r="AI691" t="str">
        <f t="shared" si="143"/>
        <v/>
      </c>
      <c r="AK691" t="str">
        <f t="shared" si="144"/>
        <v/>
      </c>
      <c r="AL691" t="str">
        <f t="shared" si="145"/>
        <v/>
      </c>
      <c r="AM691" t="str">
        <f t="shared" si="146"/>
        <v/>
      </c>
      <c r="AN691" t="str">
        <f t="shared" si="147"/>
        <v/>
      </c>
      <c r="AO691" t="str">
        <f t="shared" si="148"/>
        <v/>
      </c>
      <c r="AP691" t="str">
        <f t="shared" si="149"/>
        <v/>
      </c>
      <c r="AQ691" t="str">
        <f t="shared" si="150"/>
        <v/>
      </c>
      <c r="AS691">
        <v>691</v>
      </c>
      <c r="AT691">
        <f t="shared" si="151"/>
        <v>166</v>
      </c>
    </row>
    <row r="692" spans="1:46" x14ac:dyDescent="0.25">
      <c r="A692">
        <v>2007</v>
      </c>
      <c r="B692">
        <v>7</v>
      </c>
      <c r="C692" s="1">
        <v>39130</v>
      </c>
      <c r="D692">
        <v>0</v>
      </c>
      <c r="E692" s="2">
        <v>0</v>
      </c>
      <c r="F692">
        <v>29</v>
      </c>
      <c r="G692" s="2">
        <v>2043437</v>
      </c>
      <c r="H692">
        <v>2434</v>
      </c>
      <c r="I692" s="2">
        <v>25779</v>
      </c>
      <c r="J692">
        <v>84644</v>
      </c>
      <c r="K692" s="2">
        <v>1441</v>
      </c>
      <c r="L692">
        <v>16</v>
      </c>
      <c r="M692">
        <v>22</v>
      </c>
      <c r="N692">
        <v>62</v>
      </c>
      <c r="O692">
        <v>79</v>
      </c>
      <c r="P692">
        <v>90</v>
      </c>
      <c r="W692" t="str">
        <f t="shared" si="139"/>
        <v>16226279</v>
      </c>
      <c r="X692" t="str">
        <f t="shared" si="140"/>
        <v>22627990</v>
      </c>
      <c r="Y692" t="str">
        <f t="shared" si="141"/>
        <v>1622627990</v>
      </c>
      <c r="AH692" t="str">
        <f t="shared" si="142"/>
        <v/>
      </c>
      <c r="AI692" t="str">
        <f t="shared" si="143"/>
        <v/>
      </c>
      <c r="AK692" t="str">
        <f t="shared" si="144"/>
        <v/>
      </c>
      <c r="AL692" t="str">
        <f t="shared" si="145"/>
        <v/>
      </c>
      <c r="AM692" t="str">
        <f t="shared" si="146"/>
        <v/>
      </c>
      <c r="AN692" t="str">
        <f t="shared" si="147"/>
        <v/>
      </c>
      <c r="AO692" t="str">
        <f t="shared" si="148"/>
        <v/>
      </c>
      <c r="AP692" t="str">
        <f t="shared" si="149"/>
        <v/>
      </c>
      <c r="AQ692" t="str">
        <f t="shared" si="150"/>
        <v/>
      </c>
      <c r="AS692">
        <v>692</v>
      </c>
      <c r="AT692">
        <f t="shared" si="151"/>
        <v>269</v>
      </c>
    </row>
    <row r="693" spans="1:46" x14ac:dyDescent="0.25">
      <c r="A693">
        <v>2007</v>
      </c>
      <c r="B693">
        <v>6</v>
      </c>
      <c r="C693" s="1">
        <v>39123</v>
      </c>
      <c r="D693">
        <v>0</v>
      </c>
      <c r="E693" s="2">
        <v>0</v>
      </c>
      <c r="F693">
        <v>21</v>
      </c>
      <c r="G693" s="2">
        <v>3025314</v>
      </c>
      <c r="H693">
        <v>3576</v>
      </c>
      <c r="I693" s="2">
        <v>18811</v>
      </c>
      <c r="J693">
        <v>116052</v>
      </c>
      <c r="K693" s="2">
        <v>1127</v>
      </c>
      <c r="L693">
        <v>1</v>
      </c>
      <c r="M693">
        <v>8</v>
      </c>
      <c r="N693">
        <v>34</v>
      </c>
      <c r="O693">
        <v>74</v>
      </c>
      <c r="P693">
        <v>86</v>
      </c>
      <c r="W693" t="str">
        <f t="shared" si="139"/>
        <v>183474</v>
      </c>
      <c r="X693" t="str">
        <f t="shared" si="140"/>
        <v>8347486</v>
      </c>
      <c r="Y693" t="str">
        <f t="shared" si="141"/>
        <v>18347486</v>
      </c>
      <c r="AH693" t="str">
        <f t="shared" si="142"/>
        <v/>
      </c>
      <c r="AI693" t="str">
        <f t="shared" si="143"/>
        <v/>
      </c>
      <c r="AK693" t="str">
        <f t="shared" si="144"/>
        <v/>
      </c>
      <c r="AL693" t="str">
        <f t="shared" si="145"/>
        <v/>
      </c>
      <c r="AM693" t="str">
        <f t="shared" si="146"/>
        <v/>
      </c>
      <c r="AN693" t="str">
        <f t="shared" si="147"/>
        <v/>
      </c>
      <c r="AO693" t="str">
        <f t="shared" si="148"/>
        <v/>
      </c>
      <c r="AP693" t="str">
        <f t="shared" si="149"/>
        <v/>
      </c>
      <c r="AQ693" t="str">
        <f t="shared" si="150"/>
        <v/>
      </c>
      <c r="AS693">
        <v>693</v>
      </c>
      <c r="AT693">
        <f t="shared" si="151"/>
        <v>203</v>
      </c>
    </row>
    <row r="694" spans="1:46" x14ac:dyDescent="0.25">
      <c r="A694">
        <v>2007</v>
      </c>
      <c r="B694">
        <v>5</v>
      </c>
      <c r="C694" s="1">
        <v>39116</v>
      </c>
      <c r="D694">
        <v>0</v>
      </c>
      <c r="E694" s="2">
        <v>0</v>
      </c>
      <c r="F694">
        <v>19</v>
      </c>
      <c r="G694" s="2">
        <v>2890344</v>
      </c>
      <c r="H694">
        <v>2888</v>
      </c>
      <c r="I694" s="2">
        <v>20134</v>
      </c>
      <c r="J694">
        <v>97533</v>
      </c>
      <c r="K694" s="2">
        <v>1159</v>
      </c>
      <c r="L694">
        <v>14</v>
      </c>
      <c r="M694">
        <v>23</v>
      </c>
      <c r="N694">
        <v>72</v>
      </c>
      <c r="O694">
        <v>85</v>
      </c>
      <c r="P694">
        <v>86</v>
      </c>
      <c r="W694" t="str">
        <f t="shared" si="139"/>
        <v>14237285</v>
      </c>
      <c r="X694" t="str">
        <f t="shared" si="140"/>
        <v>23728586</v>
      </c>
      <c r="Y694" t="str">
        <f t="shared" si="141"/>
        <v>1423728586</v>
      </c>
      <c r="AH694" t="str">
        <f t="shared" si="142"/>
        <v/>
      </c>
      <c r="AI694" t="str">
        <f t="shared" si="143"/>
        <v/>
      </c>
      <c r="AK694" t="str">
        <f t="shared" si="144"/>
        <v>+</v>
      </c>
      <c r="AL694" t="str">
        <f t="shared" si="145"/>
        <v/>
      </c>
      <c r="AM694" t="str">
        <f t="shared" si="146"/>
        <v/>
      </c>
      <c r="AN694" t="str">
        <f t="shared" si="147"/>
        <v/>
      </c>
      <c r="AO694" t="str">
        <f t="shared" si="148"/>
        <v/>
      </c>
      <c r="AP694" t="str">
        <f t="shared" si="149"/>
        <v/>
      </c>
      <c r="AQ694" t="str">
        <f t="shared" si="150"/>
        <v/>
      </c>
      <c r="AS694">
        <v>694</v>
      </c>
      <c r="AT694">
        <f t="shared" si="151"/>
        <v>280</v>
      </c>
    </row>
    <row r="695" spans="1:46" x14ac:dyDescent="0.25">
      <c r="A695">
        <v>2007</v>
      </c>
      <c r="B695">
        <v>4</v>
      </c>
      <c r="C695" s="1">
        <v>39109</v>
      </c>
      <c r="D695">
        <v>0</v>
      </c>
      <c r="E695" s="2">
        <v>0</v>
      </c>
      <c r="F695">
        <v>31</v>
      </c>
      <c r="G695" s="2">
        <v>1726677</v>
      </c>
      <c r="H695">
        <v>3162</v>
      </c>
      <c r="I695" s="2">
        <v>17924</v>
      </c>
      <c r="J695">
        <v>95552</v>
      </c>
      <c r="K695" s="2">
        <v>1153</v>
      </c>
      <c r="L695">
        <v>2</v>
      </c>
      <c r="M695">
        <v>32</v>
      </c>
      <c r="N695">
        <v>47</v>
      </c>
      <c r="O695">
        <v>61</v>
      </c>
      <c r="P695">
        <v>67</v>
      </c>
      <c r="W695" t="str">
        <f t="shared" si="139"/>
        <v>2324761</v>
      </c>
      <c r="X695" t="str">
        <f t="shared" si="140"/>
        <v>32476167</v>
      </c>
      <c r="Y695" t="str">
        <f t="shared" si="141"/>
        <v>232476167</v>
      </c>
      <c r="AH695" t="str">
        <f t="shared" si="142"/>
        <v/>
      </c>
      <c r="AI695" t="str">
        <f t="shared" si="143"/>
        <v/>
      </c>
      <c r="AK695" t="str">
        <f t="shared" si="144"/>
        <v/>
      </c>
      <c r="AL695" t="str">
        <f t="shared" si="145"/>
        <v/>
      </c>
      <c r="AM695" t="str">
        <f t="shared" si="146"/>
        <v/>
      </c>
      <c r="AN695" t="str">
        <f t="shared" si="147"/>
        <v/>
      </c>
      <c r="AO695" t="str">
        <f t="shared" si="148"/>
        <v/>
      </c>
      <c r="AP695" t="str">
        <f t="shared" si="149"/>
        <v/>
      </c>
      <c r="AQ695" t="str">
        <f t="shared" si="150"/>
        <v/>
      </c>
      <c r="AS695">
        <v>695</v>
      </c>
      <c r="AT695">
        <f t="shared" si="151"/>
        <v>209</v>
      </c>
    </row>
    <row r="696" spans="1:46" x14ac:dyDescent="0.25">
      <c r="A696">
        <v>2007</v>
      </c>
      <c r="B696">
        <v>3</v>
      </c>
      <c r="C696" s="1">
        <v>39102</v>
      </c>
      <c r="D696">
        <v>0</v>
      </c>
      <c r="E696" s="2">
        <v>0</v>
      </c>
      <c r="F696">
        <v>17</v>
      </c>
      <c r="G696" s="2">
        <v>3132251</v>
      </c>
      <c r="H696">
        <v>2447</v>
      </c>
      <c r="I696" s="2">
        <v>23041</v>
      </c>
      <c r="J696">
        <v>89002</v>
      </c>
      <c r="K696" s="2">
        <v>1232</v>
      </c>
      <c r="L696">
        <v>16</v>
      </c>
      <c r="M696">
        <v>43</v>
      </c>
      <c r="N696">
        <v>56</v>
      </c>
      <c r="O696">
        <v>57</v>
      </c>
      <c r="P696">
        <v>86</v>
      </c>
      <c r="W696" t="str">
        <f t="shared" si="139"/>
        <v>16435657</v>
      </c>
      <c r="X696" t="str">
        <f t="shared" si="140"/>
        <v>43565786</v>
      </c>
      <c r="Y696" t="str">
        <f t="shared" si="141"/>
        <v>1643565786</v>
      </c>
      <c r="AH696" t="str">
        <f t="shared" si="142"/>
        <v/>
      </c>
      <c r="AI696" t="str">
        <f t="shared" si="143"/>
        <v/>
      </c>
      <c r="AK696" t="str">
        <f t="shared" si="144"/>
        <v/>
      </c>
      <c r="AL696" t="str">
        <f t="shared" si="145"/>
        <v/>
      </c>
      <c r="AM696" t="str">
        <f t="shared" si="146"/>
        <v/>
      </c>
      <c r="AN696" t="str">
        <f t="shared" si="147"/>
        <v/>
      </c>
      <c r="AO696" t="str">
        <f t="shared" si="148"/>
        <v/>
      </c>
      <c r="AP696" t="str">
        <f t="shared" si="149"/>
        <v/>
      </c>
      <c r="AQ696" t="str">
        <f t="shared" si="150"/>
        <v/>
      </c>
      <c r="AS696">
        <v>696</v>
      </c>
      <c r="AT696">
        <f t="shared" si="151"/>
        <v>258</v>
      </c>
    </row>
    <row r="697" spans="1:46" x14ac:dyDescent="0.25">
      <c r="A697">
        <v>2007</v>
      </c>
      <c r="B697">
        <v>2</v>
      </c>
      <c r="C697" s="1">
        <v>39095</v>
      </c>
      <c r="D697">
        <v>0</v>
      </c>
      <c r="E697" s="2">
        <v>0</v>
      </c>
      <c r="F697">
        <v>32</v>
      </c>
      <c r="G697" s="2">
        <v>1802254</v>
      </c>
      <c r="H697">
        <v>2860</v>
      </c>
      <c r="I697" s="2">
        <v>21351</v>
      </c>
      <c r="J697">
        <v>93349</v>
      </c>
      <c r="K697" s="2">
        <v>1272</v>
      </c>
      <c r="L697">
        <v>45</v>
      </c>
      <c r="M697">
        <v>54</v>
      </c>
      <c r="N697">
        <v>79</v>
      </c>
      <c r="O697">
        <v>81</v>
      </c>
      <c r="P697">
        <v>82</v>
      </c>
      <c r="W697" t="str">
        <f t="shared" si="139"/>
        <v>45547981</v>
      </c>
      <c r="X697" t="str">
        <f t="shared" si="140"/>
        <v>54798182</v>
      </c>
      <c r="Y697" t="str">
        <f t="shared" si="141"/>
        <v>4554798182</v>
      </c>
      <c r="AH697" t="str">
        <f t="shared" si="142"/>
        <v/>
      </c>
      <c r="AI697" t="str">
        <f t="shared" si="143"/>
        <v/>
      </c>
      <c r="AK697" t="str">
        <f t="shared" si="144"/>
        <v>+</v>
      </c>
      <c r="AL697" t="str">
        <f t="shared" si="145"/>
        <v/>
      </c>
      <c r="AM697" t="str">
        <f t="shared" si="146"/>
        <v/>
      </c>
      <c r="AN697" t="str">
        <f t="shared" si="147"/>
        <v/>
      </c>
      <c r="AO697" t="str">
        <f t="shared" si="148"/>
        <v/>
      </c>
      <c r="AP697" t="str">
        <f t="shared" si="149"/>
        <v/>
      </c>
      <c r="AQ697" t="str">
        <f t="shared" si="150"/>
        <v/>
      </c>
      <c r="AS697">
        <v>697</v>
      </c>
      <c r="AT697">
        <f t="shared" si="151"/>
        <v>341</v>
      </c>
    </row>
    <row r="698" spans="1:46" x14ac:dyDescent="0.25">
      <c r="A698">
        <v>2007</v>
      </c>
      <c r="B698">
        <v>1</v>
      </c>
      <c r="C698" s="1">
        <v>39088</v>
      </c>
      <c r="D698">
        <v>0</v>
      </c>
      <c r="E698" s="2">
        <v>0</v>
      </c>
      <c r="F698">
        <v>47</v>
      </c>
      <c r="G698" s="2">
        <v>1072455</v>
      </c>
      <c r="H698">
        <v>5174</v>
      </c>
      <c r="I698" s="2">
        <v>10315</v>
      </c>
      <c r="J698">
        <v>127742</v>
      </c>
      <c r="K698" s="2">
        <v>812</v>
      </c>
      <c r="L698">
        <v>27</v>
      </c>
      <c r="M698">
        <v>36</v>
      </c>
      <c r="N698">
        <v>37</v>
      </c>
      <c r="O698">
        <v>55</v>
      </c>
      <c r="P698">
        <v>57</v>
      </c>
      <c r="W698" t="str">
        <f t="shared" si="139"/>
        <v>27363755</v>
      </c>
      <c r="X698" t="str">
        <f t="shared" si="140"/>
        <v>36375557</v>
      </c>
      <c r="Y698" t="str">
        <f t="shared" si="141"/>
        <v>2736375557</v>
      </c>
      <c r="AH698" t="str">
        <f t="shared" si="142"/>
        <v/>
      </c>
      <c r="AI698" t="str">
        <f t="shared" si="143"/>
        <v>+</v>
      </c>
      <c r="AK698" t="str">
        <f t="shared" si="144"/>
        <v/>
      </c>
      <c r="AL698" t="str">
        <f t="shared" si="145"/>
        <v/>
      </c>
      <c r="AM698" t="str">
        <f t="shared" si="146"/>
        <v/>
      </c>
      <c r="AN698" t="str">
        <f t="shared" si="147"/>
        <v/>
      </c>
      <c r="AO698" t="str">
        <f t="shared" si="148"/>
        <v/>
      </c>
      <c r="AP698" t="str">
        <f t="shared" si="149"/>
        <v/>
      </c>
      <c r="AQ698" t="str">
        <f t="shared" si="150"/>
        <v/>
      </c>
      <c r="AS698">
        <v>698</v>
      </c>
      <c r="AT698">
        <f t="shared" si="151"/>
        <v>212</v>
      </c>
    </row>
    <row r="699" spans="1:46" x14ac:dyDescent="0.25">
      <c r="A699">
        <v>2006</v>
      </c>
      <c r="B699">
        <v>52</v>
      </c>
      <c r="C699" s="1">
        <v>39081</v>
      </c>
      <c r="D699">
        <v>0</v>
      </c>
      <c r="E699" s="2">
        <v>0</v>
      </c>
      <c r="F699">
        <v>42</v>
      </c>
      <c r="G699" s="2">
        <v>1203160</v>
      </c>
      <c r="H699">
        <v>3933</v>
      </c>
      <c r="I699" s="2">
        <v>13604</v>
      </c>
      <c r="J699">
        <v>119171</v>
      </c>
      <c r="K699" s="2">
        <v>873</v>
      </c>
      <c r="L699">
        <v>5</v>
      </c>
      <c r="M699">
        <v>21</v>
      </c>
      <c r="N699">
        <v>35</v>
      </c>
      <c r="O699">
        <v>62</v>
      </c>
      <c r="P699">
        <v>76</v>
      </c>
      <c r="W699" t="str">
        <f t="shared" si="139"/>
        <v>5213562</v>
      </c>
      <c r="X699" t="str">
        <f t="shared" si="140"/>
        <v>21356276</v>
      </c>
      <c r="Y699" t="str">
        <f t="shared" si="141"/>
        <v>521356276</v>
      </c>
      <c r="AH699" t="str">
        <f t="shared" si="142"/>
        <v/>
      </c>
      <c r="AI699" t="str">
        <f t="shared" si="143"/>
        <v/>
      </c>
      <c r="AK699" t="str">
        <f t="shared" si="144"/>
        <v/>
      </c>
      <c r="AL699" t="str">
        <f t="shared" si="145"/>
        <v/>
      </c>
      <c r="AM699" t="str">
        <f t="shared" si="146"/>
        <v/>
      </c>
      <c r="AN699" t="str">
        <f t="shared" si="147"/>
        <v/>
      </c>
      <c r="AO699" t="str">
        <f t="shared" si="148"/>
        <v/>
      </c>
      <c r="AP699" t="str">
        <f t="shared" si="149"/>
        <v/>
      </c>
      <c r="AQ699" t="str">
        <f t="shared" si="150"/>
        <v/>
      </c>
      <c r="AS699">
        <v>699</v>
      </c>
      <c r="AT699">
        <f t="shared" si="151"/>
        <v>199</v>
      </c>
    </row>
    <row r="700" spans="1:46" x14ac:dyDescent="0.25">
      <c r="A700">
        <v>2006</v>
      </c>
      <c r="B700">
        <v>51</v>
      </c>
      <c r="C700" s="1">
        <v>39074</v>
      </c>
      <c r="D700">
        <v>0</v>
      </c>
      <c r="E700" s="2">
        <v>0</v>
      </c>
      <c r="F700">
        <v>28</v>
      </c>
      <c r="G700" s="2">
        <v>1800231</v>
      </c>
      <c r="H700">
        <v>3056</v>
      </c>
      <c r="I700" s="2">
        <v>17465</v>
      </c>
      <c r="J700">
        <v>104492</v>
      </c>
      <c r="K700" s="2">
        <v>993</v>
      </c>
      <c r="L700">
        <v>52</v>
      </c>
      <c r="M700">
        <v>54</v>
      </c>
      <c r="N700">
        <v>65</v>
      </c>
      <c r="O700">
        <v>72</v>
      </c>
      <c r="P700">
        <v>88</v>
      </c>
      <c r="W700" t="str">
        <f t="shared" si="139"/>
        <v>52546572</v>
      </c>
      <c r="X700" t="str">
        <f t="shared" si="140"/>
        <v>54657288</v>
      </c>
      <c r="Y700" t="str">
        <f t="shared" si="141"/>
        <v>5254657288</v>
      </c>
      <c r="AH700" t="str">
        <f t="shared" si="142"/>
        <v/>
      </c>
      <c r="AI700" t="str">
        <f t="shared" si="143"/>
        <v/>
      </c>
      <c r="AK700" t="str">
        <f t="shared" si="144"/>
        <v/>
      </c>
      <c r="AL700" t="str">
        <f t="shared" si="145"/>
        <v/>
      </c>
      <c r="AM700" t="str">
        <f t="shared" si="146"/>
        <v/>
      </c>
      <c r="AN700" t="str">
        <f t="shared" si="147"/>
        <v/>
      </c>
      <c r="AO700" t="str">
        <f t="shared" si="148"/>
        <v/>
      </c>
      <c r="AP700" t="str">
        <f t="shared" si="149"/>
        <v/>
      </c>
      <c r="AQ700" t="str">
        <f t="shared" si="150"/>
        <v/>
      </c>
      <c r="AS700">
        <v>700</v>
      </c>
      <c r="AT700">
        <f t="shared" si="151"/>
        <v>331</v>
      </c>
    </row>
    <row r="701" spans="1:46" x14ac:dyDescent="0.25">
      <c r="A701">
        <v>2006</v>
      </c>
      <c r="B701">
        <v>50</v>
      </c>
      <c r="C701" s="1">
        <v>39067</v>
      </c>
      <c r="D701">
        <v>0</v>
      </c>
      <c r="E701" s="2">
        <v>0</v>
      </c>
      <c r="F701">
        <v>26</v>
      </c>
      <c r="G701" s="2">
        <v>1825629</v>
      </c>
      <c r="H701">
        <v>3070</v>
      </c>
      <c r="I701" s="2">
        <v>16371</v>
      </c>
      <c r="J701">
        <v>91796</v>
      </c>
      <c r="K701" s="2">
        <v>1065</v>
      </c>
      <c r="L701">
        <v>14</v>
      </c>
      <c r="M701">
        <v>41</v>
      </c>
      <c r="N701">
        <v>48</v>
      </c>
      <c r="O701">
        <v>50</v>
      </c>
      <c r="P701">
        <v>52</v>
      </c>
      <c r="W701" t="str">
        <f t="shared" si="139"/>
        <v>14414850</v>
      </c>
      <c r="X701" t="str">
        <f t="shared" si="140"/>
        <v>41485052</v>
      </c>
      <c r="Y701" t="str">
        <f t="shared" si="141"/>
        <v>1441485052</v>
      </c>
      <c r="AH701" t="str">
        <f t="shared" si="142"/>
        <v/>
      </c>
      <c r="AI701" t="str">
        <f t="shared" si="143"/>
        <v/>
      </c>
      <c r="AK701" t="str">
        <f t="shared" si="144"/>
        <v/>
      </c>
      <c r="AL701" t="str">
        <f t="shared" si="145"/>
        <v/>
      </c>
      <c r="AM701" t="str">
        <f t="shared" si="146"/>
        <v/>
      </c>
      <c r="AN701" t="str">
        <f t="shared" si="147"/>
        <v/>
      </c>
      <c r="AO701" t="str">
        <f t="shared" si="148"/>
        <v/>
      </c>
      <c r="AP701" t="str">
        <f t="shared" si="149"/>
        <v/>
      </c>
      <c r="AQ701" t="str">
        <f t="shared" si="150"/>
        <v/>
      </c>
      <c r="AS701">
        <v>701</v>
      </c>
      <c r="AT701">
        <f t="shared" si="151"/>
        <v>205</v>
      </c>
    </row>
    <row r="702" spans="1:46" x14ac:dyDescent="0.25">
      <c r="A702">
        <v>2006</v>
      </c>
      <c r="B702">
        <v>49</v>
      </c>
      <c r="C702" s="1">
        <v>39061</v>
      </c>
      <c r="D702">
        <v>0</v>
      </c>
      <c r="E702" s="2">
        <v>0</v>
      </c>
      <c r="F702">
        <v>38</v>
      </c>
      <c r="G702" s="2">
        <v>1276003</v>
      </c>
      <c r="H702">
        <v>3599</v>
      </c>
      <c r="I702" s="2">
        <v>14265</v>
      </c>
      <c r="J702">
        <v>100902</v>
      </c>
      <c r="K702" s="2">
        <v>989</v>
      </c>
      <c r="L702">
        <v>4</v>
      </c>
      <c r="M702">
        <v>27</v>
      </c>
      <c r="N702">
        <v>29</v>
      </c>
      <c r="O702">
        <v>74</v>
      </c>
      <c r="P702">
        <v>85</v>
      </c>
      <c r="W702" t="str">
        <f t="shared" si="139"/>
        <v>4272974</v>
      </c>
      <c r="X702" t="str">
        <f t="shared" si="140"/>
        <v>27297485</v>
      </c>
      <c r="Y702" t="str">
        <f t="shared" si="141"/>
        <v>427297485</v>
      </c>
      <c r="AH702" t="str">
        <f t="shared" si="142"/>
        <v/>
      </c>
      <c r="AI702" t="str">
        <f t="shared" si="143"/>
        <v/>
      </c>
      <c r="AK702" t="str">
        <f t="shared" si="144"/>
        <v/>
      </c>
      <c r="AL702" t="str">
        <f t="shared" si="145"/>
        <v/>
      </c>
      <c r="AM702" t="str">
        <f t="shared" si="146"/>
        <v/>
      </c>
      <c r="AN702" t="str">
        <f t="shared" si="147"/>
        <v/>
      </c>
      <c r="AO702" t="str">
        <f t="shared" si="148"/>
        <v/>
      </c>
      <c r="AP702" t="str">
        <f t="shared" si="149"/>
        <v/>
      </c>
      <c r="AQ702" t="str">
        <f t="shared" si="150"/>
        <v/>
      </c>
      <c r="AS702">
        <v>702</v>
      </c>
      <c r="AT702">
        <f t="shared" si="151"/>
        <v>219</v>
      </c>
    </row>
    <row r="703" spans="1:46" x14ac:dyDescent="0.25">
      <c r="A703">
        <v>2006</v>
      </c>
      <c r="B703">
        <v>48</v>
      </c>
      <c r="C703" s="1">
        <v>39053</v>
      </c>
      <c r="D703">
        <v>0</v>
      </c>
      <c r="E703" s="2">
        <v>0</v>
      </c>
      <c r="F703">
        <v>31</v>
      </c>
      <c r="G703" s="2">
        <v>1504369</v>
      </c>
      <c r="H703">
        <v>2485</v>
      </c>
      <c r="I703" s="2">
        <v>19871</v>
      </c>
      <c r="J703">
        <v>74811</v>
      </c>
      <c r="K703" s="2">
        <v>1283</v>
      </c>
      <c r="L703">
        <v>20</v>
      </c>
      <c r="M703">
        <v>25</v>
      </c>
      <c r="N703">
        <v>31</v>
      </c>
      <c r="O703">
        <v>60</v>
      </c>
      <c r="P703">
        <v>79</v>
      </c>
      <c r="W703" t="str">
        <f t="shared" si="139"/>
        <v>20253160</v>
      </c>
      <c r="X703" t="str">
        <f t="shared" si="140"/>
        <v>25316079</v>
      </c>
      <c r="Y703" t="str">
        <f t="shared" si="141"/>
        <v>2025316079</v>
      </c>
      <c r="AH703" t="str">
        <f t="shared" si="142"/>
        <v/>
      </c>
      <c r="AI703" t="str">
        <f t="shared" si="143"/>
        <v/>
      </c>
      <c r="AK703" t="str">
        <f t="shared" si="144"/>
        <v/>
      </c>
      <c r="AL703" t="str">
        <f t="shared" si="145"/>
        <v/>
      </c>
      <c r="AM703" t="str">
        <f t="shared" si="146"/>
        <v/>
      </c>
      <c r="AN703" t="str">
        <f t="shared" si="147"/>
        <v/>
      </c>
      <c r="AO703" t="str">
        <f t="shared" si="148"/>
        <v/>
      </c>
      <c r="AP703" t="str">
        <f t="shared" si="149"/>
        <v/>
      </c>
      <c r="AQ703" t="str">
        <f t="shared" si="150"/>
        <v/>
      </c>
      <c r="AS703">
        <v>703</v>
      </c>
      <c r="AT703">
        <f t="shared" si="151"/>
        <v>215</v>
      </c>
    </row>
    <row r="704" spans="1:46" x14ac:dyDescent="0.25">
      <c r="A704">
        <v>2006</v>
      </c>
      <c r="B704">
        <v>47</v>
      </c>
      <c r="C704" s="1">
        <v>39046</v>
      </c>
      <c r="D704">
        <v>2</v>
      </c>
      <c r="E704" s="2">
        <v>134343194</v>
      </c>
      <c r="F704">
        <v>242</v>
      </c>
      <c r="G704" s="2">
        <v>201313</v>
      </c>
      <c r="H704">
        <v>12412</v>
      </c>
      <c r="I704" s="2">
        <v>4156</v>
      </c>
      <c r="J704">
        <v>200180</v>
      </c>
      <c r="K704" s="2">
        <v>501</v>
      </c>
      <c r="L704">
        <v>5</v>
      </c>
      <c r="M704">
        <v>13</v>
      </c>
      <c r="N704">
        <v>21</v>
      </c>
      <c r="O704">
        <v>27</v>
      </c>
      <c r="P704">
        <v>81</v>
      </c>
      <c r="W704" t="str">
        <f t="shared" si="139"/>
        <v>5132127</v>
      </c>
      <c r="X704" t="str">
        <f t="shared" si="140"/>
        <v>13212781</v>
      </c>
      <c r="Y704" t="str">
        <f t="shared" si="141"/>
        <v>513212781</v>
      </c>
      <c r="AH704" t="str">
        <f t="shared" si="142"/>
        <v/>
      </c>
      <c r="AI704" t="str">
        <f t="shared" si="143"/>
        <v/>
      </c>
      <c r="AK704" t="str">
        <f t="shared" si="144"/>
        <v/>
      </c>
      <c r="AL704" t="str">
        <f t="shared" si="145"/>
        <v/>
      </c>
      <c r="AM704" t="str">
        <f t="shared" si="146"/>
        <v/>
      </c>
      <c r="AN704" t="str">
        <f t="shared" si="147"/>
        <v/>
      </c>
      <c r="AO704" t="str">
        <f t="shared" si="148"/>
        <v/>
      </c>
      <c r="AP704" t="str">
        <f t="shared" si="149"/>
        <v/>
      </c>
      <c r="AQ704" t="str">
        <f t="shared" si="150"/>
        <v/>
      </c>
      <c r="AS704">
        <v>704</v>
      </c>
      <c r="AT704">
        <f t="shared" si="151"/>
        <v>147</v>
      </c>
    </row>
    <row r="705" spans="1:46" x14ac:dyDescent="0.25">
      <c r="A705">
        <v>2006</v>
      </c>
      <c r="B705">
        <v>46</v>
      </c>
      <c r="C705" s="1">
        <v>39039</v>
      </c>
      <c r="D705">
        <v>0</v>
      </c>
      <c r="E705" s="2">
        <v>0</v>
      </c>
      <c r="F705">
        <v>40</v>
      </c>
      <c r="G705" s="2">
        <v>1231246</v>
      </c>
      <c r="H705">
        <v>3454</v>
      </c>
      <c r="I705" s="2">
        <v>15098</v>
      </c>
      <c r="J705">
        <v>97289</v>
      </c>
      <c r="K705" s="2">
        <v>1042</v>
      </c>
      <c r="L705">
        <v>14</v>
      </c>
      <c r="M705">
        <v>27</v>
      </c>
      <c r="N705">
        <v>40</v>
      </c>
      <c r="O705">
        <v>52</v>
      </c>
      <c r="P705">
        <v>74</v>
      </c>
      <c r="W705" t="str">
        <f t="shared" si="139"/>
        <v>14274052</v>
      </c>
      <c r="X705" t="str">
        <f t="shared" si="140"/>
        <v>27405274</v>
      </c>
      <c r="Y705" t="str">
        <f t="shared" si="141"/>
        <v>1427405274</v>
      </c>
      <c r="AH705" t="str">
        <f t="shared" si="142"/>
        <v/>
      </c>
      <c r="AI705" t="str">
        <f t="shared" si="143"/>
        <v/>
      </c>
      <c r="AK705" t="str">
        <f t="shared" si="144"/>
        <v/>
      </c>
      <c r="AL705" t="str">
        <f t="shared" si="145"/>
        <v/>
      </c>
      <c r="AM705" t="str">
        <f t="shared" si="146"/>
        <v/>
      </c>
      <c r="AN705" t="str">
        <f t="shared" si="147"/>
        <v/>
      </c>
      <c r="AO705" t="str">
        <f t="shared" si="148"/>
        <v/>
      </c>
      <c r="AP705" t="str">
        <f t="shared" si="149"/>
        <v/>
      </c>
      <c r="AQ705" t="str">
        <f t="shared" si="150"/>
        <v/>
      </c>
      <c r="AS705">
        <v>705</v>
      </c>
      <c r="AT705">
        <f t="shared" si="151"/>
        <v>207</v>
      </c>
    </row>
    <row r="706" spans="1:46" x14ac:dyDescent="0.25">
      <c r="A706">
        <v>2006</v>
      </c>
      <c r="B706">
        <v>45</v>
      </c>
      <c r="C706" s="1">
        <v>39032</v>
      </c>
      <c r="D706">
        <v>0</v>
      </c>
      <c r="E706" s="2">
        <v>0</v>
      </c>
      <c r="F706">
        <v>97</v>
      </c>
      <c r="G706" s="2">
        <v>559671</v>
      </c>
      <c r="H706">
        <v>3869</v>
      </c>
      <c r="I706" s="2">
        <v>14857</v>
      </c>
      <c r="J706">
        <v>102290</v>
      </c>
      <c r="K706" s="2">
        <v>1093</v>
      </c>
      <c r="L706">
        <v>25</v>
      </c>
      <c r="M706">
        <v>42</v>
      </c>
      <c r="N706">
        <v>48</v>
      </c>
      <c r="O706">
        <v>73</v>
      </c>
      <c r="P706">
        <v>87</v>
      </c>
      <c r="W706" t="str">
        <f t="shared" ref="W706:W769" si="152">L706&amp;M706&amp;N706&amp;O706</f>
        <v>25424873</v>
      </c>
      <c r="X706" t="str">
        <f t="shared" ref="X706:X769" si="153">M706&amp;N706&amp;O706&amp;P706</f>
        <v>42487387</v>
      </c>
      <c r="Y706" t="str">
        <f t="shared" ref="Y706:Y769" si="154">L706&amp;M706&amp;N706&amp;O706&amp;P706</f>
        <v>2542487387</v>
      </c>
      <c r="AH706" t="str">
        <f t="shared" ref="AH706:AH769" si="155">IF(L706+1=M706,"+","")</f>
        <v/>
      </c>
      <c r="AI706" t="str">
        <f t="shared" ref="AI706:AI769" si="156">IF(M706+1=N706,"+","")</f>
        <v/>
      </c>
      <c r="AK706" t="str">
        <f t="shared" ref="AK706:AK769" si="157">IF(O706+1=P706,"+","")</f>
        <v/>
      </c>
      <c r="AL706" t="str">
        <f t="shared" ref="AL706:AL769" si="158">IF(AH706&amp;AI706&amp;AJ706&amp;AK706="++++","Xdmihogy","")</f>
        <v/>
      </c>
      <c r="AM706" t="str">
        <f t="shared" ref="AM706:AM769" si="159">IF(AI706&amp;AJ706&amp;AK706="+++","Xdmihogy","")</f>
        <v/>
      </c>
      <c r="AN706" t="str">
        <f t="shared" ref="AN706:AN769" si="160">IF(AH706&amp;AI706&amp;AJ706="+++","Xdmihogy","")</f>
        <v/>
      </c>
      <c r="AO706" t="str">
        <f t="shared" ref="AO706:AO769" si="161">IF(AH706&amp;AI706="++","Xdmihogy","")</f>
        <v/>
      </c>
      <c r="AP706" t="str">
        <f t="shared" ref="AP706:AP769" si="162">IF(AI706&amp;AJ706="++","Xdmihogy","")</f>
        <v/>
      </c>
      <c r="AQ706" t="str">
        <f t="shared" ref="AQ706:AQ769" si="163">IF(AJ706&amp;AK706="++","Xdmihogy","")</f>
        <v/>
      </c>
      <c r="AS706">
        <v>706</v>
      </c>
      <c r="AT706">
        <f t="shared" ref="AT706:AT769" si="164">SUM(L706:P706)</f>
        <v>275</v>
      </c>
    </row>
    <row r="707" spans="1:46" x14ac:dyDescent="0.25">
      <c r="A707">
        <v>2006</v>
      </c>
      <c r="B707">
        <v>44</v>
      </c>
      <c r="C707" s="1">
        <v>39026</v>
      </c>
      <c r="D707">
        <v>1</v>
      </c>
      <c r="E707" s="2">
        <v>1546847144</v>
      </c>
      <c r="F707">
        <v>78</v>
      </c>
      <c r="G707" s="2">
        <v>781565</v>
      </c>
      <c r="H707">
        <v>5468</v>
      </c>
      <c r="I707" s="2">
        <v>11805</v>
      </c>
      <c r="J707">
        <v>138274</v>
      </c>
      <c r="K707" s="2">
        <v>908</v>
      </c>
      <c r="L707">
        <v>15</v>
      </c>
      <c r="M707">
        <v>17</v>
      </c>
      <c r="N707">
        <v>37</v>
      </c>
      <c r="O707">
        <v>48</v>
      </c>
      <c r="P707">
        <v>57</v>
      </c>
      <c r="W707" t="str">
        <f t="shared" si="152"/>
        <v>15173748</v>
      </c>
      <c r="X707" t="str">
        <f t="shared" si="153"/>
        <v>17374857</v>
      </c>
      <c r="Y707" t="str">
        <f t="shared" si="154"/>
        <v>1517374857</v>
      </c>
      <c r="AH707" t="str">
        <f t="shared" si="155"/>
        <v/>
      </c>
      <c r="AI707" t="str">
        <f t="shared" si="156"/>
        <v/>
      </c>
      <c r="AK707" t="str">
        <f t="shared" si="157"/>
        <v/>
      </c>
      <c r="AL707" t="str">
        <f t="shared" si="158"/>
        <v/>
      </c>
      <c r="AM707" t="str">
        <f t="shared" si="159"/>
        <v/>
      </c>
      <c r="AN707" t="str">
        <f t="shared" si="160"/>
        <v/>
      </c>
      <c r="AO707" t="str">
        <f t="shared" si="161"/>
        <v/>
      </c>
      <c r="AP707" t="str">
        <f t="shared" si="162"/>
        <v/>
      </c>
      <c r="AQ707" t="str">
        <f t="shared" si="163"/>
        <v/>
      </c>
      <c r="AS707">
        <v>707</v>
      </c>
      <c r="AT707">
        <f t="shared" si="164"/>
        <v>174</v>
      </c>
    </row>
    <row r="708" spans="1:46" x14ac:dyDescent="0.25">
      <c r="A708">
        <v>2006</v>
      </c>
      <c r="B708">
        <v>43</v>
      </c>
      <c r="C708" s="1">
        <v>39018</v>
      </c>
      <c r="D708">
        <v>0</v>
      </c>
      <c r="E708" s="2">
        <v>0</v>
      </c>
      <c r="F708">
        <v>36</v>
      </c>
      <c r="G708" s="2">
        <v>1621725</v>
      </c>
      <c r="H708">
        <v>4009</v>
      </c>
      <c r="I708" s="2">
        <v>15419</v>
      </c>
      <c r="J708">
        <v>123345</v>
      </c>
      <c r="K708" s="2">
        <v>974</v>
      </c>
      <c r="L708">
        <v>5</v>
      </c>
      <c r="M708">
        <v>24</v>
      </c>
      <c r="N708">
        <v>30</v>
      </c>
      <c r="O708">
        <v>44</v>
      </c>
      <c r="P708">
        <v>57</v>
      </c>
      <c r="W708" t="str">
        <f t="shared" si="152"/>
        <v>5243044</v>
      </c>
      <c r="X708" t="str">
        <f t="shared" si="153"/>
        <v>24304457</v>
      </c>
      <c r="Y708" t="str">
        <f t="shared" si="154"/>
        <v>524304457</v>
      </c>
      <c r="AH708" t="str">
        <f t="shared" si="155"/>
        <v/>
      </c>
      <c r="AI708" t="str">
        <f t="shared" si="156"/>
        <v/>
      </c>
      <c r="AK708" t="str">
        <f t="shared" si="157"/>
        <v/>
      </c>
      <c r="AL708" t="str">
        <f t="shared" si="158"/>
        <v/>
      </c>
      <c r="AM708" t="str">
        <f t="shared" si="159"/>
        <v/>
      </c>
      <c r="AN708" t="str">
        <f t="shared" si="160"/>
        <v/>
      </c>
      <c r="AO708" t="str">
        <f t="shared" si="161"/>
        <v/>
      </c>
      <c r="AP708" t="str">
        <f t="shared" si="162"/>
        <v/>
      </c>
      <c r="AQ708" t="str">
        <f t="shared" si="163"/>
        <v/>
      </c>
      <c r="AS708">
        <v>708</v>
      </c>
      <c r="AT708">
        <f t="shared" si="164"/>
        <v>160</v>
      </c>
    </row>
    <row r="709" spans="1:46" x14ac:dyDescent="0.25">
      <c r="A709">
        <v>2006</v>
      </c>
      <c r="B709">
        <v>42</v>
      </c>
      <c r="C709" s="1">
        <v>39011</v>
      </c>
      <c r="D709">
        <v>0</v>
      </c>
      <c r="E709" s="2">
        <v>0</v>
      </c>
      <c r="F709">
        <v>62</v>
      </c>
      <c r="G709" s="2">
        <v>995998</v>
      </c>
      <c r="H709">
        <v>4690</v>
      </c>
      <c r="I709" s="2">
        <v>13941</v>
      </c>
      <c r="J709">
        <v>126333</v>
      </c>
      <c r="K709" s="2">
        <v>1006</v>
      </c>
      <c r="L709">
        <v>1</v>
      </c>
      <c r="M709">
        <v>6</v>
      </c>
      <c r="N709">
        <v>14</v>
      </c>
      <c r="O709">
        <v>18</v>
      </c>
      <c r="P709">
        <v>88</v>
      </c>
      <c r="W709" t="str">
        <f t="shared" si="152"/>
        <v>161418</v>
      </c>
      <c r="X709" t="str">
        <f t="shared" si="153"/>
        <v>6141888</v>
      </c>
      <c r="Y709" t="str">
        <f t="shared" si="154"/>
        <v>16141888</v>
      </c>
      <c r="AH709" t="str">
        <f t="shared" si="155"/>
        <v/>
      </c>
      <c r="AI709" t="str">
        <f t="shared" si="156"/>
        <v/>
      </c>
      <c r="AK709" t="str">
        <f t="shared" si="157"/>
        <v/>
      </c>
      <c r="AL709" t="str">
        <f t="shared" si="158"/>
        <v/>
      </c>
      <c r="AM709" t="str">
        <f t="shared" si="159"/>
        <v/>
      </c>
      <c r="AN709" t="str">
        <f t="shared" si="160"/>
        <v/>
      </c>
      <c r="AO709" t="str">
        <f t="shared" si="161"/>
        <v/>
      </c>
      <c r="AP709" t="str">
        <f t="shared" si="162"/>
        <v/>
      </c>
      <c r="AQ709" t="str">
        <f t="shared" si="163"/>
        <v/>
      </c>
      <c r="AS709">
        <v>709</v>
      </c>
      <c r="AT709">
        <f t="shared" si="164"/>
        <v>127</v>
      </c>
    </row>
    <row r="710" spans="1:46" x14ac:dyDescent="0.25">
      <c r="A710">
        <v>2006</v>
      </c>
      <c r="B710">
        <v>41</v>
      </c>
      <c r="C710" s="1">
        <v>39004</v>
      </c>
      <c r="D710">
        <v>0</v>
      </c>
      <c r="E710" s="2">
        <v>0</v>
      </c>
      <c r="F710">
        <v>33</v>
      </c>
      <c r="G710" s="2">
        <v>2039782</v>
      </c>
      <c r="H710">
        <v>3987</v>
      </c>
      <c r="I710" s="2">
        <v>17876</v>
      </c>
      <c r="J710">
        <v>128189</v>
      </c>
      <c r="K710" s="2">
        <v>1081</v>
      </c>
      <c r="L710">
        <v>3</v>
      </c>
      <c r="M710">
        <v>39</v>
      </c>
      <c r="N710">
        <v>40</v>
      </c>
      <c r="O710">
        <v>82</v>
      </c>
      <c r="P710">
        <v>83</v>
      </c>
      <c r="W710" t="str">
        <f t="shared" si="152"/>
        <v>3394082</v>
      </c>
      <c r="X710" t="str">
        <f t="shared" si="153"/>
        <v>39408283</v>
      </c>
      <c r="Y710" t="str">
        <f t="shared" si="154"/>
        <v>339408283</v>
      </c>
      <c r="AH710" t="str">
        <f t="shared" si="155"/>
        <v/>
      </c>
      <c r="AI710" t="str">
        <f t="shared" si="156"/>
        <v>+</v>
      </c>
      <c r="AK710" t="str">
        <f t="shared" si="157"/>
        <v>+</v>
      </c>
      <c r="AL710" t="str">
        <f t="shared" si="158"/>
        <v/>
      </c>
      <c r="AM710" t="str">
        <f t="shared" si="159"/>
        <v/>
      </c>
      <c r="AN710" t="str">
        <f t="shared" si="160"/>
        <v/>
      </c>
      <c r="AO710" t="str">
        <f t="shared" si="161"/>
        <v/>
      </c>
      <c r="AP710" t="str">
        <f t="shared" si="162"/>
        <v/>
      </c>
      <c r="AQ710" t="str">
        <f t="shared" si="163"/>
        <v/>
      </c>
      <c r="AS710">
        <v>710</v>
      </c>
      <c r="AT710">
        <f t="shared" si="164"/>
        <v>247</v>
      </c>
    </row>
    <row r="711" spans="1:46" x14ac:dyDescent="0.25">
      <c r="A711">
        <v>2006</v>
      </c>
      <c r="B711">
        <v>40</v>
      </c>
      <c r="C711" s="1">
        <v>38997</v>
      </c>
      <c r="D711">
        <v>0</v>
      </c>
      <c r="E711" s="2">
        <v>0</v>
      </c>
      <c r="F711">
        <v>30</v>
      </c>
      <c r="G711" s="2">
        <v>1905864</v>
      </c>
      <c r="H711">
        <v>3388</v>
      </c>
      <c r="I711" s="2">
        <v>17869</v>
      </c>
      <c r="J711">
        <v>100743</v>
      </c>
      <c r="K711" s="2">
        <v>1168</v>
      </c>
      <c r="L711">
        <v>25</v>
      </c>
      <c r="M711">
        <v>38</v>
      </c>
      <c r="N711">
        <v>40</v>
      </c>
      <c r="O711">
        <v>55</v>
      </c>
      <c r="P711">
        <v>76</v>
      </c>
      <c r="W711" t="str">
        <f t="shared" si="152"/>
        <v>25384055</v>
      </c>
      <c r="X711" t="str">
        <f t="shared" si="153"/>
        <v>38405576</v>
      </c>
      <c r="Y711" t="str">
        <f t="shared" si="154"/>
        <v>2538405576</v>
      </c>
      <c r="AH711" t="str">
        <f t="shared" si="155"/>
        <v/>
      </c>
      <c r="AI711" t="str">
        <f t="shared" si="156"/>
        <v/>
      </c>
      <c r="AK711" t="str">
        <f t="shared" si="157"/>
        <v/>
      </c>
      <c r="AL711" t="str">
        <f t="shared" si="158"/>
        <v/>
      </c>
      <c r="AM711" t="str">
        <f t="shared" si="159"/>
        <v/>
      </c>
      <c r="AN711" t="str">
        <f t="shared" si="160"/>
        <v/>
      </c>
      <c r="AO711" t="str">
        <f t="shared" si="161"/>
        <v/>
      </c>
      <c r="AP711" t="str">
        <f t="shared" si="162"/>
        <v/>
      </c>
      <c r="AQ711" t="str">
        <f t="shared" si="163"/>
        <v/>
      </c>
      <c r="AS711">
        <v>711</v>
      </c>
      <c r="AT711">
        <f t="shared" si="164"/>
        <v>234</v>
      </c>
    </row>
    <row r="712" spans="1:46" x14ac:dyDescent="0.25">
      <c r="A712">
        <v>2006</v>
      </c>
      <c r="B712">
        <v>39</v>
      </c>
      <c r="C712" s="1">
        <v>38990</v>
      </c>
      <c r="D712">
        <v>0</v>
      </c>
      <c r="E712" s="2">
        <v>0</v>
      </c>
      <c r="F712">
        <v>17</v>
      </c>
      <c r="G712" s="2">
        <v>3181564</v>
      </c>
      <c r="H712">
        <v>2694</v>
      </c>
      <c r="I712" s="2">
        <v>21258</v>
      </c>
      <c r="J712">
        <v>94588</v>
      </c>
      <c r="K712" s="2">
        <v>1177</v>
      </c>
      <c r="L712">
        <v>11</v>
      </c>
      <c r="M712">
        <v>12</v>
      </c>
      <c r="N712">
        <v>35</v>
      </c>
      <c r="O712">
        <v>61</v>
      </c>
      <c r="P712">
        <v>76</v>
      </c>
      <c r="W712" t="str">
        <f t="shared" si="152"/>
        <v>11123561</v>
      </c>
      <c r="X712" t="str">
        <f t="shared" si="153"/>
        <v>12356176</v>
      </c>
      <c r="Y712" t="str">
        <f t="shared" si="154"/>
        <v>1112356176</v>
      </c>
      <c r="AH712" t="str">
        <f t="shared" si="155"/>
        <v>+</v>
      </c>
      <c r="AI712" t="str">
        <f t="shared" si="156"/>
        <v/>
      </c>
      <c r="AK712" t="str">
        <f t="shared" si="157"/>
        <v/>
      </c>
      <c r="AL712" t="str">
        <f t="shared" si="158"/>
        <v/>
      </c>
      <c r="AM712" t="str">
        <f t="shared" si="159"/>
        <v/>
      </c>
      <c r="AN712" t="str">
        <f t="shared" si="160"/>
        <v/>
      </c>
      <c r="AO712" t="str">
        <f t="shared" si="161"/>
        <v/>
      </c>
      <c r="AP712" t="str">
        <f t="shared" si="162"/>
        <v/>
      </c>
      <c r="AQ712" t="str">
        <f t="shared" si="163"/>
        <v/>
      </c>
      <c r="AS712">
        <v>712</v>
      </c>
      <c r="AT712">
        <f t="shared" si="164"/>
        <v>195</v>
      </c>
    </row>
    <row r="713" spans="1:46" x14ac:dyDescent="0.25">
      <c r="A713">
        <v>2006</v>
      </c>
      <c r="B713">
        <v>38</v>
      </c>
      <c r="C713" s="1">
        <v>38983</v>
      </c>
      <c r="D713">
        <v>0</v>
      </c>
      <c r="E713" s="2">
        <v>0</v>
      </c>
      <c r="F713">
        <v>37</v>
      </c>
      <c r="G713" s="2">
        <v>1378791</v>
      </c>
      <c r="H713">
        <v>3814</v>
      </c>
      <c r="I713" s="2">
        <v>14163</v>
      </c>
      <c r="J713">
        <v>112984</v>
      </c>
      <c r="K713" s="2">
        <v>930</v>
      </c>
      <c r="L713">
        <v>13</v>
      </c>
      <c r="M713">
        <v>37</v>
      </c>
      <c r="N713">
        <v>51</v>
      </c>
      <c r="O713">
        <v>59</v>
      </c>
      <c r="P713">
        <v>61</v>
      </c>
      <c r="W713" t="str">
        <f t="shared" si="152"/>
        <v>13375159</v>
      </c>
      <c r="X713" t="str">
        <f t="shared" si="153"/>
        <v>37515961</v>
      </c>
      <c r="Y713" t="str">
        <f t="shared" si="154"/>
        <v>1337515961</v>
      </c>
      <c r="AH713" t="str">
        <f t="shared" si="155"/>
        <v/>
      </c>
      <c r="AI713" t="str">
        <f t="shared" si="156"/>
        <v/>
      </c>
      <c r="AK713" t="str">
        <f t="shared" si="157"/>
        <v/>
      </c>
      <c r="AL713" t="str">
        <f t="shared" si="158"/>
        <v/>
      </c>
      <c r="AM713" t="str">
        <f t="shared" si="159"/>
        <v/>
      </c>
      <c r="AN713" t="str">
        <f t="shared" si="160"/>
        <v/>
      </c>
      <c r="AO713" t="str">
        <f t="shared" si="161"/>
        <v/>
      </c>
      <c r="AP713" t="str">
        <f t="shared" si="162"/>
        <v/>
      </c>
      <c r="AQ713" t="str">
        <f t="shared" si="163"/>
        <v/>
      </c>
      <c r="AS713">
        <v>713</v>
      </c>
      <c r="AT713">
        <f t="shared" si="164"/>
        <v>221</v>
      </c>
    </row>
    <row r="714" spans="1:46" x14ac:dyDescent="0.25">
      <c r="A714">
        <v>2006</v>
      </c>
      <c r="B714">
        <v>37</v>
      </c>
      <c r="C714" s="1">
        <v>38976</v>
      </c>
      <c r="D714">
        <v>0</v>
      </c>
      <c r="E714" s="2">
        <v>0</v>
      </c>
      <c r="F714">
        <v>97</v>
      </c>
      <c r="G714" s="2">
        <v>510164</v>
      </c>
      <c r="H714">
        <v>6755</v>
      </c>
      <c r="I714" s="2">
        <v>7757</v>
      </c>
      <c r="J714">
        <v>150886</v>
      </c>
      <c r="K714" s="2">
        <v>675</v>
      </c>
      <c r="L714">
        <v>19</v>
      </c>
      <c r="M714">
        <v>21</v>
      </c>
      <c r="N714">
        <v>42</v>
      </c>
      <c r="O714">
        <v>73</v>
      </c>
      <c r="P714">
        <v>87</v>
      </c>
      <c r="W714" t="str">
        <f t="shared" si="152"/>
        <v>19214273</v>
      </c>
      <c r="X714" t="str">
        <f t="shared" si="153"/>
        <v>21427387</v>
      </c>
      <c r="Y714" t="str">
        <f t="shared" si="154"/>
        <v>1921427387</v>
      </c>
      <c r="AH714" t="str">
        <f t="shared" si="155"/>
        <v/>
      </c>
      <c r="AI714" t="str">
        <f t="shared" si="156"/>
        <v/>
      </c>
      <c r="AK714" t="str">
        <f t="shared" si="157"/>
        <v/>
      </c>
      <c r="AL714" t="str">
        <f t="shared" si="158"/>
        <v/>
      </c>
      <c r="AM714" t="str">
        <f t="shared" si="159"/>
        <v/>
      </c>
      <c r="AN714" t="str">
        <f t="shared" si="160"/>
        <v/>
      </c>
      <c r="AO714" t="str">
        <f t="shared" si="161"/>
        <v/>
      </c>
      <c r="AP714" t="str">
        <f t="shared" si="162"/>
        <v/>
      </c>
      <c r="AQ714" t="str">
        <f t="shared" si="163"/>
        <v/>
      </c>
      <c r="AS714">
        <v>714</v>
      </c>
      <c r="AT714">
        <f t="shared" si="164"/>
        <v>242</v>
      </c>
    </row>
    <row r="715" spans="1:46" x14ac:dyDescent="0.25">
      <c r="A715">
        <v>2006</v>
      </c>
      <c r="B715">
        <v>36</v>
      </c>
      <c r="C715" s="1">
        <v>38969</v>
      </c>
      <c r="D715">
        <v>0</v>
      </c>
      <c r="E715" s="2">
        <v>0</v>
      </c>
      <c r="F715">
        <v>43</v>
      </c>
      <c r="G715" s="2">
        <v>1202701</v>
      </c>
      <c r="H715">
        <v>3645</v>
      </c>
      <c r="I715" s="2">
        <v>15023</v>
      </c>
      <c r="J715">
        <v>107390</v>
      </c>
      <c r="K715" s="2">
        <v>991</v>
      </c>
      <c r="L715">
        <v>4</v>
      </c>
      <c r="M715">
        <v>12</v>
      </c>
      <c r="N715">
        <v>45</v>
      </c>
      <c r="O715">
        <v>65</v>
      </c>
      <c r="P715">
        <v>66</v>
      </c>
      <c r="W715" t="str">
        <f t="shared" si="152"/>
        <v>4124565</v>
      </c>
      <c r="X715" t="str">
        <f t="shared" si="153"/>
        <v>12456566</v>
      </c>
      <c r="Y715" t="str">
        <f t="shared" si="154"/>
        <v>412456566</v>
      </c>
      <c r="AH715" t="str">
        <f t="shared" si="155"/>
        <v/>
      </c>
      <c r="AI715" t="str">
        <f t="shared" si="156"/>
        <v/>
      </c>
      <c r="AK715" t="str">
        <f t="shared" si="157"/>
        <v>+</v>
      </c>
      <c r="AL715" t="str">
        <f t="shared" si="158"/>
        <v/>
      </c>
      <c r="AM715" t="str">
        <f t="shared" si="159"/>
        <v/>
      </c>
      <c r="AN715" t="str">
        <f t="shared" si="160"/>
        <v/>
      </c>
      <c r="AO715" t="str">
        <f t="shared" si="161"/>
        <v/>
      </c>
      <c r="AP715" t="str">
        <f t="shared" si="162"/>
        <v/>
      </c>
      <c r="AQ715" t="str">
        <f t="shared" si="163"/>
        <v/>
      </c>
      <c r="AS715">
        <v>715</v>
      </c>
      <c r="AT715">
        <f t="shared" si="164"/>
        <v>192</v>
      </c>
    </row>
    <row r="716" spans="1:46" x14ac:dyDescent="0.25">
      <c r="A716">
        <v>2006</v>
      </c>
      <c r="B716">
        <v>35</v>
      </c>
      <c r="C716" s="1">
        <v>38962</v>
      </c>
      <c r="D716">
        <v>0</v>
      </c>
      <c r="E716" s="2">
        <v>0</v>
      </c>
      <c r="F716">
        <v>20</v>
      </c>
      <c r="G716" s="2">
        <v>2425292</v>
      </c>
      <c r="H716">
        <v>3263</v>
      </c>
      <c r="I716" s="2">
        <v>15740</v>
      </c>
      <c r="J716">
        <v>94713</v>
      </c>
      <c r="K716" s="2">
        <v>1054</v>
      </c>
      <c r="L716">
        <v>17</v>
      </c>
      <c r="M716">
        <v>38</v>
      </c>
      <c r="N716">
        <v>39</v>
      </c>
      <c r="O716">
        <v>55</v>
      </c>
      <c r="P716">
        <v>85</v>
      </c>
      <c r="W716" t="str">
        <f t="shared" si="152"/>
        <v>17383955</v>
      </c>
      <c r="X716" t="str">
        <f t="shared" si="153"/>
        <v>38395585</v>
      </c>
      <c r="Y716" t="str">
        <f t="shared" si="154"/>
        <v>1738395585</v>
      </c>
      <c r="AH716" t="str">
        <f t="shared" si="155"/>
        <v/>
      </c>
      <c r="AI716" t="str">
        <f t="shared" si="156"/>
        <v>+</v>
      </c>
      <c r="AK716" t="str">
        <f t="shared" si="157"/>
        <v/>
      </c>
      <c r="AL716" t="str">
        <f t="shared" si="158"/>
        <v/>
      </c>
      <c r="AM716" t="str">
        <f t="shared" si="159"/>
        <v/>
      </c>
      <c r="AN716" t="str">
        <f t="shared" si="160"/>
        <v/>
      </c>
      <c r="AO716" t="str">
        <f t="shared" si="161"/>
        <v/>
      </c>
      <c r="AP716" t="str">
        <f t="shared" si="162"/>
        <v/>
      </c>
      <c r="AQ716" t="str">
        <f t="shared" si="163"/>
        <v/>
      </c>
      <c r="AS716">
        <v>716</v>
      </c>
      <c r="AT716">
        <f t="shared" si="164"/>
        <v>234</v>
      </c>
    </row>
    <row r="717" spans="1:46" x14ac:dyDescent="0.25">
      <c r="A717">
        <v>2006</v>
      </c>
      <c r="B717">
        <v>34</v>
      </c>
      <c r="C717" s="1">
        <v>38955</v>
      </c>
      <c r="D717">
        <v>0</v>
      </c>
      <c r="E717" s="2">
        <v>0</v>
      </c>
      <c r="F717">
        <v>43</v>
      </c>
      <c r="G717" s="2">
        <v>1124985</v>
      </c>
      <c r="H717">
        <v>3214</v>
      </c>
      <c r="I717" s="2">
        <v>15936</v>
      </c>
      <c r="J717">
        <v>94780</v>
      </c>
      <c r="K717" s="2">
        <v>1051</v>
      </c>
      <c r="L717">
        <v>16</v>
      </c>
      <c r="M717">
        <v>35</v>
      </c>
      <c r="N717">
        <v>54</v>
      </c>
      <c r="O717">
        <v>65</v>
      </c>
      <c r="P717">
        <v>68</v>
      </c>
      <c r="W717" t="str">
        <f t="shared" si="152"/>
        <v>16355465</v>
      </c>
      <c r="X717" t="str">
        <f t="shared" si="153"/>
        <v>35546568</v>
      </c>
      <c r="Y717" t="str">
        <f t="shared" si="154"/>
        <v>1635546568</v>
      </c>
      <c r="AH717" t="str">
        <f t="shared" si="155"/>
        <v/>
      </c>
      <c r="AI717" t="str">
        <f t="shared" si="156"/>
        <v/>
      </c>
      <c r="AK717" t="str">
        <f t="shared" si="157"/>
        <v/>
      </c>
      <c r="AL717" t="str">
        <f t="shared" si="158"/>
        <v/>
      </c>
      <c r="AM717" t="str">
        <f t="shared" si="159"/>
        <v/>
      </c>
      <c r="AN717" t="str">
        <f t="shared" si="160"/>
        <v/>
      </c>
      <c r="AO717" t="str">
        <f t="shared" si="161"/>
        <v/>
      </c>
      <c r="AP717" t="str">
        <f t="shared" si="162"/>
        <v/>
      </c>
      <c r="AQ717" t="str">
        <f t="shared" si="163"/>
        <v/>
      </c>
      <c r="AS717">
        <v>717</v>
      </c>
      <c r="AT717">
        <f t="shared" si="164"/>
        <v>238</v>
      </c>
    </row>
    <row r="718" spans="1:46" x14ac:dyDescent="0.25">
      <c r="A718">
        <v>2006</v>
      </c>
      <c r="B718">
        <v>33</v>
      </c>
      <c r="C718" s="1">
        <v>38948</v>
      </c>
      <c r="D718">
        <v>0</v>
      </c>
      <c r="E718" s="2">
        <v>0</v>
      </c>
      <c r="F718">
        <v>20</v>
      </c>
      <c r="G718" s="2">
        <v>2411784</v>
      </c>
      <c r="H718">
        <v>2808</v>
      </c>
      <c r="I718" s="2">
        <v>18188</v>
      </c>
      <c r="J718">
        <v>97524</v>
      </c>
      <c r="K718" s="2">
        <v>1018</v>
      </c>
      <c r="L718">
        <v>17</v>
      </c>
      <c r="M718">
        <v>18</v>
      </c>
      <c r="N718">
        <v>66</v>
      </c>
      <c r="O718">
        <v>73</v>
      </c>
      <c r="P718">
        <v>90</v>
      </c>
      <c r="W718" t="str">
        <f t="shared" si="152"/>
        <v>17186673</v>
      </c>
      <c r="X718" t="str">
        <f t="shared" si="153"/>
        <v>18667390</v>
      </c>
      <c r="Y718" t="str">
        <f t="shared" si="154"/>
        <v>1718667390</v>
      </c>
      <c r="AH718" t="str">
        <f t="shared" si="155"/>
        <v>+</v>
      </c>
      <c r="AI718" t="str">
        <f t="shared" si="156"/>
        <v/>
      </c>
      <c r="AK718" t="str">
        <f t="shared" si="157"/>
        <v/>
      </c>
      <c r="AL718" t="str">
        <f t="shared" si="158"/>
        <v/>
      </c>
      <c r="AM718" t="str">
        <f t="shared" si="159"/>
        <v/>
      </c>
      <c r="AN718" t="str">
        <f t="shared" si="160"/>
        <v/>
      </c>
      <c r="AO718" t="str">
        <f t="shared" si="161"/>
        <v/>
      </c>
      <c r="AP718" t="str">
        <f t="shared" si="162"/>
        <v/>
      </c>
      <c r="AQ718" t="str">
        <f t="shared" si="163"/>
        <v/>
      </c>
      <c r="AS718">
        <v>718</v>
      </c>
      <c r="AT718">
        <f t="shared" si="164"/>
        <v>264</v>
      </c>
    </row>
    <row r="719" spans="1:46" x14ac:dyDescent="0.25">
      <c r="A719">
        <v>2006</v>
      </c>
      <c r="B719">
        <v>32</v>
      </c>
      <c r="C719" s="1">
        <v>38941</v>
      </c>
      <c r="D719">
        <v>0</v>
      </c>
      <c r="E719" s="2">
        <v>0</v>
      </c>
      <c r="F719">
        <v>40</v>
      </c>
      <c r="G719" s="2">
        <v>1353964</v>
      </c>
      <c r="H719">
        <v>3139</v>
      </c>
      <c r="I719" s="2">
        <v>18268</v>
      </c>
      <c r="J719">
        <v>95617</v>
      </c>
      <c r="K719" s="2">
        <v>1166</v>
      </c>
      <c r="L719">
        <v>15</v>
      </c>
      <c r="M719">
        <v>22</v>
      </c>
      <c r="N719">
        <v>63</v>
      </c>
      <c r="O719">
        <v>81</v>
      </c>
      <c r="P719">
        <v>89</v>
      </c>
      <c r="W719" t="str">
        <f t="shared" si="152"/>
        <v>15226381</v>
      </c>
      <c r="X719" t="str">
        <f t="shared" si="153"/>
        <v>22638189</v>
      </c>
      <c r="Y719" t="str">
        <f t="shared" si="154"/>
        <v>1522638189</v>
      </c>
      <c r="AH719" t="str">
        <f t="shared" si="155"/>
        <v/>
      </c>
      <c r="AI719" t="str">
        <f t="shared" si="156"/>
        <v/>
      </c>
      <c r="AK719" t="str">
        <f t="shared" si="157"/>
        <v/>
      </c>
      <c r="AL719" t="str">
        <f t="shared" si="158"/>
        <v/>
      </c>
      <c r="AM719" t="str">
        <f t="shared" si="159"/>
        <v/>
      </c>
      <c r="AN719" t="str">
        <f t="shared" si="160"/>
        <v/>
      </c>
      <c r="AO719" t="str">
        <f t="shared" si="161"/>
        <v/>
      </c>
      <c r="AP719" t="str">
        <f t="shared" si="162"/>
        <v/>
      </c>
      <c r="AQ719" t="str">
        <f t="shared" si="163"/>
        <v/>
      </c>
      <c r="AS719">
        <v>719</v>
      </c>
      <c r="AT719">
        <f t="shared" si="164"/>
        <v>270</v>
      </c>
    </row>
    <row r="720" spans="1:46" x14ac:dyDescent="0.25">
      <c r="A720">
        <v>2006</v>
      </c>
      <c r="B720">
        <v>31</v>
      </c>
      <c r="C720" s="1">
        <v>38934</v>
      </c>
      <c r="D720">
        <v>0</v>
      </c>
      <c r="E720" s="2">
        <v>0</v>
      </c>
      <c r="F720">
        <v>25</v>
      </c>
      <c r="G720" s="2">
        <v>1930242</v>
      </c>
      <c r="H720">
        <v>2872</v>
      </c>
      <c r="I720" s="2">
        <v>17791</v>
      </c>
      <c r="J720">
        <v>95812</v>
      </c>
      <c r="K720" s="2">
        <v>1037</v>
      </c>
      <c r="L720">
        <v>13</v>
      </c>
      <c r="M720">
        <v>16</v>
      </c>
      <c r="N720">
        <v>46</v>
      </c>
      <c r="O720">
        <v>65</v>
      </c>
      <c r="P720">
        <v>69</v>
      </c>
      <c r="W720" t="str">
        <f t="shared" si="152"/>
        <v>13164665</v>
      </c>
      <c r="X720" t="str">
        <f t="shared" si="153"/>
        <v>16466569</v>
      </c>
      <c r="Y720" t="str">
        <f t="shared" si="154"/>
        <v>1316466569</v>
      </c>
      <c r="AH720" t="str">
        <f t="shared" si="155"/>
        <v/>
      </c>
      <c r="AI720" t="str">
        <f t="shared" si="156"/>
        <v/>
      </c>
      <c r="AK720" t="str">
        <f t="shared" si="157"/>
        <v/>
      </c>
      <c r="AL720" t="str">
        <f t="shared" si="158"/>
        <v/>
      </c>
      <c r="AM720" t="str">
        <f t="shared" si="159"/>
        <v/>
      </c>
      <c r="AN720" t="str">
        <f t="shared" si="160"/>
        <v/>
      </c>
      <c r="AO720" t="str">
        <f t="shared" si="161"/>
        <v/>
      </c>
      <c r="AP720" t="str">
        <f t="shared" si="162"/>
        <v/>
      </c>
      <c r="AQ720" t="str">
        <f t="shared" si="163"/>
        <v/>
      </c>
      <c r="AS720">
        <v>720</v>
      </c>
      <c r="AT720">
        <f t="shared" si="164"/>
        <v>209</v>
      </c>
    </row>
    <row r="721" spans="1:46" x14ac:dyDescent="0.25">
      <c r="A721">
        <v>2006</v>
      </c>
      <c r="B721">
        <v>30</v>
      </c>
      <c r="C721" s="1">
        <v>38927</v>
      </c>
      <c r="D721">
        <v>0</v>
      </c>
      <c r="E721" s="2">
        <v>0</v>
      </c>
      <c r="F721">
        <v>20</v>
      </c>
      <c r="G721" s="2">
        <v>2320773</v>
      </c>
      <c r="H721">
        <v>1846</v>
      </c>
      <c r="I721" s="2">
        <v>26623</v>
      </c>
      <c r="J721">
        <v>66151</v>
      </c>
      <c r="K721" s="2">
        <v>1445</v>
      </c>
      <c r="L721">
        <v>34</v>
      </c>
      <c r="M721">
        <v>45</v>
      </c>
      <c r="N721">
        <v>76</v>
      </c>
      <c r="O721">
        <v>77</v>
      </c>
      <c r="P721">
        <v>83</v>
      </c>
      <c r="W721" t="str">
        <f t="shared" si="152"/>
        <v>34457677</v>
      </c>
      <c r="X721" t="str">
        <f t="shared" si="153"/>
        <v>45767783</v>
      </c>
      <c r="Y721" t="str">
        <f t="shared" si="154"/>
        <v>3445767783</v>
      </c>
      <c r="AH721" t="str">
        <f t="shared" si="155"/>
        <v/>
      </c>
      <c r="AI721" t="str">
        <f t="shared" si="156"/>
        <v/>
      </c>
      <c r="AK721" t="str">
        <f t="shared" si="157"/>
        <v/>
      </c>
      <c r="AL721" t="str">
        <f t="shared" si="158"/>
        <v/>
      </c>
      <c r="AM721" t="str">
        <f t="shared" si="159"/>
        <v/>
      </c>
      <c r="AN721" t="str">
        <f t="shared" si="160"/>
        <v/>
      </c>
      <c r="AO721" t="str">
        <f t="shared" si="161"/>
        <v/>
      </c>
      <c r="AP721" t="str">
        <f t="shared" si="162"/>
        <v/>
      </c>
      <c r="AQ721" t="str">
        <f t="shared" si="163"/>
        <v/>
      </c>
      <c r="AS721">
        <v>721</v>
      </c>
      <c r="AT721">
        <f t="shared" si="164"/>
        <v>315</v>
      </c>
    </row>
    <row r="722" spans="1:46" x14ac:dyDescent="0.25">
      <c r="A722">
        <v>2006</v>
      </c>
      <c r="B722">
        <v>29</v>
      </c>
      <c r="C722" s="1">
        <v>38920</v>
      </c>
      <c r="D722">
        <v>0</v>
      </c>
      <c r="E722" s="2">
        <v>0</v>
      </c>
      <c r="F722">
        <v>26</v>
      </c>
      <c r="G722" s="2">
        <v>1804312</v>
      </c>
      <c r="H722">
        <v>2123</v>
      </c>
      <c r="I722" s="2">
        <v>23397</v>
      </c>
      <c r="J722">
        <v>74157</v>
      </c>
      <c r="K722" s="2">
        <v>1302</v>
      </c>
      <c r="L722">
        <v>36</v>
      </c>
      <c r="M722">
        <v>44</v>
      </c>
      <c r="N722">
        <v>47</v>
      </c>
      <c r="O722">
        <v>83</v>
      </c>
      <c r="P722">
        <v>89</v>
      </c>
      <c r="W722" t="str">
        <f t="shared" si="152"/>
        <v>36444783</v>
      </c>
      <c r="X722" t="str">
        <f t="shared" si="153"/>
        <v>44478389</v>
      </c>
      <c r="Y722" t="str">
        <f t="shared" si="154"/>
        <v>3644478389</v>
      </c>
      <c r="AH722" t="str">
        <f t="shared" si="155"/>
        <v/>
      </c>
      <c r="AI722" t="str">
        <f t="shared" si="156"/>
        <v/>
      </c>
      <c r="AK722" t="str">
        <f t="shared" si="157"/>
        <v/>
      </c>
      <c r="AL722" t="str">
        <f t="shared" si="158"/>
        <v/>
      </c>
      <c r="AM722" t="str">
        <f t="shared" si="159"/>
        <v/>
      </c>
      <c r="AN722" t="str">
        <f t="shared" si="160"/>
        <v/>
      </c>
      <c r="AO722" t="str">
        <f t="shared" si="161"/>
        <v/>
      </c>
      <c r="AP722" t="str">
        <f t="shared" si="162"/>
        <v/>
      </c>
      <c r="AQ722" t="str">
        <f t="shared" si="163"/>
        <v/>
      </c>
      <c r="AS722">
        <v>722</v>
      </c>
      <c r="AT722">
        <f t="shared" si="164"/>
        <v>299</v>
      </c>
    </row>
    <row r="723" spans="1:46" x14ac:dyDescent="0.25">
      <c r="A723">
        <v>2006</v>
      </c>
      <c r="B723">
        <v>28</v>
      </c>
      <c r="C723" s="1">
        <v>38913</v>
      </c>
      <c r="D723">
        <v>1</v>
      </c>
      <c r="E723" s="2">
        <v>94633831</v>
      </c>
      <c r="F723">
        <v>56</v>
      </c>
      <c r="G723" s="2">
        <v>957604</v>
      </c>
      <c r="H723">
        <v>4221</v>
      </c>
      <c r="I723" s="2">
        <v>13452</v>
      </c>
      <c r="J723">
        <v>112900</v>
      </c>
      <c r="K723" s="2">
        <v>978</v>
      </c>
      <c r="L723">
        <v>2</v>
      </c>
      <c r="M723">
        <v>15</v>
      </c>
      <c r="N723">
        <v>29</v>
      </c>
      <c r="O723">
        <v>73</v>
      </c>
      <c r="P723">
        <v>75</v>
      </c>
      <c r="W723" t="str">
        <f t="shared" si="152"/>
        <v>2152973</v>
      </c>
      <c r="X723" t="str">
        <f t="shared" si="153"/>
        <v>15297375</v>
      </c>
      <c r="Y723" t="str">
        <f t="shared" si="154"/>
        <v>215297375</v>
      </c>
      <c r="AH723" t="str">
        <f t="shared" si="155"/>
        <v/>
      </c>
      <c r="AI723" t="str">
        <f t="shared" si="156"/>
        <v/>
      </c>
      <c r="AK723" t="str">
        <f t="shared" si="157"/>
        <v/>
      </c>
      <c r="AL723" t="str">
        <f t="shared" si="158"/>
        <v/>
      </c>
      <c r="AM723" t="str">
        <f t="shared" si="159"/>
        <v/>
      </c>
      <c r="AN723" t="str">
        <f t="shared" si="160"/>
        <v/>
      </c>
      <c r="AO723" t="str">
        <f t="shared" si="161"/>
        <v/>
      </c>
      <c r="AP723" t="str">
        <f t="shared" si="162"/>
        <v/>
      </c>
      <c r="AQ723" t="str">
        <f t="shared" si="163"/>
        <v/>
      </c>
      <c r="AS723">
        <v>723</v>
      </c>
      <c r="AT723">
        <f t="shared" si="164"/>
        <v>194</v>
      </c>
    </row>
    <row r="724" spans="1:46" x14ac:dyDescent="0.25">
      <c r="A724">
        <v>2006</v>
      </c>
      <c r="B724">
        <v>27</v>
      </c>
      <c r="C724" s="1">
        <v>38906</v>
      </c>
      <c r="D724">
        <v>2</v>
      </c>
      <c r="E724" s="2">
        <v>911493796</v>
      </c>
      <c r="F724">
        <v>93</v>
      </c>
      <c r="G724" s="2">
        <v>701457</v>
      </c>
      <c r="H724">
        <v>7849</v>
      </c>
      <c r="I724" s="2">
        <v>8800</v>
      </c>
      <c r="J724">
        <v>189884</v>
      </c>
      <c r="K724" s="2">
        <v>707</v>
      </c>
      <c r="L724">
        <v>4</v>
      </c>
      <c r="M724">
        <v>17</v>
      </c>
      <c r="N724">
        <v>19</v>
      </c>
      <c r="O724">
        <v>53</v>
      </c>
      <c r="P724">
        <v>61</v>
      </c>
      <c r="W724" t="str">
        <f t="shared" si="152"/>
        <v>4171953</v>
      </c>
      <c r="X724" t="str">
        <f t="shared" si="153"/>
        <v>17195361</v>
      </c>
      <c r="Y724" t="str">
        <f t="shared" si="154"/>
        <v>417195361</v>
      </c>
      <c r="AH724" t="str">
        <f t="shared" si="155"/>
        <v/>
      </c>
      <c r="AI724" t="str">
        <f t="shared" si="156"/>
        <v/>
      </c>
      <c r="AK724" t="str">
        <f t="shared" si="157"/>
        <v/>
      </c>
      <c r="AL724" t="str">
        <f t="shared" si="158"/>
        <v/>
      </c>
      <c r="AM724" t="str">
        <f t="shared" si="159"/>
        <v/>
      </c>
      <c r="AN724" t="str">
        <f t="shared" si="160"/>
        <v/>
      </c>
      <c r="AO724" t="str">
        <f t="shared" si="161"/>
        <v/>
      </c>
      <c r="AP724" t="str">
        <f t="shared" si="162"/>
        <v/>
      </c>
      <c r="AQ724" t="str">
        <f t="shared" si="163"/>
        <v/>
      </c>
      <c r="AS724">
        <v>724</v>
      </c>
      <c r="AT724">
        <f t="shared" si="164"/>
        <v>154</v>
      </c>
    </row>
    <row r="725" spans="1:46" x14ac:dyDescent="0.25">
      <c r="A725">
        <v>2006</v>
      </c>
      <c r="B725">
        <v>26</v>
      </c>
      <c r="C725" s="1">
        <v>38899</v>
      </c>
      <c r="D725">
        <v>0</v>
      </c>
      <c r="E725" s="2">
        <v>0</v>
      </c>
      <c r="F725">
        <v>26</v>
      </c>
      <c r="G725" s="2">
        <v>2260633</v>
      </c>
      <c r="H725">
        <v>2825</v>
      </c>
      <c r="I725" s="2">
        <v>22030</v>
      </c>
      <c r="J725">
        <v>98918</v>
      </c>
      <c r="K725" s="2">
        <v>1223</v>
      </c>
      <c r="L725">
        <v>11</v>
      </c>
      <c r="M725">
        <v>62</v>
      </c>
      <c r="N725">
        <v>69</v>
      </c>
      <c r="O725">
        <v>74</v>
      </c>
      <c r="P725">
        <v>90</v>
      </c>
      <c r="W725" t="str">
        <f t="shared" si="152"/>
        <v>11626974</v>
      </c>
      <c r="X725" t="str">
        <f t="shared" si="153"/>
        <v>62697490</v>
      </c>
      <c r="Y725" t="str">
        <f t="shared" si="154"/>
        <v>1162697490</v>
      </c>
      <c r="AH725" t="str">
        <f t="shared" si="155"/>
        <v/>
      </c>
      <c r="AI725" t="str">
        <f t="shared" si="156"/>
        <v/>
      </c>
      <c r="AK725" t="str">
        <f t="shared" si="157"/>
        <v/>
      </c>
      <c r="AL725" t="str">
        <f t="shared" si="158"/>
        <v/>
      </c>
      <c r="AM725" t="str">
        <f t="shared" si="159"/>
        <v/>
      </c>
      <c r="AN725" t="str">
        <f t="shared" si="160"/>
        <v/>
      </c>
      <c r="AO725" t="str">
        <f t="shared" si="161"/>
        <v/>
      </c>
      <c r="AP725" t="str">
        <f t="shared" si="162"/>
        <v/>
      </c>
      <c r="AQ725" t="str">
        <f t="shared" si="163"/>
        <v/>
      </c>
      <c r="AS725">
        <v>725</v>
      </c>
      <c r="AT725">
        <f t="shared" si="164"/>
        <v>306</v>
      </c>
    </row>
    <row r="726" spans="1:46" x14ac:dyDescent="0.25">
      <c r="A726">
        <v>2006</v>
      </c>
      <c r="B726">
        <v>25</v>
      </c>
      <c r="C726" s="1">
        <v>38892</v>
      </c>
      <c r="D726">
        <v>0</v>
      </c>
      <c r="E726" s="2">
        <v>0</v>
      </c>
      <c r="F726">
        <v>65</v>
      </c>
      <c r="G726" s="2">
        <v>920223</v>
      </c>
      <c r="H726">
        <v>4486</v>
      </c>
      <c r="I726" s="2">
        <v>14118</v>
      </c>
      <c r="J726">
        <v>114646</v>
      </c>
      <c r="K726" s="2">
        <v>1074</v>
      </c>
      <c r="L726">
        <v>38</v>
      </c>
      <c r="M726">
        <v>49</v>
      </c>
      <c r="N726">
        <v>73</v>
      </c>
      <c r="O726">
        <v>78</v>
      </c>
      <c r="P726">
        <v>83</v>
      </c>
      <c r="W726" t="str">
        <f t="shared" si="152"/>
        <v>38497378</v>
      </c>
      <c r="X726" t="str">
        <f t="shared" si="153"/>
        <v>49737883</v>
      </c>
      <c r="Y726" t="str">
        <f t="shared" si="154"/>
        <v>3849737883</v>
      </c>
      <c r="AH726" t="str">
        <f t="shared" si="155"/>
        <v/>
      </c>
      <c r="AI726" t="str">
        <f t="shared" si="156"/>
        <v/>
      </c>
      <c r="AK726" t="str">
        <f t="shared" si="157"/>
        <v/>
      </c>
      <c r="AL726" t="str">
        <f t="shared" si="158"/>
        <v/>
      </c>
      <c r="AM726" t="str">
        <f t="shared" si="159"/>
        <v/>
      </c>
      <c r="AN726" t="str">
        <f t="shared" si="160"/>
        <v/>
      </c>
      <c r="AO726" t="str">
        <f t="shared" si="161"/>
        <v/>
      </c>
      <c r="AP726" t="str">
        <f t="shared" si="162"/>
        <v/>
      </c>
      <c r="AQ726" t="str">
        <f t="shared" si="163"/>
        <v/>
      </c>
      <c r="AS726">
        <v>726</v>
      </c>
      <c r="AT726">
        <f t="shared" si="164"/>
        <v>321</v>
      </c>
    </row>
    <row r="727" spans="1:46" x14ac:dyDescent="0.25">
      <c r="A727">
        <v>2006</v>
      </c>
      <c r="B727">
        <v>24</v>
      </c>
      <c r="C727" s="1">
        <v>38885</v>
      </c>
      <c r="D727">
        <v>0</v>
      </c>
      <c r="E727" s="2">
        <v>0</v>
      </c>
      <c r="F727">
        <v>54</v>
      </c>
      <c r="G727" s="2">
        <v>1192977</v>
      </c>
      <c r="H727">
        <v>5389</v>
      </c>
      <c r="I727" s="2">
        <v>12657</v>
      </c>
      <c r="J727">
        <v>144353</v>
      </c>
      <c r="K727" s="2">
        <v>919</v>
      </c>
      <c r="L727">
        <v>11</v>
      </c>
      <c r="M727">
        <v>17</v>
      </c>
      <c r="N727">
        <v>69</v>
      </c>
      <c r="O727">
        <v>71</v>
      </c>
      <c r="P727">
        <v>80</v>
      </c>
      <c r="W727" t="str">
        <f t="shared" si="152"/>
        <v>11176971</v>
      </c>
      <c r="X727" t="str">
        <f t="shared" si="153"/>
        <v>17697180</v>
      </c>
      <c r="Y727" t="str">
        <f t="shared" si="154"/>
        <v>1117697180</v>
      </c>
      <c r="AH727" t="str">
        <f t="shared" si="155"/>
        <v/>
      </c>
      <c r="AI727" t="str">
        <f t="shared" si="156"/>
        <v/>
      </c>
      <c r="AK727" t="str">
        <f t="shared" si="157"/>
        <v/>
      </c>
      <c r="AL727" t="str">
        <f t="shared" si="158"/>
        <v/>
      </c>
      <c r="AM727" t="str">
        <f t="shared" si="159"/>
        <v/>
      </c>
      <c r="AN727" t="str">
        <f t="shared" si="160"/>
        <v/>
      </c>
      <c r="AO727" t="str">
        <f t="shared" si="161"/>
        <v/>
      </c>
      <c r="AP727" t="str">
        <f t="shared" si="162"/>
        <v/>
      </c>
      <c r="AQ727" t="str">
        <f t="shared" si="163"/>
        <v/>
      </c>
      <c r="AS727">
        <v>727</v>
      </c>
      <c r="AT727">
        <f t="shared" si="164"/>
        <v>248</v>
      </c>
    </row>
    <row r="728" spans="1:46" x14ac:dyDescent="0.25">
      <c r="A728">
        <v>2006</v>
      </c>
      <c r="B728">
        <v>23</v>
      </c>
      <c r="C728" s="1">
        <v>38878</v>
      </c>
      <c r="D728">
        <v>0</v>
      </c>
      <c r="E728" s="2">
        <v>0</v>
      </c>
      <c r="F728">
        <v>34</v>
      </c>
      <c r="G728" s="2">
        <v>1959493</v>
      </c>
      <c r="H728">
        <v>3111</v>
      </c>
      <c r="I728" s="2">
        <v>22675</v>
      </c>
      <c r="J728">
        <v>110744</v>
      </c>
      <c r="K728" s="2">
        <v>1239</v>
      </c>
      <c r="L728">
        <v>1</v>
      </c>
      <c r="M728">
        <v>29</v>
      </c>
      <c r="N728">
        <v>34</v>
      </c>
      <c r="O728">
        <v>73</v>
      </c>
      <c r="P728">
        <v>88</v>
      </c>
      <c r="W728" t="str">
        <f t="shared" si="152"/>
        <v>1293473</v>
      </c>
      <c r="X728" t="str">
        <f t="shared" si="153"/>
        <v>29347388</v>
      </c>
      <c r="Y728" t="str">
        <f t="shared" si="154"/>
        <v>129347388</v>
      </c>
      <c r="AH728" t="str">
        <f t="shared" si="155"/>
        <v/>
      </c>
      <c r="AI728" t="str">
        <f t="shared" si="156"/>
        <v/>
      </c>
      <c r="AK728" t="str">
        <f t="shared" si="157"/>
        <v/>
      </c>
      <c r="AL728" t="str">
        <f t="shared" si="158"/>
        <v/>
      </c>
      <c r="AM728" t="str">
        <f t="shared" si="159"/>
        <v/>
      </c>
      <c r="AN728" t="str">
        <f t="shared" si="160"/>
        <v/>
      </c>
      <c r="AO728" t="str">
        <f t="shared" si="161"/>
        <v/>
      </c>
      <c r="AP728" t="str">
        <f t="shared" si="162"/>
        <v/>
      </c>
      <c r="AQ728" t="str">
        <f t="shared" si="163"/>
        <v/>
      </c>
      <c r="AS728">
        <v>728</v>
      </c>
      <c r="AT728">
        <f t="shared" si="164"/>
        <v>225</v>
      </c>
    </row>
    <row r="729" spans="1:46" x14ac:dyDescent="0.25">
      <c r="A729">
        <v>2006</v>
      </c>
      <c r="B729">
        <v>22</v>
      </c>
      <c r="C729" s="1">
        <v>38871</v>
      </c>
      <c r="D729">
        <v>0</v>
      </c>
      <c r="E729" s="2">
        <v>0</v>
      </c>
      <c r="F729">
        <v>56</v>
      </c>
      <c r="G729" s="2">
        <v>1129369</v>
      </c>
      <c r="H729">
        <v>4507</v>
      </c>
      <c r="I729" s="2">
        <v>14858</v>
      </c>
      <c r="J729">
        <v>126274</v>
      </c>
      <c r="K729" s="2">
        <v>1031</v>
      </c>
      <c r="L729">
        <v>15</v>
      </c>
      <c r="M729">
        <v>28</v>
      </c>
      <c r="N729">
        <v>35</v>
      </c>
      <c r="O729">
        <v>65</v>
      </c>
      <c r="P729">
        <v>73</v>
      </c>
      <c r="W729" t="str">
        <f t="shared" si="152"/>
        <v>15283565</v>
      </c>
      <c r="X729" t="str">
        <f t="shared" si="153"/>
        <v>28356573</v>
      </c>
      <c r="Y729" t="str">
        <f t="shared" si="154"/>
        <v>1528356573</v>
      </c>
      <c r="AH729" t="str">
        <f t="shared" si="155"/>
        <v/>
      </c>
      <c r="AI729" t="str">
        <f t="shared" si="156"/>
        <v/>
      </c>
      <c r="AK729" t="str">
        <f t="shared" si="157"/>
        <v/>
      </c>
      <c r="AL729" t="str">
        <f t="shared" si="158"/>
        <v/>
      </c>
      <c r="AM729" t="str">
        <f t="shared" si="159"/>
        <v/>
      </c>
      <c r="AN729" t="str">
        <f t="shared" si="160"/>
        <v/>
      </c>
      <c r="AO729" t="str">
        <f t="shared" si="161"/>
        <v/>
      </c>
      <c r="AP729" t="str">
        <f t="shared" si="162"/>
        <v/>
      </c>
      <c r="AQ729" t="str">
        <f t="shared" si="163"/>
        <v/>
      </c>
      <c r="AS729">
        <v>729</v>
      </c>
      <c r="AT729">
        <f t="shared" si="164"/>
        <v>216</v>
      </c>
    </row>
    <row r="730" spans="1:46" x14ac:dyDescent="0.25">
      <c r="A730">
        <v>2006</v>
      </c>
      <c r="B730">
        <v>21</v>
      </c>
      <c r="C730" s="1">
        <v>38864</v>
      </c>
      <c r="D730">
        <v>0</v>
      </c>
      <c r="E730" s="2">
        <v>0</v>
      </c>
      <c r="F730">
        <v>60</v>
      </c>
      <c r="G730" s="2">
        <v>1010486</v>
      </c>
      <c r="H730">
        <v>5038</v>
      </c>
      <c r="I730" s="2">
        <v>12742</v>
      </c>
      <c r="J730">
        <v>139783</v>
      </c>
      <c r="K730" s="2">
        <v>893</v>
      </c>
      <c r="L730">
        <v>9</v>
      </c>
      <c r="M730">
        <v>22</v>
      </c>
      <c r="N730">
        <v>55</v>
      </c>
      <c r="O730">
        <v>70</v>
      </c>
      <c r="P730">
        <v>79</v>
      </c>
      <c r="W730" t="str">
        <f t="shared" si="152"/>
        <v>9225570</v>
      </c>
      <c r="X730" t="str">
        <f t="shared" si="153"/>
        <v>22557079</v>
      </c>
      <c r="Y730" t="str">
        <f t="shared" si="154"/>
        <v>922557079</v>
      </c>
      <c r="AH730" t="str">
        <f t="shared" si="155"/>
        <v/>
      </c>
      <c r="AI730" t="str">
        <f t="shared" si="156"/>
        <v/>
      </c>
      <c r="AK730" t="str">
        <f t="shared" si="157"/>
        <v/>
      </c>
      <c r="AL730" t="str">
        <f t="shared" si="158"/>
        <v/>
      </c>
      <c r="AM730" t="str">
        <f t="shared" si="159"/>
        <v/>
      </c>
      <c r="AN730" t="str">
        <f t="shared" si="160"/>
        <v/>
      </c>
      <c r="AO730" t="str">
        <f t="shared" si="161"/>
        <v/>
      </c>
      <c r="AP730" t="str">
        <f t="shared" si="162"/>
        <v/>
      </c>
      <c r="AQ730" t="str">
        <f t="shared" si="163"/>
        <v/>
      </c>
      <c r="AS730">
        <v>730</v>
      </c>
      <c r="AT730">
        <f t="shared" si="164"/>
        <v>235</v>
      </c>
    </row>
    <row r="731" spans="1:46" x14ac:dyDescent="0.25">
      <c r="A731">
        <v>2006</v>
      </c>
      <c r="B731">
        <v>20</v>
      </c>
      <c r="C731" s="1">
        <v>38857</v>
      </c>
      <c r="D731">
        <v>0</v>
      </c>
      <c r="E731" s="2">
        <v>0</v>
      </c>
      <c r="F731">
        <v>61</v>
      </c>
      <c r="G731" s="2">
        <v>979885</v>
      </c>
      <c r="H731">
        <v>4560</v>
      </c>
      <c r="I731" s="2">
        <v>13879</v>
      </c>
      <c r="J731">
        <v>126388</v>
      </c>
      <c r="K731" s="2">
        <v>974</v>
      </c>
      <c r="L731">
        <v>10</v>
      </c>
      <c r="M731">
        <v>24</v>
      </c>
      <c r="N731">
        <v>51</v>
      </c>
      <c r="O731">
        <v>57</v>
      </c>
      <c r="P731">
        <v>76</v>
      </c>
      <c r="W731" t="str">
        <f t="shared" si="152"/>
        <v>10245157</v>
      </c>
      <c r="X731" t="str">
        <f t="shared" si="153"/>
        <v>24515776</v>
      </c>
      <c r="Y731" t="str">
        <f t="shared" si="154"/>
        <v>1024515776</v>
      </c>
      <c r="AH731" t="str">
        <f t="shared" si="155"/>
        <v/>
      </c>
      <c r="AI731" t="str">
        <f t="shared" si="156"/>
        <v/>
      </c>
      <c r="AK731" t="str">
        <f t="shared" si="157"/>
        <v/>
      </c>
      <c r="AL731" t="str">
        <f t="shared" si="158"/>
        <v/>
      </c>
      <c r="AM731" t="str">
        <f t="shared" si="159"/>
        <v/>
      </c>
      <c r="AN731" t="str">
        <f t="shared" si="160"/>
        <v/>
      </c>
      <c r="AO731" t="str">
        <f t="shared" si="161"/>
        <v/>
      </c>
      <c r="AP731" t="str">
        <f t="shared" si="162"/>
        <v/>
      </c>
      <c r="AQ731" t="str">
        <f t="shared" si="163"/>
        <v/>
      </c>
      <c r="AS731">
        <v>731</v>
      </c>
      <c r="AT731">
        <f t="shared" si="164"/>
        <v>218</v>
      </c>
    </row>
    <row r="732" spans="1:46" x14ac:dyDescent="0.25">
      <c r="A732">
        <v>2006</v>
      </c>
      <c r="B732">
        <v>19</v>
      </c>
      <c r="C732" s="1">
        <v>38850</v>
      </c>
      <c r="D732">
        <v>0</v>
      </c>
      <c r="E732" s="2">
        <v>0</v>
      </c>
      <c r="F732">
        <v>53</v>
      </c>
      <c r="G732" s="2">
        <v>1114438</v>
      </c>
      <c r="H732">
        <v>5589</v>
      </c>
      <c r="I732" s="2">
        <v>11190</v>
      </c>
      <c r="J732">
        <v>138606</v>
      </c>
      <c r="K732" s="2">
        <v>877</v>
      </c>
      <c r="L732">
        <v>12</v>
      </c>
      <c r="M732">
        <v>22</v>
      </c>
      <c r="N732">
        <v>28</v>
      </c>
      <c r="O732">
        <v>56</v>
      </c>
      <c r="P732">
        <v>60</v>
      </c>
      <c r="W732" t="str">
        <f t="shared" si="152"/>
        <v>12222856</v>
      </c>
      <c r="X732" t="str">
        <f t="shared" si="153"/>
        <v>22285660</v>
      </c>
      <c r="Y732" t="str">
        <f t="shared" si="154"/>
        <v>1222285660</v>
      </c>
      <c r="AH732" t="str">
        <f t="shared" si="155"/>
        <v/>
      </c>
      <c r="AI732" t="str">
        <f t="shared" si="156"/>
        <v/>
      </c>
      <c r="AK732" t="str">
        <f t="shared" si="157"/>
        <v/>
      </c>
      <c r="AL732" t="str">
        <f t="shared" si="158"/>
        <v/>
      </c>
      <c r="AM732" t="str">
        <f t="shared" si="159"/>
        <v/>
      </c>
      <c r="AN732" t="str">
        <f t="shared" si="160"/>
        <v/>
      </c>
      <c r="AO732" t="str">
        <f t="shared" si="161"/>
        <v/>
      </c>
      <c r="AP732" t="str">
        <f t="shared" si="162"/>
        <v/>
      </c>
      <c r="AQ732" t="str">
        <f t="shared" si="163"/>
        <v/>
      </c>
      <c r="AS732">
        <v>732</v>
      </c>
      <c r="AT732">
        <f t="shared" si="164"/>
        <v>178</v>
      </c>
    </row>
    <row r="733" spans="1:46" x14ac:dyDescent="0.25">
      <c r="A733">
        <v>2006</v>
      </c>
      <c r="B733">
        <v>18</v>
      </c>
      <c r="C733" s="1">
        <v>38843</v>
      </c>
      <c r="D733">
        <v>0</v>
      </c>
      <c r="E733" s="2">
        <v>0</v>
      </c>
      <c r="F733">
        <v>88</v>
      </c>
      <c r="G733" s="2">
        <v>596590</v>
      </c>
      <c r="H733">
        <v>5305</v>
      </c>
      <c r="I733" s="2">
        <v>10478</v>
      </c>
      <c r="J733">
        <v>123007</v>
      </c>
      <c r="K733" s="2">
        <v>879</v>
      </c>
      <c r="L733">
        <v>15</v>
      </c>
      <c r="M733">
        <v>23</v>
      </c>
      <c r="N733">
        <v>34</v>
      </c>
      <c r="O733">
        <v>44</v>
      </c>
      <c r="P733">
        <v>67</v>
      </c>
      <c r="W733" t="str">
        <f t="shared" si="152"/>
        <v>15233444</v>
      </c>
      <c r="X733" t="str">
        <f t="shared" si="153"/>
        <v>23344467</v>
      </c>
      <c r="Y733" t="str">
        <f t="shared" si="154"/>
        <v>1523344467</v>
      </c>
      <c r="AH733" t="str">
        <f t="shared" si="155"/>
        <v/>
      </c>
      <c r="AI733" t="str">
        <f t="shared" si="156"/>
        <v/>
      </c>
      <c r="AK733" t="str">
        <f t="shared" si="157"/>
        <v/>
      </c>
      <c r="AL733" t="str">
        <f t="shared" si="158"/>
        <v/>
      </c>
      <c r="AM733" t="str">
        <f t="shared" si="159"/>
        <v/>
      </c>
      <c r="AN733" t="str">
        <f t="shared" si="160"/>
        <v/>
      </c>
      <c r="AO733" t="str">
        <f t="shared" si="161"/>
        <v/>
      </c>
      <c r="AP733" t="str">
        <f t="shared" si="162"/>
        <v/>
      </c>
      <c r="AQ733" t="str">
        <f t="shared" si="163"/>
        <v/>
      </c>
      <c r="AS733">
        <v>733</v>
      </c>
      <c r="AT733">
        <f t="shared" si="164"/>
        <v>183</v>
      </c>
    </row>
    <row r="734" spans="1:46" x14ac:dyDescent="0.25">
      <c r="A734">
        <v>2006</v>
      </c>
      <c r="B734">
        <v>17</v>
      </c>
      <c r="C734" s="1">
        <v>38836</v>
      </c>
      <c r="D734">
        <v>0</v>
      </c>
      <c r="E734" s="2">
        <v>0</v>
      </c>
      <c r="F734">
        <v>144</v>
      </c>
      <c r="G734" s="2">
        <v>364445</v>
      </c>
      <c r="H734">
        <v>9990</v>
      </c>
      <c r="I734" s="2">
        <v>5562</v>
      </c>
      <c r="J734">
        <v>202010</v>
      </c>
      <c r="K734" s="2">
        <v>535</v>
      </c>
      <c r="L734">
        <v>8</v>
      </c>
      <c r="M734">
        <v>11</v>
      </c>
      <c r="N734">
        <v>13</v>
      </c>
      <c r="O734">
        <v>21</v>
      </c>
      <c r="P734">
        <v>43</v>
      </c>
      <c r="W734" t="str">
        <f t="shared" si="152"/>
        <v>8111321</v>
      </c>
      <c r="X734" t="str">
        <f t="shared" si="153"/>
        <v>11132143</v>
      </c>
      <c r="Y734" t="str">
        <f t="shared" si="154"/>
        <v>811132143</v>
      </c>
      <c r="AH734" t="str">
        <f t="shared" si="155"/>
        <v/>
      </c>
      <c r="AI734" t="str">
        <f t="shared" si="156"/>
        <v/>
      </c>
      <c r="AK734" t="str">
        <f t="shared" si="157"/>
        <v/>
      </c>
      <c r="AL734" t="str">
        <f t="shared" si="158"/>
        <v/>
      </c>
      <c r="AM734" t="str">
        <f t="shared" si="159"/>
        <v/>
      </c>
      <c r="AN734" t="str">
        <f t="shared" si="160"/>
        <v/>
      </c>
      <c r="AO734" t="str">
        <f t="shared" si="161"/>
        <v/>
      </c>
      <c r="AP734" t="str">
        <f t="shared" si="162"/>
        <v/>
      </c>
      <c r="AQ734" t="str">
        <f t="shared" si="163"/>
        <v/>
      </c>
      <c r="AS734">
        <v>734</v>
      </c>
      <c r="AT734">
        <f t="shared" si="164"/>
        <v>96</v>
      </c>
    </row>
    <row r="735" spans="1:46" x14ac:dyDescent="0.25">
      <c r="A735">
        <v>2006</v>
      </c>
      <c r="B735">
        <v>16</v>
      </c>
      <c r="C735" s="1">
        <v>38829</v>
      </c>
      <c r="D735">
        <v>0</v>
      </c>
      <c r="E735" s="2">
        <v>0</v>
      </c>
      <c r="F735">
        <v>38</v>
      </c>
      <c r="G735" s="2">
        <v>1362566</v>
      </c>
      <c r="H735">
        <v>4063</v>
      </c>
      <c r="I735" s="2">
        <v>13493</v>
      </c>
      <c r="J735">
        <v>122479</v>
      </c>
      <c r="K735" s="2">
        <v>870</v>
      </c>
      <c r="L735">
        <v>3</v>
      </c>
      <c r="M735">
        <v>10</v>
      </c>
      <c r="N735">
        <v>66</v>
      </c>
      <c r="O735">
        <v>69</v>
      </c>
      <c r="P735">
        <v>82</v>
      </c>
      <c r="W735" t="str">
        <f t="shared" si="152"/>
        <v>3106669</v>
      </c>
      <c r="X735" t="str">
        <f t="shared" si="153"/>
        <v>10666982</v>
      </c>
      <c r="Y735" t="str">
        <f t="shared" si="154"/>
        <v>310666982</v>
      </c>
      <c r="AH735" t="str">
        <f t="shared" si="155"/>
        <v/>
      </c>
      <c r="AI735" t="str">
        <f t="shared" si="156"/>
        <v/>
      </c>
      <c r="AK735" t="str">
        <f t="shared" si="157"/>
        <v/>
      </c>
      <c r="AL735" t="str">
        <f t="shared" si="158"/>
        <v/>
      </c>
      <c r="AM735" t="str">
        <f t="shared" si="159"/>
        <v/>
      </c>
      <c r="AN735" t="str">
        <f t="shared" si="160"/>
        <v/>
      </c>
      <c r="AO735" t="str">
        <f t="shared" si="161"/>
        <v/>
      </c>
      <c r="AP735" t="str">
        <f t="shared" si="162"/>
        <v/>
      </c>
      <c r="AQ735" t="str">
        <f t="shared" si="163"/>
        <v/>
      </c>
      <c r="AS735">
        <v>735</v>
      </c>
      <c r="AT735">
        <f t="shared" si="164"/>
        <v>230</v>
      </c>
    </row>
    <row r="736" spans="1:46" x14ac:dyDescent="0.25">
      <c r="A736">
        <v>2006</v>
      </c>
      <c r="B736">
        <v>15</v>
      </c>
      <c r="C736" s="1">
        <v>38822</v>
      </c>
      <c r="D736">
        <v>0</v>
      </c>
      <c r="E736" s="2">
        <v>0</v>
      </c>
      <c r="F736">
        <v>102</v>
      </c>
      <c r="G736" s="2">
        <v>570669</v>
      </c>
      <c r="H736">
        <v>6926</v>
      </c>
      <c r="I736" s="2">
        <v>8899</v>
      </c>
      <c r="J736">
        <v>155098</v>
      </c>
      <c r="K736" s="2">
        <v>773</v>
      </c>
      <c r="L736">
        <v>24</v>
      </c>
      <c r="M736">
        <v>28</v>
      </c>
      <c r="N736">
        <v>34</v>
      </c>
      <c r="O736">
        <v>49</v>
      </c>
      <c r="P736">
        <v>56</v>
      </c>
      <c r="W736" t="str">
        <f t="shared" si="152"/>
        <v>24283449</v>
      </c>
      <c r="X736" t="str">
        <f t="shared" si="153"/>
        <v>28344956</v>
      </c>
      <c r="Y736" t="str">
        <f t="shared" si="154"/>
        <v>2428344956</v>
      </c>
      <c r="AH736" t="str">
        <f t="shared" si="155"/>
        <v/>
      </c>
      <c r="AI736" t="str">
        <f t="shared" si="156"/>
        <v/>
      </c>
      <c r="AK736" t="str">
        <f t="shared" si="157"/>
        <v/>
      </c>
      <c r="AL736" t="str">
        <f t="shared" si="158"/>
        <v/>
      </c>
      <c r="AM736" t="str">
        <f t="shared" si="159"/>
        <v/>
      </c>
      <c r="AN736" t="str">
        <f t="shared" si="160"/>
        <v/>
      </c>
      <c r="AO736" t="str">
        <f t="shared" si="161"/>
        <v/>
      </c>
      <c r="AP736" t="str">
        <f t="shared" si="162"/>
        <v/>
      </c>
      <c r="AQ736" t="str">
        <f t="shared" si="163"/>
        <v/>
      </c>
      <c r="AS736">
        <v>736</v>
      </c>
      <c r="AT736">
        <f t="shared" si="164"/>
        <v>191</v>
      </c>
    </row>
    <row r="737" spans="1:46" x14ac:dyDescent="0.25">
      <c r="A737">
        <v>2006</v>
      </c>
      <c r="B737">
        <v>14</v>
      </c>
      <c r="C737" s="1">
        <v>38815</v>
      </c>
      <c r="D737">
        <v>0</v>
      </c>
      <c r="E737" s="2">
        <v>0</v>
      </c>
      <c r="F737">
        <v>23</v>
      </c>
      <c r="G737" s="2">
        <v>2180319</v>
      </c>
      <c r="H737">
        <v>2968</v>
      </c>
      <c r="I737" s="2">
        <v>17890</v>
      </c>
      <c r="J737">
        <v>96136</v>
      </c>
      <c r="K737" s="2">
        <v>1074</v>
      </c>
      <c r="L737">
        <v>9</v>
      </c>
      <c r="M737">
        <v>29</v>
      </c>
      <c r="N737">
        <v>38</v>
      </c>
      <c r="O737">
        <v>80</v>
      </c>
      <c r="P737">
        <v>86</v>
      </c>
      <c r="W737" t="str">
        <f t="shared" si="152"/>
        <v>9293880</v>
      </c>
      <c r="X737" t="str">
        <f t="shared" si="153"/>
        <v>29388086</v>
      </c>
      <c r="Y737" t="str">
        <f t="shared" si="154"/>
        <v>929388086</v>
      </c>
      <c r="AH737" t="str">
        <f t="shared" si="155"/>
        <v/>
      </c>
      <c r="AI737" t="str">
        <f t="shared" si="156"/>
        <v/>
      </c>
      <c r="AK737" t="str">
        <f t="shared" si="157"/>
        <v/>
      </c>
      <c r="AL737" t="str">
        <f t="shared" si="158"/>
        <v/>
      </c>
      <c r="AM737" t="str">
        <f t="shared" si="159"/>
        <v/>
      </c>
      <c r="AN737" t="str">
        <f t="shared" si="160"/>
        <v/>
      </c>
      <c r="AO737" t="str">
        <f t="shared" si="161"/>
        <v/>
      </c>
      <c r="AP737" t="str">
        <f t="shared" si="162"/>
        <v/>
      </c>
      <c r="AQ737" t="str">
        <f t="shared" si="163"/>
        <v/>
      </c>
      <c r="AS737">
        <v>737</v>
      </c>
      <c r="AT737">
        <f t="shared" si="164"/>
        <v>242</v>
      </c>
    </row>
    <row r="738" spans="1:46" x14ac:dyDescent="0.25">
      <c r="A738">
        <v>2006</v>
      </c>
      <c r="B738">
        <v>13</v>
      </c>
      <c r="C738" s="1">
        <v>38808</v>
      </c>
      <c r="D738">
        <v>0</v>
      </c>
      <c r="E738" s="2">
        <v>0</v>
      </c>
      <c r="F738">
        <v>42</v>
      </c>
      <c r="G738" s="2">
        <v>1179620</v>
      </c>
      <c r="H738">
        <v>2999</v>
      </c>
      <c r="I738" s="2">
        <v>17492</v>
      </c>
      <c r="J738">
        <v>88524</v>
      </c>
      <c r="K738" s="2">
        <v>1152</v>
      </c>
      <c r="L738">
        <v>8</v>
      </c>
      <c r="M738">
        <v>46</v>
      </c>
      <c r="N738">
        <v>56</v>
      </c>
      <c r="O738">
        <v>79</v>
      </c>
      <c r="P738">
        <v>84</v>
      </c>
      <c r="W738" t="str">
        <f t="shared" si="152"/>
        <v>8465679</v>
      </c>
      <c r="X738" t="str">
        <f t="shared" si="153"/>
        <v>46567984</v>
      </c>
      <c r="Y738" t="str">
        <f t="shared" si="154"/>
        <v>846567984</v>
      </c>
      <c r="AH738" t="str">
        <f t="shared" si="155"/>
        <v/>
      </c>
      <c r="AI738" t="str">
        <f t="shared" si="156"/>
        <v/>
      </c>
      <c r="AK738" t="str">
        <f t="shared" si="157"/>
        <v/>
      </c>
      <c r="AL738" t="str">
        <f t="shared" si="158"/>
        <v/>
      </c>
      <c r="AM738" t="str">
        <f t="shared" si="159"/>
        <v/>
      </c>
      <c r="AN738" t="str">
        <f t="shared" si="160"/>
        <v/>
      </c>
      <c r="AO738" t="str">
        <f t="shared" si="161"/>
        <v/>
      </c>
      <c r="AP738" t="str">
        <f t="shared" si="162"/>
        <v/>
      </c>
      <c r="AQ738" t="str">
        <f t="shared" si="163"/>
        <v/>
      </c>
      <c r="AS738">
        <v>738</v>
      </c>
      <c r="AT738">
        <f t="shared" si="164"/>
        <v>273</v>
      </c>
    </row>
    <row r="739" spans="1:46" x14ac:dyDescent="0.25">
      <c r="A739">
        <v>2006</v>
      </c>
      <c r="B739">
        <v>12</v>
      </c>
      <c r="C739" s="1">
        <v>38801</v>
      </c>
      <c r="D739">
        <v>0</v>
      </c>
      <c r="E739" s="2">
        <v>0</v>
      </c>
      <c r="F739">
        <v>38</v>
      </c>
      <c r="G739" s="2">
        <v>1334812</v>
      </c>
      <c r="H739">
        <v>3652</v>
      </c>
      <c r="I739" s="2">
        <v>14706</v>
      </c>
      <c r="J739">
        <v>108930</v>
      </c>
      <c r="K739" s="2">
        <v>959</v>
      </c>
      <c r="L739">
        <v>13</v>
      </c>
      <c r="M739">
        <v>35</v>
      </c>
      <c r="N739">
        <v>61</v>
      </c>
      <c r="O739">
        <v>64</v>
      </c>
      <c r="P739">
        <v>66</v>
      </c>
      <c r="W739" t="str">
        <f t="shared" si="152"/>
        <v>13356164</v>
      </c>
      <c r="X739" t="str">
        <f t="shared" si="153"/>
        <v>35616466</v>
      </c>
      <c r="Y739" t="str">
        <f t="shared" si="154"/>
        <v>1335616466</v>
      </c>
      <c r="AH739" t="str">
        <f t="shared" si="155"/>
        <v/>
      </c>
      <c r="AI739" t="str">
        <f t="shared" si="156"/>
        <v/>
      </c>
      <c r="AK739" t="str">
        <f t="shared" si="157"/>
        <v/>
      </c>
      <c r="AL739" t="str">
        <f t="shared" si="158"/>
        <v/>
      </c>
      <c r="AM739" t="str">
        <f t="shared" si="159"/>
        <v/>
      </c>
      <c r="AN739" t="str">
        <f t="shared" si="160"/>
        <v/>
      </c>
      <c r="AO739" t="str">
        <f t="shared" si="161"/>
        <v/>
      </c>
      <c r="AP739" t="str">
        <f t="shared" si="162"/>
        <v/>
      </c>
      <c r="AQ739" t="str">
        <f t="shared" si="163"/>
        <v/>
      </c>
      <c r="AS739">
        <v>739</v>
      </c>
      <c r="AT739">
        <f t="shared" si="164"/>
        <v>239</v>
      </c>
    </row>
    <row r="740" spans="1:46" x14ac:dyDescent="0.25">
      <c r="A740">
        <v>2006</v>
      </c>
      <c r="B740">
        <v>11</v>
      </c>
      <c r="C740" s="1">
        <v>38794</v>
      </c>
      <c r="D740">
        <v>0</v>
      </c>
      <c r="E740" s="2">
        <v>0</v>
      </c>
      <c r="F740">
        <v>20</v>
      </c>
      <c r="G740" s="2">
        <v>2587932</v>
      </c>
      <c r="H740">
        <v>2716</v>
      </c>
      <c r="I740" s="2">
        <v>20178</v>
      </c>
      <c r="J740">
        <v>87214</v>
      </c>
      <c r="K740" s="2">
        <v>1222</v>
      </c>
      <c r="L740">
        <v>50</v>
      </c>
      <c r="M740">
        <v>53</v>
      </c>
      <c r="N740">
        <v>63</v>
      </c>
      <c r="O740">
        <v>79</v>
      </c>
      <c r="P740">
        <v>86</v>
      </c>
      <c r="W740" t="str">
        <f t="shared" si="152"/>
        <v>50536379</v>
      </c>
      <c r="X740" t="str">
        <f t="shared" si="153"/>
        <v>53637986</v>
      </c>
      <c r="Y740" t="str">
        <f t="shared" si="154"/>
        <v>5053637986</v>
      </c>
      <c r="AH740" t="str">
        <f t="shared" si="155"/>
        <v/>
      </c>
      <c r="AI740" t="str">
        <f t="shared" si="156"/>
        <v/>
      </c>
      <c r="AK740" t="str">
        <f t="shared" si="157"/>
        <v/>
      </c>
      <c r="AL740" t="str">
        <f t="shared" si="158"/>
        <v/>
      </c>
      <c r="AM740" t="str">
        <f t="shared" si="159"/>
        <v/>
      </c>
      <c r="AN740" t="str">
        <f t="shared" si="160"/>
        <v/>
      </c>
      <c r="AO740" t="str">
        <f t="shared" si="161"/>
        <v/>
      </c>
      <c r="AP740" t="str">
        <f t="shared" si="162"/>
        <v/>
      </c>
      <c r="AQ740" t="str">
        <f t="shared" si="163"/>
        <v/>
      </c>
      <c r="AS740">
        <v>740</v>
      </c>
      <c r="AT740">
        <f t="shared" si="164"/>
        <v>331</v>
      </c>
    </row>
    <row r="741" spans="1:46" x14ac:dyDescent="0.25">
      <c r="A741">
        <v>2006</v>
      </c>
      <c r="B741">
        <v>10</v>
      </c>
      <c r="C741" s="1">
        <v>38787</v>
      </c>
      <c r="D741">
        <v>0</v>
      </c>
      <c r="E741" s="2">
        <v>0</v>
      </c>
      <c r="F741">
        <v>48</v>
      </c>
      <c r="G741" s="2">
        <v>1214702</v>
      </c>
      <c r="H741">
        <v>4331</v>
      </c>
      <c r="I741" s="2">
        <v>14254</v>
      </c>
      <c r="J741">
        <v>125343</v>
      </c>
      <c r="K741" s="2">
        <v>958</v>
      </c>
      <c r="L741">
        <v>9</v>
      </c>
      <c r="M741">
        <v>33</v>
      </c>
      <c r="N741">
        <v>61</v>
      </c>
      <c r="O741">
        <v>72</v>
      </c>
      <c r="P741">
        <v>90</v>
      </c>
      <c r="W741" t="str">
        <f t="shared" si="152"/>
        <v>9336172</v>
      </c>
      <c r="X741" t="str">
        <f t="shared" si="153"/>
        <v>33617290</v>
      </c>
      <c r="Y741" t="str">
        <f t="shared" si="154"/>
        <v>933617290</v>
      </c>
      <c r="AH741" t="str">
        <f t="shared" si="155"/>
        <v/>
      </c>
      <c r="AI741" t="str">
        <f t="shared" si="156"/>
        <v/>
      </c>
      <c r="AK741" t="str">
        <f t="shared" si="157"/>
        <v/>
      </c>
      <c r="AL741" t="str">
        <f t="shared" si="158"/>
        <v/>
      </c>
      <c r="AM741" t="str">
        <f t="shared" si="159"/>
        <v/>
      </c>
      <c r="AN741" t="str">
        <f t="shared" si="160"/>
        <v/>
      </c>
      <c r="AO741" t="str">
        <f t="shared" si="161"/>
        <v/>
      </c>
      <c r="AP741" t="str">
        <f t="shared" si="162"/>
        <v/>
      </c>
      <c r="AQ741" t="str">
        <f t="shared" si="163"/>
        <v/>
      </c>
      <c r="AS741">
        <v>741</v>
      </c>
      <c r="AT741">
        <f t="shared" si="164"/>
        <v>265</v>
      </c>
    </row>
    <row r="742" spans="1:46" x14ac:dyDescent="0.25">
      <c r="A742">
        <v>2006</v>
      </c>
      <c r="B742">
        <v>9</v>
      </c>
      <c r="C742" s="1">
        <v>38780</v>
      </c>
      <c r="D742">
        <v>1</v>
      </c>
      <c r="E742" s="2">
        <v>1073599437</v>
      </c>
      <c r="F742">
        <v>31</v>
      </c>
      <c r="G742" s="2">
        <v>2135911</v>
      </c>
      <c r="H742">
        <v>2842</v>
      </c>
      <c r="I742" s="2">
        <v>24669</v>
      </c>
      <c r="J742">
        <v>97864</v>
      </c>
      <c r="K742" s="2">
        <v>1393</v>
      </c>
      <c r="L742">
        <v>44</v>
      </c>
      <c r="M742">
        <v>71</v>
      </c>
      <c r="N742">
        <v>73</v>
      </c>
      <c r="O742">
        <v>76</v>
      </c>
      <c r="P742">
        <v>84</v>
      </c>
      <c r="W742" t="str">
        <f t="shared" si="152"/>
        <v>44717376</v>
      </c>
      <c r="X742" t="str">
        <f t="shared" si="153"/>
        <v>71737684</v>
      </c>
      <c r="Y742" t="str">
        <f t="shared" si="154"/>
        <v>4471737684</v>
      </c>
      <c r="AH742" t="str">
        <f t="shared" si="155"/>
        <v/>
      </c>
      <c r="AI742" t="str">
        <f t="shared" si="156"/>
        <v/>
      </c>
      <c r="AK742" t="str">
        <f t="shared" si="157"/>
        <v/>
      </c>
      <c r="AL742" t="str">
        <f t="shared" si="158"/>
        <v/>
      </c>
      <c r="AM742" t="str">
        <f t="shared" si="159"/>
        <v/>
      </c>
      <c r="AN742" t="str">
        <f t="shared" si="160"/>
        <v/>
      </c>
      <c r="AO742" t="str">
        <f t="shared" si="161"/>
        <v/>
      </c>
      <c r="AP742" t="str">
        <f t="shared" si="162"/>
        <v/>
      </c>
      <c r="AQ742" t="str">
        <f t="shared" si="163"/>
        <v/>
      </c>
      <c r="AS742">
        <v>742</v>
      </c>
      <c r="AT742">
        <f t="shared" si="164"/>
        <v>348</v>
      </c>
    </row>
    <row r="743" spans="1:46" x14ac:dyDescent="0.25">
      <c r="A743">
        <v>2006</v>
      </c>
      <c r="B743">
        <v>8</v>
      </c>
      <c r="C743" s="1">
        <v>38773</v>
      </c>
      <c r="D743">
        <v>0</v>
      </c>
      <c r="E743" s="2">
        <v>0</v>
      </c>
      <c r="F743">
        <v>61</v>
      </c>
      <c r="G743" s="2">
        <v>1061661</v>
      </c>
      <c r="H743">
        <v>6575</v>
      </c>
      <c r="I743" s="2">
        <v>10429</v>
      </c>
      <c r="J743">
        <v>181208</v>
      </c>
      <c r="K743" s="2">
        <v>736</v>
      </c>
      <c r="L743">
        <v>3</v>
      </c>
      <c r="M743">
        <v>7</v>
      </c>
      <c r="N743">
        <v>8</v>
      </c>
      <c r="O743">
        <v>16</v>
      </c>
      <c r="P743">
        <v>59</v>
      </c>
      <c r="W743" t="str">
        <f t="shared" si="152"/>
        <v>37816</v>
      </c>
      <c r="X743" t="str">
        <f t="shared" si="153"/>
        <v>781659</v>
      </c>
      <c r="Y743" t="str">
        <f t="shared" si="154"/>
        <v>3781659</v>
      </c>
      <c r="AH743" t="str">
        <f t="shared" si="155"/>
        <v/>
      </c>
      <c r="AI743" t="str">
        <f t="shared" si="156"/>
        <v>+</v>
      </c>
      <c r="AK743" t="str">
        <f t="shared" si="157"/>
        <v/>
      </c>
      <c r="AL743" t="str">
        <f t="shared" si="158"/>
        <v/>
      </c>
      <c r="AM743" t="str">
        <f t="shared" si="159"/>
        <v/>
      </c>
      <c r="AN743" t="str">
        <f t="shared" si="160"/>
        <v/>
      </c>
      <c r="AO743" t="str">
        <f t="shared" si="161"/>
        <v/>
      </c>
      <c r="AP743" t="str">
        <f t="shared" si="162"/>
        <v/>
      </c>
      <c r="AQ743" t="str">
        <f t="shared" si="163"/>
        <v/>
      </c>
      <c r="AS743">
        <v>743</v>
      </c>
      <c r="AT743">
        <f t="shared" si="164"/>
        <v>93</v>
      </c>
    </row>
    <row r="744" spans="1:46" x14ac:dyDescent="0.25">
      <c r="A744">
        <v>2006</v>
      </c>
      <c r="B744">
        <v>7</v>
      </c>
      <c r="C744" s="1">
        <v>38766</v>
      </c>
      <c r="D744">
        <v>0</v>
      </c>
      <c r="E744" s="2">
        <v>0</v>
      </c>
      <c r="F744">
        <v>36</v>
      </c>
      <c r="G744" s="2">
        <v>1710203</v>
      </c>
      <c r="H744">
        <v>4351</v>
      </c>
      <c r="I744" s="2">
        <v>14983</v>
      </c>
      <c r="J744">
        <v>135550</v>
      </c>
      <c r="K744" s="2">
        <v>935</v>
      </c>
      <c r="L744">
        <v>19</v>
      </c>
      <c r="M744">
        <v>27</v>
      </c>
      <c r="N744">
        <v>40</v>
      </c>
      <c r="O744">
        <v>80</v>
      </c>
      <c r="P744">
        <v>87</v>
      </c>
      <c r="W744" t="str">
        <f t="shared" si="152"/>
        <v>19274080</v>
      </c>
      <c r="X744" t="str">
        <f t="shared" si="153"/>
        <v>27408087</v>
      </c>
      <c r="Y744" t="str">
        <f t="shared" si="154"/>
        <v>1927408087</v>
      </c>
      <c r="AH744" t="str">
        <f t="shared" si="155"/>
        <v/>
      </c>
      <c r="AI744" t="str">
        <f t="shared" si="156"/>
        <v/>
      </c>
      <c r="AK744" t="str">
        <f t="shared" si="157"/>
        <v/>
      </c>
      <c r="AL744" t="str">
        <f t="shared" si="158"/>
        <v/>
      </c>
      <c r="AM744" t="str">
        <f t="shared" si="159"/>
        <v/>
      </c>
      <c r="AN744" t="str">
        <f t="shared" si="160"/>
        <v/>
      </c>
      <c r="AO744" t="str">
        <f t="shared" si="161"/>
        <v/>
      </c>
      <c r="AP744" t="str">
        <f t="shared" si="162"/>
        <v/>
      </c>
      <c r="AQ744" t="str">
        <f t="shared" si="163"/>
        <v/>
      </c>
      <c r="AS744">
        <v>744</v>
      </c>
      <c r="AT744">
        <f t="shared" si="164"/>
        <v>253</v>
      </c>
    </row>
    <row r="745" spans="1:46" x14ac:dyDescent="0.25">
      <c r="A745">
        <v>2006</v>
      </c>
      <c r="B745">
        <v>6</v>
      </c>
      <c r="C745" s="1">
        <v>38759</v>
      </c>
      <c r="D745">
        <v>0</v>
      </c>
      <c r="E745" s="2">
        <v>0</v>
      </c>
      <c r="F745">
        <v>46</v>
      </c>
      <c r="G745" s="2">
        <v>1441784</v>
      </c>
      <c r="H745">
        <v>4362</v>
      </c>
      <c r="I745" s="2">
        <v>16099</v>
      </c>
      <c r="J745">
        <v>141122</v>
      </c>
      <c r="K745" s="2">
        <v>968</v>
      </c>
      <c r="L745">
        <v>52</v>
      </c>
      <c r="M745">
        <v>55</v>
      </c>
      <c r="N745">
        <v>56</v>
      </c>
      <c r="O745">
        <v>64</v>
      </c>
      <c r="P745">
        <v>81</v>
      </c>
      <c r="W745" t="str">
        <f t="shared" si="152"/>
        <v>52555664</v>
      </c>
      <c r="X745" t="str">
        <f t="shared" si="153"/>
        <v>55566481</v>
      </c>
      <c r="Y745" t="str">
        <f t="shared" si="154"/>
        <v>5255566481</v>
      </c>
      <c r="AH745" t="str">
        <f t="shared" si="155"/>
        <v/>
      </c>
      <c r="AI745" t="str">
        <f t="shared" si="156"/>
        <v>+</v>
      </c>
      <c r="AK745" t="str">
        <f t="shared" si="157"/>
        <v/>
      </c>
      <c r="AL745" t="str">
        <f t="shared" si="158"/>
        <v/>
      </c>
      <c r="AM745" t="str">
        <f t="shared" si="159"/>
        <v/>
      </c>
      <c r="AN745" t="str">
        <f t="shared" si="160"/>
        <v/>
      </c>
      <c r="AO745" t="str">
        <f t="shared" si="161"/>
        <v/>
      </c>
      <c r="AP745" t="str">
        <f t="shared" si="162"/>
        <v/>
      </c>
      <c r="AQ745" t="str">
        <f t="shared" si="163"/>
        <v/>
      </c>
      <c r="AS745">
        <v>745</v>
      </c>
      <c r="AT745">
        <f t="shared" si="164"/>
        <v>308</v>
      </c>
    </row>
    <row r="746" spans="1:46" x14ac:dyDescent="0.25">
      <c r="A746">
        <v>2006</v>
      </c>
      <c r="B746">
        <v>5</v>
      </c>
      <c r="C746" s="1">
        <v>38752</v>
      </c>
      <c r="D746">
        <v>0</v>
      </c>
      <c r="E746" s="2">
        <v>0</v>
      </c>
      <c r="F746">
        <v>56</v>
      </c>
      <c r="G746" s="2">
        <v>1045827</v>
      </c>
      <c r="H746">
        <v>5273</v>
      </c>
      <c r="I746" s="2">
        <v>11760</v>
      </c>
      <c r="J746">
        <v>138944</v>
      </c>
      <c r="K746" s="2">
        <v>868</v>
      </c>
      <c r="L746">
        <v>21</v>
      </c>
      <c r="M746">
        <v>45</v>
      </c>
      <c r="N746">
        <v>52</v>
      </c>
      <c r="O746">
        <v>69</v>
      </c>
      <c r="P746">
        <v>83</v>
      </c>
      <c r="W746" t="str">
        <f t="shared" si="152"/>
        <v>21455269</v>
      </c>
      <c r="X746" t="str">
        <f t="shared" si="153"/>
        <v>45526983</v>
      </c>
      <c r="Y746" t="str">
        <f t="shared" si="154"/>
        <v>2145526983</v>
      </c>
      <c r="AH746" t="str">
        <f t="shared" si="155"/>
        <v/>
      </c>
      <c r="AI746" t="str">
        <f t="shared" si="156"/>
        <v/>
      </c>
      <c r="AK746" t="str">
        <f t="shared" si="157"/>
        <v/>
      </c>
      <c r="AL746" t="str">
        <f t="shared" si="158"/>
        <v/>
      </c>
      <c r="AM746" t="str">
        <f t="shared" si="159"/>
        <v/>
      </c>
      <c r="AN746" t="str">
        <f t="shared" si="160"/>
        <v/>
      </c>
      <c r="AO746" t="str">
        <f t="shared" si="161"/>
        <v/>
      </c>
      <c r="AP746" t="str">
        <f t="shared" si="162"/>
        <v/>
      </c>
      <c r="AQ746" t="str">
        <f t="shared" si="163"/>
        <v/>
      </c>
      <c r="AS746">
        <v>746</v>
      </c>
      <c r="AT746">
        <f t="shared" si="164"/>
        <v>270</v>
      </c>
    </row>
    <row r="747" spans="1:46" x14ac:dyDescent="0.25">
      <c r="A747">
        <v>2006</v>
      </c>
      <c r="B747">
        <v>4</v>
      </c>
      <c r="C747" s="1">
        <v>38745</v>
      </c>
      <c r="D747">
        <v>0</v>
      </c>
      <c r="E747" s="2">
        <v>0</v>
      </c>
      <c r="F747">
        <v>23</v>
      </c>
      <c r="G747" s="2">
        <v>2470015</v>
      </c>
      <c r="H747">
        <v>3232</v>
      </c>
      <c r="I747" s="2">
        <v>18611</v>
      </c>
      <c r="J747">
        <v>115964</v>
      </c>
      <c r="K747" s="2">
        <v>1009</v>
      </c>
      <c r="L747">
        <v>13</v>
      </c>
      <c r="M747">
        <v>63</v>
      </c>
      <c r="N747">
        <v>65</v>
      </c>
      <c r="O747">
        <v>66</v>
      </c>
      <c r="P747">
        <v>74</v>
      </c>
      <c r="W747" t="str">
        <f t="shared" si="152"/>
        <v>13636566</v>
      </c>
      <c r="X747" t="str">
        <f t="shared" si="153"/>
        <v>63656674</v>
      </c>
      <c r="Y747" t="str">
        <f t="shared" si="154"/>
        <v>1363656674</v>
      </c>
      <c r="AH747" t="str">
        <f t="shared" si="155"/>
        <v/>
      </c>
      <c r="AI747" t="str">
        <f t="shared" si="156"/>
        <v/>
      </c>
      <c r="AK747" t="str">
        <f t="shared" si="157"/>
        <v/>
      </c>
      <c r="AL747" t="str">
        <f t="shared" si="158"/>
        <v/>
      </c>
      <c r="AM747" t="str">
        <f t="shared" si="159"/>
        <v/>
      </c>
      <c r="AN747" t="str">
        <f t="shared" si="160"/>
        <v/>
      </c>
      <c r="AO747" t="str">
        <f t="shared" si="161"/>
        <v/>
      </c>
      <c r="AP747" t="str">
        <f t="shared" si="162"/>
        <v/>
      </c>
      <c r="AQ747" t="str">
        <f t="shared" si="163"/>
        <v/>
      </c>
      <c r="AS747">
        <v>747</v>
      </c>
      <c r="AT747">
        <f t="shared" si="164"/>
        <v>281</v>
      </c>
    </row>
    <row r="748" spans="1:46" x14ac:dyDescent="0.25">
      <c r="A748">
        <v>2006</v>
      </c>
      <c r="B748">
        <v>3</v>
      </c>
      <c r="C748" s="1">
        <v>38738</v>
      </c>
      <c r="D748">
        <v>0</v>
      </c>
      <c r="E748" s="2">
        <v>0</v>
      </c>
      <c r="F748">
        <v>47</v>
      </c>
      <c r="G748" s="2">
        <v>1197263</v>
      </c>
      <c r="H748">
        <v>4965</v>
      </c>
      <c r="I748" s="2">
        <v>12000</v>
      </c>
      <c r="J748">
        <v>137083</v>
      </c>
      <c r="K748" s="2">
        <v>845</v>
      </c>
      <c r="L748">
        <v>1</v>
      </c>
      <c r="M748">
        <v>33</v>
      </c>
      <c r="N748">
        <v>49</v>
      </c>
      <c r="O748">
        <v>56</v>
      </c>
      <c r="P748">
        <v>69</v>
      </c>
      <c r="W748" t="str">
        <f t="shared" si="152"/>
        <v>1334956</v>
      </c>
      <c r="X748" t="str">
        <f t="shared" si="153"/>
        <v>33495669</v>
      </c>
      <c r="Y748" t="str">
        <f t="shared" si="154"/>
        <v>133495669</v>
      </c>
      <c r="AH748" t="str">
        <f t="shared" si="155"/>
        <v/>
      </c>
      <c r="AI748" t="str">
        <f t="shared" si="156"/>
        <v/>
      </c>
      <c r="AK748" t="str">
        <f t="shared" si="157"/>
        <v/>
      </c>
      <c r="AL748" t="str">
        <f t="shared" si="158"/>
        <v/>
      </c>
      <c r="AM748" t="str">
        <f t="shared" si="159"/>
        <v/>
      </c>
      <c r="AN748" t="str">
        <f t="shared" si="160"/>
        <v/>
      </c>
      <c r="AO748" t="str">
        <f t="shared" si="161"/>
        <v/>
      </c>
      <c r="AP748" t="str">
        <f t="shared" si="162"/>
        <v/>
      </c>
      <c r="AQ748" t="str">
        <f t="shared" si="163"/>
        <v/>
      </c>
      <c r="AS748">
        <v>748</v>
      </c>
      <c r="AT748">
        <f t="shared" si="164"/>
        <v>208</v>
      </c>
    </row>
    <row r="749" spans="1:46" x14ac:dyDescent="0.25">
      <c r="A749">
        <v>2006</v>
      </c>
      <c r="B749">
        <v>2</v>
      </c>
      <c r="C749" s="1">
        <v>38731</v>
      </c>
      <c r="D749">
        <v>0</v>
      </c>
      <c r="E749" s="2">
        <v>0</v>
      </c>
      <c r="F749">
        <v>20</v>
      </c>
      <c r="G749" s="2">
        <v>3319413</v>
      </c>
      <c r="H749">
        <v>3160</v>
      </c>
      <c r="I749" s="2">
        <v>22245</v>
      </c>
      <c r="J749">
        <v>121127</v>
      </c>
      <c r="K749" s="2">
        <v>1128</v>
      </c>
      <c r="L749">
        <v>35</v>
      </c>
      <c r="M749">
        <v>36</v>
      </c>
      <c r="N749">
        <v>42</v>
      </c>
      <c r="O749">
        <v>47</v>
      </c>
      <c r="P749">
        <v>60</v>
      </c>
      <c r="W749" t="str">
        <f t="shared" si="152"/>
        <v>35364247</v>
      </c>
      <c r="X749" t="str">
        <f t="shared" si="153"/>
        <v>36424760</v>
      </c>
      <c r="Y749" t="str">
        <f t="shared" si="154"/>
        <v>3536424760</v>
      </c>
      <c r="AH749" t="str">
        <f t="shared" si="155"/>
        <v>+</v>
      </c>
      <c r="AI749" t="str">
        <f t="shared" si="156"/>
        <v/>
      </c>
      <c r="AK749" t="str">
        <f t="shared" si="157"/>
        <v/>
      </c>
      <c r="AL749" t="str">
        <f t="shared" si="158"/>
        <v/>
      </c>
      <c r="AM749" t="str">
        <f t="shared" si="159"/>
        <v/>
      </c>
      <c r="AN749" t="str">
        <f t="shared" si="160"/>
        <v/>
      </c>
      <c r="AO749" t="str">
        <f t="shared" si="161"/>
        <v/>
      </c>
      <c r="AP749" t="str">
        <f t="shared" si="162"/>
        <v/>
      </c>
      <c r="AQ749" t="str">
        <f t="shared" si="163"/>
        <v/>
      </c>
      <c r="AS749">
        <v>749</v>
      </c>
      <c r="AT749">
        <f t="shared" si="164"/>
        <v>220</v>
      </c>
    </row>
    <row r="750" spans="1:46" x14ac:dyDescent="0.25">
      <c r="A750">
        <v>2006</v>
      </c>
      <c r="B750">
        <v>1</v>
      </c>
      <c r="C750" s="1">
        <v>38724</v>
      </c>
      <c r="D750">
        <v>0</v>
      </c>
      <c r="E750" s="2">
        <v>0</v>
      </c>
      <c r="F750">
        <v>137</v>
      </c>
      <c r="G750" s="2">
        <v>376287</v>
      </c>
      <c r="H750">
        <v>9573</v>
      </c>
      <c r="I750" s="2">
        <v>5702</v>
      </c>
      <c r="J750">
        <v>186340</v>
      </c>
      <c r="K750" s="2">
        <v>570</v>
      </c>
      <c r="L750">
        <v>5</v>
      </c>
      <c r="M750">
        <v>19</v>
      </c>
      <c r="N750">
        <v>21</v>
      </c>
      <c r="O750">
        <v>44</v>
      </c>
      <c r="P750">
        <v>69</v>
      </c>
      <c r="W750" t="str">
        <f t="shared" si="152"/>
        <v>5192144</v>
      </c>
      <c r="X750" t="str">
        <f t="shared" si="153"/>
        <v>19214469</v>
      </c>
      <c r="Y750" t="str">
        <f t="shared" si="154"/>
        <v>519214469</v>
      </c>
      <c r="AH750" t="str">
        <f t="shared" si="155"/>
        <v/>
      </c>
      <c r="AI750" t="str">
        <f t="shared" si="156"/>
        <v/>
      </c>
      <c r="AK750" t="str">
        <f t="shared" si="157"/>
        <v/>
      </c>
      <c r="AL750" t="str">
        <f t="shared" si="158"/>
        <v/>
      </c>
      <c r="AM750" t="str">
        <f t="shared" si="159"/>
        <v/>
      </c>
      <c r="AN750" t="str">
        <f t="shared" si="160"/>
        <v/>
      </c>
      <c r="AO750" t="str">
        <f t="shared" si="161"/>
        <v/>
      </c>
      <c r="AP750" t="str">
        <f t="shared" si="162"/>
        <v/>
      </c>
      <c r="AQ750" t="str">
        <f t="shared" si="163"/>
        <v/>
      </c>
      <c r="AS750">
        <v>750</v>
      </c>
      <c r="AT750">
        <f t="shared" si="164"/>
        <v>158</v>
      </c>
    </row>
    <row r="751" spans="1:46" x14ac:dyDescent="0.25">
      <c r="A751">
        <v>2005</v>
      </c>
      <c r="B751">
        <v>52</v>
      </c>
      <c r="C751" s="1">
        <v>38718</v>
      </c>
      <c r="D751">
        <v>0</v>
      </c>
      <c r="E751" s="2">
        <v>0</v>
      </c>
      <c r="F751">
        <v>58</v>
      </c>
      <c r="G751" s="2">
        <v>1033130</v>
      </c>
      <c r="H751">
        <v>5835</v>
      </c>
      <c r="I751" s="2">
        <v>10873</v>
      </c>
      <c r="J751">
        <v>148393</v>
      </c>
      <c r="K751" s="2">
        <v>831</v>
      </c>
      <c r="L751">
        <v>13</v>
      </c>
      <c r="M751">
        <v>35</v>
      </c>
      <c r="N751">
        <v>39</v>
      </c>
      <c r="O751">
        <v>42</v>
      </c>
      <c r="P751">
        <v>58</v>
      </c>
      <c r="W751" t="str">
        <f t="shared" si="152"/>
        <v>13353942</v>
      </c>
      <c r="X751" t="str">
        <f t="shared" si="153"/>
        <v>35394258</v>
      </c>
      <c r="Y751" t="str">
        <f t="shared" si="154"/>
        <v>1335394258</v>
      </c>
      <c r="AH751" t="str">
        <f t="shared" si="155"/>
        <v/>
      </c>
      <c r="AI751" t="str">
        <f t="shared" si="156"/>
        <v/>
      </c>
      <c r="AK751" t="str">
        <f t="shared" si="157"/>
        <v/>
      </c>
      <c r="AL751" t="str">
        <f t="shared" si="158"/>
        <v/>
      </c>
      <c r="AM751" t="str">
        <f t="shared" si="159"/>
        <v/>
      </c>
      <c r="AN751" t="str">
        <f t="shared" si="160"/>
        <v/>
      </c>
      <c r="AO751" t="str">
        <f t="shared" si="161"/>
        <v/>
      </c>
      <c r="AP751" t="str">
        <f t="shared" si="162"/>
        <v/>
      </c>
      <c r="AQ751" t="str">
        <f t="shared" si="163"/>
        <v/>
      </c>
      <c r="AS751">
        <v>751</v>
      </c>
      <c r="AT751">
        <f t="shared" si="164"/>
        <v>187</v>
      </c>
    </row>
    <row r="752" spans="1:46" x14ac:dyDescent="0.25">
      <c r="A752">
        <v>2005</v>
      </c>
      <c r="B752">
        <v>51</v>
      </c>
      <c r="C752" s="1">
        <v>38711</v>
      </c>
      <c r="D752">
        <v>2</v>
      </c>
      <c r="E752" s="2">
        <v>339642176</v>
      </c>
      <c r="F752">
        <v>111</v>
      </c>
      <c r="G752" s="2">
        <v>513296</v>
      </c>
      <c r="H752">
        <v>6335</v>
      </c>
      <c r="I752" s="2">
        <v>9523</v>
      </c>
      <c r="J752">
        <v>153470</v>
      </c>
      <c r="K752" s="2">
        <v>764</v>
      </c>
      <c r="L752">
        <v>6</v>
      </c>
      <c r="M752">
        <v>19</v>
      </c>
      <c r="N752">
        <v>31</v>
      </c>
      <c r="O752">
        <v>72</v>
      </c>
      <c r="P752">
        <v>81</v>
      </c>
      <c r="W752" t="str">
        <f t="shared" si="152"/>
        <v>6193172</v>
      </c>
      <c r="X752" t="str">
        <f t="shared" si="153"/>
        <v>19317281</v>
      </c>
      <c r="Y752" t="str">
        <f t="shared" si="154"/>
        <v>619317281</v>
      </c>
      <c r="AH752" t="str">
        <f t="shared" si="155"/>
        <v/>
      </c>
      <c r="AI752" t="str">
        <f t="shared" si="156"/>
        <v/>
      </c>
      <c r="AK752" t="str">
        <f t="shared" si="157"/>
        <v/>
      </c>
      <c r="AL752" t="str">
        <f t="shared" si="158"/>
        <v/>
      </c>
      <c r="AM752" t="str">
        <f t="shared" si="159"/>
        <v/>
      </c>
      <c r="AN752" t="str">
        <f t="shared" si="160"/>
        <v/>
      </c>
      <c r="AO752" t="str">
        <f t="shared" si="161"/>
        <v/>
      </c>
      <c r="AP752" t="str">
        <f t="shared" si="162"/>
        <v/>
      </c>
      <c r="AQ752" t="str">
        <f t="shared" si="163"/>
        <v/>
      </c>
      <c r="AS752">
        <v>752</v>
      </c>
      <c r="AT752">
        <f t="shared" si="164"/>
        <v>209</v>
      </c>
    </row>
    <row r="753" spans="1:46" x14ac:dyDescent="0.25">
      <c r="A753">
        <v>2005</v>
      </c>
      <c r="B753">
        <v>50</v>
      </c>
      <c r="C753" s="1">
        <v>38703</v>
      </c>
      <c r="D753">
        <v>0</v>
      </c>
      <c r="E753" s="2">
        <v>0</v>
      </c>
      <c r="F753">
        <v>81</v>
      </c>
      <c r="G753" s="2">
        <v>683050</v>
      </c>
      <c r="H753">
        <v>5558</v>
      </c>
      <c r="I753" s="2">
        <v>10540</v>
      </c>
      <c r="J753">
        <v>149275</v>
      </c>
      <c r="K753" s="2">
        <v>763</v>
      </c>
      <c r="L753">
        <v>3</v>
      </c>
      <c r="M753">
        <v>18</v>
      </c>
      <c r="N753">
        <v>19</v>
      </c>
      <c r="O753">
        <v>60</v>
      </c>
      <c r="P753">
        <v>79</v>
      </c>
      <c r="W753" t="str">
        <f t="shared" si="152"/>
        <v>3181960</v>
      </c>
      <c r="X753" t="str">
        <f t="shared" si="153"/>
        <v>18196079</v>
      </c>
      <c r="Y753" t="str">
        <f t="shared" si="154"/>
        <v>318196079</v>
      </c>
      <c r="AH753" t="str">
        <f t="shared" si="155"/>
        <v/>
      </c>
      <c r="AI753" t="str">
        <f t="shared" si="156"/>
        <v>+</v>
      </c>
      <c r="AK753" t="str">
        <f t="shared" si="157"/>
        <v/>
      </c>
      <c r="AL753" t="str">
        <f t="shared" si="158"/>
        <v/>
      </c>
      <c r="AM753" t="str">
        <f t="shared" si="159"/>
        <v/>
      </c>
      <c r="AN753" t="str">
        <f t="shared" si="160"/>
        <v/>
      </c>
      <c r="AO753" t="str">
        <f t="shared" si="161"/>
        <v/>
      </c>
      <c r="AP753" t="str">
        <f t="shared" si="162"/>
        <v/>
      </c>
      <c r="AQ753" t="str">
        <f t="shared" si="163"/>
        <v/>
      </c>
      <c r="AS753">
        <v>753</v>
      </c>
      <c r="AT753">
        <f t="shared" si="164"/>
        <v>179</v>
      </c>
    </row>
    <row r="754" spans="1:46" x14ac:dyDescent="0.25">
      <c r="A754">
        <v>2005</v>
      </c>
      <c r="B754">
        <v>49</v>
      </c>
      <c r="C754" s="1">
        <v>38696</v>
      </c>
      <c r="D754">
        <v>0</v>
      </c>
      <c r="E754" s="2">
        <v>0</v>
      </c>
      <c r="F754">
        <v>68</v>
      </c>
      <c r="G754" s="2">
        <v>922796</v>
      </c>
      <c r="H754">
        <v>4903</v>
      </c>
      <c r="I754" s="2">
        <v>13551</v>
      </c>
      <c r="J754">
        <v>140386</v>
      </c>
      <c r="K754" s="2">
        <v>920</v>
      </c>
      <c r="L754">
        <v>7</v>
      </c>
      <c r="M754">
        <v>11</v>
      </c>
      <c r="N754">
        <v>16</v>
      </c>
      <c r="O754">
        <v>50</v>
      </c>
      <c r="P754">
        <v>86</v>
      </c>
      <c r="W754" t="str">
        <f t="shared" si="152"/>
        <v>7111650</v>
      </c>
      <c r="X754" t="str">
        <f t="shared" si="153"/>
        <v>11165086</v>
      </c>
      <c r="Y754" t="str">
        <f t="shared" si="154"/>
        <v>711165086</v>
      </c>
      <c r="AH754" t="str">
        <f t="shared" si="155"/>
        <v/>
      </c>
      <c r="AI754" t="str">
        <f t="shared" si="156"/>
        <v/>
      </c>
      <c r="AK754" t="str">
        <f t="shared" si="157"/>
        <v/>
      </c>
      <c r="AL754" t="str">
        <f t="shared" si="158"/>
        <v/>
      </c>
      <c r="AM754" t="str">
        <f t="shared" si="159"/>
        <v/>
      </c>
      <c r="AN754" t="str">
        <f t="shared" si="160"/>
        <v/>
      </c>
      <c r="AO754" t="str">
        <f t="shared" si="161"/>
        <v/>
      </c>
      <c r="AP754" t="str">
        <f t="shared" si="162"/>
        <v/>
      </c>
      <c r="AQ754" t="str">
        <f t="shared" si="163"/>
        <v/>
      </c>
      <c r="AS754">
        <v>754</v>
      </c>
      <c r="AT754">
        <f t="shared" si="164"/>
        <v>170</v>
      </c>
    </row>
    <row r="755" spans="1:46" x14ac:dyDescent="0.25">
      <c r="A755">
        <v>2005</v>
      </c>
      <c r="B755">
        <v>48</v>
      </c>
      <c r="C755" s="1">
        <v>38689</v>
      </c>
      <c r="D755">
        <v>0</v>
      </c>
      <c r="E755" s="2">
        <v>0</v>
      </c>
      <c r="F755">
        <v>35</v>
      </c>
      <c r="G755" s="2">
        <v>1491746</v>
      </c>
      <c r="H755">
        <v>3171</v>
      </c>
      <c r="I755" s="2">
        <v>17434</v>
      </c>
      <c r="J755">
        <v>98070</v>
      </c>
      <c r="K755" s="2">
        <v>1096</v>
      </c>
      <c r="L755">
        <v>38</v>
      </c>
      <c r="M755">
        <v>45</v>
      </c>
      <c r="N755">
        <v>56</v>
      </c>
      <c r="O755">
        <v>63</v>
      </c>
      <c r="P755">
        <v>78</v>
      </c>
      <c r="W755" t="str">
        <f t="shared" si="152"/>
        <v>38455663</v>
      </c>
      <c r="X755" t="str">
        <f t="shared" si="153"/>
        <v>45566378</v>
      </c>
      <c r="Y755" t="str">
        <f t="shared" si="154"/>
        <v>3845566378</v>
      </c>
      <c r="AH755" t="str">
        <f t="shared" si="155"/>
        <v/>
      </c>
      <c r="AI755" t="str">
        <f t="shared" si="156"/>
        <v/>
      </c>
      <c r="AK755" t="str">
        <f t="shared" si="157"/>
        <v/>
      </c>
      <c r="AL755" t="str">
        <f t="shared" si="158"/>
        <v/>
      </c>
      <c r="AM755" t="str">
        <f t="shared" si="159"/>
        <v/>
      </c>
      <c r="AN755" t="str">
        <f t="shared" si="160"/>
        <v/>
      </c>
      <c r="AO755" t="str">
        <f t="shared" si="161"/>
        <v/>
      </c>
      <c r="AP755" t="str">
        <f t="shared" si="162"/>
        <v/>
      </c>
      <c r="AQ755" t="str">
        <f t="shared" si="163"/>
        <v/>
      </c>
      <c r="AS755">
        <v>755</v>
      </c>
      <c r="AT755">
        <f t="shared" si="164"/>
        <v>280</v>
      </c>
    </row>
    <row r="756" spans="1:46" x14ac:dyDescent="0.25">
      <c r="A756">
        <v>2005</v>
      </c>
      <c r="B756">
        <v>47</v>
      </c>
      <c r="C756" s="1">
        <v>38682</v>
      </c>
      <c r="D756">
        <v>0</v>
      </c>
      <c r="E756" s="2">
        <v>0</v>
      </c>
      <c r="F756">
        <v>26</v>
      </c>
      <c r="G756" s="2">
        <v>1990879</v>
      </c>
      <c r="H756">
        <v>2404</v>
      </c>
      <c r="I756" s="2">
        <v>22799</v>
      </c>
      <c r="J756">
        <v>86685</v>
      </c>
      <c r="K756" s="2">
        <v>1229</v>
      </c>
      <c r="L756">
        <v>5</v>
      </c>
      <c r="M756">
        <v>30</v>
      </c>
      <c r="N756">
        <v>72</v>
      </c>
      <c r="O756">
        <v>87</v>
      </c>
      <c r="P756">
        <v>88</v>
      </c>
      <c r="W756" t="str">
        <f t="shared" si="152"/>
        <v>5307287</v>
      </c>
      <c r="X756" t="str">
        <f t="shared" si="153"/>
        <v>30728788</v>
      </c>
      <c r="Y756" t="str">
        <f t="shared" si="154"/>
        <v>530728788</v>
      </c>
      <c r="AH756" t="str">
        <f t="shared" si="155"/>
        <v/>
      </c>
      <c r="AI756" t="str">
        <f t="shared" si="156"/>
        <v/>
      </c>
      <c r="AK756" t="str">
        <f t="shared" si="157"/>
        <v>+</v>
      </c>
      <c r="AL756" t="str">
        <f t="shared" si="158"/>
        <v/>
      </c>
      <c r="AM756" t="str">
        <f t="shared" si="159"/>
        <v/>
      </c>
      <c r="AN756" t="str">
        <f t="shared" si="160"/>
        <v/>
      </c>
      <c r="AO756" t="str">
        <f t="shared" si="161"/>
        <v/>
      </c>
      <c r="AP756" t="str">
        <f t="shared" si="162"/>
        <v/>
      </c>
      <c r="AQ756" t="str">
        <f t="shared" si="163"/>
        <v/>
      </c>
      <c r="AS756">
        <v>756</v>
      </c>
      <c r="AT756">
        <f t="shared" si="164"/>
        <v>282</v>
      </c>
    </row>
    <row r="757" spans="1:46" x14ac:dyDescent="0.25">
      <c r="A757">
        <v>2005</v>
      </c>
      <c r="B757">
        <v>46</v>
      </c>
      <c r="C757" s="1">
        <v>38675</v>
      </c>
      <c r="D757">
        <v>0</v>
      </c>
      <c r="E757" s="2">
        <v>0</v>
      </c>
      <c r="F757">
        <v>39</v>
      </c>
      <c r="G757" s="2">
        <v>1360787</v>
      </c>
      <c r="H757">
        <v>4135</v>
      </c>
      <c r="I757" s="2">
        <v>13589</v>
      </c>
      <c r="J757">
        <v>117334</v>
      </c>
      <c r="K757" s="2">
        <v>931</v>
      </c>
      <c r="L757">
        <v>5</v>
      </c>
      <c r="M757">
        <v>14</v>
      </c>
      <c r="N757">
        <v>15</v>
      </c>
      <c r="O757">
        <v>56</v>
      </c>
      <c r="P757">
        <v>79</v>
      </c>
      <c r="W757" t="str">
        <f t="shared" si="152"/>
        <v>5141556</v>
      </c>
      <c r="X757" t="str">
        <f t="shared" si="153"/>
        <v>14155679</v>
      </c>
      <c r="Y757" t="str">
        <f t="shared" si="154"/>
        <v>514155679</v>
      </c>
      <c r="AH757" t="str">
        <f t="shared" si="155"/>
        <v/>
      </c>
      <c r="AI757" t="str">
        <f t="shared" si="156"/>
        <v>+</v>
      </c>
      <c r="AK757" t="str">
        <f t="shared" si="157"/>
        <v/>
      </c>
      <c r="AL757" t="str">
        <f t="shared" si="158"/>
        <v/>
      </c>
      <c r="AM757" t="str">
        <f t="shared" si="159"/>
        <v/>
      </c>
      <c r="AN757" t="str">
        <f t="shared" si="160"/>
        <v/>
      </c>
      <c r="AO757" t="str">
        <f t="shared" si="161"/>
        <v/>
      </c>
      <c r="AP757" t="str">
        <f t="shared" si="162"/>
        <v/>
      </c>
      <c r="AQ757" t="str">
        <f t="shared" si="163"/>
        <v/>
      </c>
      <c r="AS757">
        <v>757</v>
      </c>
      <c r="AT757">
        <f t="shared" si="164"/>
        <v>169</v>
      </c>
    </row>
    <row r="758" spans="1:46" x14ac:dyDescent="0.25">
      <c r="A758">
        <v>2005</v>
      </c>
      <c r="B758">
        <v>45</v>
      </c>
      <c r="C758" s="1">
        <v>38668</v>
      </c>
      <c r="D758">
        <v>0</v>
      </c>
      <c r="E758" s="2">
        <v>0</v>
      </c>
      <c r="F758">
        <v>20</v>
      </c>
      <c r="G758" s="2">
        <v>2641504</v>
      </c>
      <c r="H758">
        <v>2408</v>
      </c>
      <c r="I758" s="2">
        <v>23230</v>
      </c>
      <c r="J758">
        <v>88631</v>
      </c>
      <c r="K758" s="2">
        <v>1227</v>
      </c>
      <c r="L758">
        <v>36</v>
      </c>
      <c r="M758">
        <v>40</v>
      </c>
      <c r="N758">
        <v>52</v>
      </c>
      <c r="O758">
        <v>79</v>
      </c>
      <c r="P758">
        <v>80</v>
      </c>
      <c r="W758" t="str">
        <f t="shared" si="152"/>
        <v>36405279</v>
      </c>
      <c r="X758" t="str">
        <f t="shared" si="153"/>
        <v>40527980</v>
      </c>
      <c r="Y758" t="str">
        <f t="shared" si="154"/>
        <v>3640527980</v>
      </c>
      <c r="AH758" t="str">
        <f t="shared" si="155"/>
        <v/>
      </c>
      <c r="AI758" t="str">
        <f t="shared" si="156"/>
        <v/>
      </c>
      <c r="AK758" t="str">
        <f t="shared" si="157"/>
        <v>+</v>
      </c>
      <c r="AL758" t="str">
        <f t="shared" si="158"/>
        <v/>
      </c>
      <c r="AM758" t="str">
        <f t="shared" si="159"/>
        <v/>
      </c>
      <c r="AN758" t="str">
        <f t="shared" si="160"/>
        <v/>
      </c>
      <c r="AO758" t="str">
        <f t="shared" si="161"/>
        <v/>
      </c>
      <c r="AP758" t="str">
        <f t="shared" si="162"/>
        <v/>
      </c>
      <c r="AQ758" t="str">
        <f t="shared" si="163"/>
        <v/>
      </c>
      <c r="AS758">
        <v>758</v>
      </c>
      <c r="AT758">
        <f t="shared" si="164"/>
        <v>287</v>
      </c>
    </row>
    <row r="759" spans="1:46" x14ac:dyDescent="0.25">
      <c r="A759">
        <v>2005</v>
      </c>
      <c r="B759">
        <v>44</v>
      </c>
      <c r="C759" s="1">
        <v>38661</v>
      </c>
      <c r="D759">
        <v>1</v>
      </c>
      <c r="E759" s="2">
        <v>2056228524</v>
      </c>
      <c r="F759">
        <v>53</v>
      </c>
      <c r="G759" s="2">
        <v>1504755</v>
      </c>
      <c r="H759">
        <v>5972</v>
      </c>
      <c r="I759" s="2">
        <v>14140</v>
      </c>
      <c r="J759">
        <v>167352</v>
      </c>
      <c r="K759" s="2">
        <v>981</v>
      </c>
      <c r="L759">
        <v>15</v>
      </c>
      <c r="M759">
        <v>22</v>
      </c>
      <c r="N759">
        <v>28</v>
      </c>
      <c r="O759">
        <v>41</v>
      </c>
      <c r="P759">
        <v>57</v>
      </c>
      <c r="W759" t="str">
        <f t="shared" si="152"/>
        <v>15222841</v>
      </c>
      <c r="X759" t="str">
        <f t="shared" si="153"/>
        <v>22284157</v>
      </c>
      <c r="Y759" t="str">
        <f t="shared" si="154"/>
        <v>1522284157</v>
      </c>
      <c r="AH759" t="str">
        <f t="shared" si="155"/>
        <v/>
      </c>
      <c r="AI759" t="str">
        <f t="shared" si="156"/>
        <v/>
      </c>
      <c r="AK759" t="str">
        <f t="shared" si="157"/>
        <v/>
      </c>
      <c r="AL759" t="str">
        <f t="shared" si="158"/>
        <v/>
      </c>
      <c r="AM759" t="str">
        <f t="shared" si="159"/>
        <v/>
      </c>
      <c r="AN759" t="str">
        <f t="shared" si="160"/>
        <v/>
      </c>
      <c r="AO759" t="str">
        <f t="shared" si="161"/>
        <v/>
      </c>
      <c r="AP759" t="str">
        <f t="shared" si="162"/>
        <v/>
      </c>
      <c r="AQ759" t="str">
        <f t="shared" si="163"/>
        <v/>
      </c>
      <c r="AS759">
        <v>759</v>
      </c>
      <c r="AT759">
        <f t="shared" si="164"/>
        <v>163</v>
      </c>
    </row>
    <row r="760" spans="1:46" x14ac:dyDescent="0.25">
      <c r="A760">
        <v>2005</v>
      </c>
      <c r="B760">
        <v>43</v>
      </c>
      <c r="C760" s="1">
        <v>38654</v>
      </c>
      <c r="D760">
        <v>0</v>
      </c>
      <c r="E760" s="2">
        <v>0</v>
      </c>
      <c r="F760">
        <v>60</v>
      </c>
      <c r="G760" s="2">
        <v>1233572</v>
      </c>
      <c r="H760">
        <v>5705</v>
      </c>
      <c r="I760" s="2">
        <v>13737</v>
      </c>
      <c r="J760">
        <v>169275</v>
      </c>
      <c r="K760" s="2">
        <v>900</v>
      </c>
      <c r="L760">
        <v>33</v>
      </c>
      <c r="M760">
        <v>37</v>
      </c>
      <c r="N760">
        <v>40</v>
      </c>
      <c r="O760">
        <v>51</v>
      </c>
      <c r="P760">
        <v>52</v>
      </c>
      <c r="W760" t="str">
        <f t="shared" si="152"/>
        <v>33374051</v>
      </c>
      <c r="X760" t="str">
        <f t="shared" si="153"/>
        <v>37405152</v>
      </c>
      <c r="Y760" t="str">
        <f t="shared" si="154"/>
        <v>3337405152</v>
      </c>
      <c r="AH760" t="str">
        <f t="shared" si="155"/>
        <v/>
      </c>
      <c r="AI760" t="str">
        <f t="shared" si="156"/>
        <v/>
      </c>
      <c r="AK760" t="str">
        <f t="shared" si="157"/>
        <v>+</v>
      </c>
      <c r="AL760" t="str">
        <f t="shared" si="158"/>
        <v/>
      </c>
      <c r="AM760" t="str">
        <f t="shared" si="159"/>
        <v/>
      </c>
      <c r="AN760" t="str">
        <f t="shared" si="160"/>
        <v/>
      </c>
      <c r="AO760" t="str">
        <f t="shared" si="161"/>
        <v/>
      </c>
      <c r="AP760" t="str">
        <f t="shared" si="162"/>
        <v/>
      </c>
      <c r="AQ760" t="str">
        <f t="shared" si="163"/>
        <v/>
      </c>
      <c r="AS760">
        <v>760</v>
      </c>
      <c r="AT760">
        <f t="shared" si="164"/>
        <v>213</v>
      </c>
    </row>
    <row r="761" spans="1:46" x14ac:dyDescent="0.25">
      <c r="A761">
        <v>2005</v>
      </c>
      <c r="B761">
        <v>42</v>
      </c>
      <c r="C761" s="1">
        <v>38647</v>
      </c>
      <c r="D761">
        <v>0</v>
      </c>
      <c r="E761" s="2">
        <v>0</v>
      </c>
      <c r="F761">
        <v>49</v>
      </c>
      <c r="G761" s="2">
        <v>1456312</v>
      </c>
      <c r="H761">
        <v>4632</v>
      </c>
      <c r="I761" s="2">
        <v>16312</v>
      </c>
      <c r="J761">
        <v>143476</v>
      </c>
      <c r="K761" s="2">
        <v>1024</v>
      </c>
      <c r="L761">
        <v>4</v>
      </c>
      <c r="M761">
        <v>51</v>
      </c>
      <c r="N761">
        <v>66</v>
      </c>
      <c r="O761">
        <v>74</v>
      </c>
      <c r="P761">
        <v>83</v>
      </c>
      <c r="W761" t="str">
        <f t="shared" si="152"/>
        <v>4516674</v>
      </c>
      <c r="X761" t="str">
        <f t="shared" si="153"/>
        <v>51667483</v>
      </c>
      <c r="Y761" t="str">
        <f t="shared" si="154"/>
        <v>451667483</v>
      </c>
      <c r="AH761" t="str">
        <f t="shared" si="155"/>
        <v/>
      </c>
      <c r="AI761" t="str">
        <f t="shared" si="156"/>
        <v/>
      </c>
      <c r="AK761" t="str">
        <f t="shared" si="157"/>
        <v/>
      </c>
      <c r="AL761" t="str">
        <f t="shared" si="158"/>
        <v/>
      </c>
      <c r="AM761" t="str">
        <f t="shared" si="159"/>
        <v/>
      </c>
      <c r="AN761" t="str">
        <f t="shared" si="160"/>
        <v/>
      </c>
      <c r="AO761" t="str">
        <f t="shared" si="161"/>
        <v/>
      </c>
      <c r="AP761" t="str">
        <f t="shared" si="162"/>
        <v/>
      </c>
      <c r="AQ761" t="str">
        <f t="shared" si="163"/>
        <v/>
      </c>
      <c r="AS761">
        <v>761</v>
      </c>
      <c r="AT761">
        <f t="shared" si="164"/>
        <v>278</v>
      </c>
    </row>
    <row r="762" spans="1:46" x14ac:dyDescent="0.25">
      <c r="A762">
        <v>2005</v>
      </c>
      <c r="B762">
        <v>41</v>
      </c>
      <c r="C762" s="1">
        <v>38640</v>
      </c>
      <c r="D762">
        <v>0</v>
      </c>
      <c r="E762" s="2">
        <v>0</v>
      </c>
      <c r="F762">
        <v>44</v>
      </c>
      <c r="G762" s="2">
        <v>1698490</v>
      </c>
      <c r="H762">
        <v>4022</v>
      </c>
      <c r="I762" s="2">
        <v>19674</v>
      </c>
      <c r="J762">
        <v>128606</v>
      </c>
      <c r="K762" s="2">
        <v>1196</v>
      </c>
      <c r="L762">
        <v>34</v>
      </c>
      <c r="M762">
        <v>44</v>
      </c>
      <c r="N762">
        <v>55</v>
      </c>
      <c r="O762">
        <v>62</v>
      </c>
      <c r="P762">
        <v>75</v>
      </c>
      <c r="W762" t="str">
        <f t="shared" si="152"/>
        <v>34445562</v>
      </c>
      <c r="X762" t="str">
        <f t="shared" si="153"/>
        <v>44556275</v>
      </c>
      <c r="Y762" t="str">
        <f t="shared" si="154"/>
        <v>3444556275</v>
      </c>
      <c r="AH762" t="str">
        <f t="shared" si="155"/>
        <v/>
      </c>
      <c r="AI762" t="str">
        <f t="shared" si="156"/>
        <v/>
      </c>
      <c r="AK762" t="str">
        <f t="shared" si="157"/>
        <v/>
      </c>
      <c r="AL762" t="str">
        <f t="shared" si="158"/>
        <v/>
      </c>
      <c r="AM762" t="str">
        <f t="shared" si="159"/>
        <v/>
      </c>
      <c r="AN762" t="str">
        <f t="shared" si="160"/>
        <v/>
      </c>
      <c r="AO762" t="str">
        <f t="shared" si="161"/>
        <v/>
      </c>
      <c r="AP762" t="str">
        <f t="shared" si="162"/>
        <v/>
      </c>
      <c r="AQ762" t="str">
        <f t="shared" si="163"/>
        <v/>
      </c>
      <c r="AS762">
        <v>762</v>
      </c>
      <c r="AT762">
        <f t="shared" si="164"/>
        <v>270</v>
      </c>
    </row>
    <row r="763" spans="1:46" x14ac:dyDescent="0.25">
      <c r="A763">
        <v>2005</v>
      </c>
      <c r="B763">
        <v>40</v>
      </c>
      <c r="C763" s="1">
        <v>38633</v>
      </c>
      <c r="D763">
        <v>0</v>
      </c>
      <c r="E763" s="2">
        <v>0</v>
      </c>
      <c r="F763">
        <v>90</v>
      </c>
      <c r="G763" s="2">
        <v>755853</v>
      </c>
      <c r="H763">
        <v>8166</v>
      </c>
      <c r="I763" s="2">
        <v>8821</v>
      </c>
      <c r="J763">
        <v>193470</v>
      </c>
      <c r="K763" s="2">
        <v>724</v>
      </c>
      <c r="L763">
        <v>3</v>
      </c>
      <c r="M763">
        <v>19</v>
      </c>
      <c r="N763">
        <v>50</v>
      </c>
      <c r="O763">
        <v>59</v>
      </c>
      <c r="P763">
        <v>70</v>
      </c>
      <c r="W763" t="str">
        <f t="shared" si="152"/>
        <v>3195059</v>
      </c>
      <c r="X763" t="str">
        <f t="shared" si="153"/>
        <v>19505970</v>
      </c>
      <c r="Y763" t="str">
        <f t="shared" si="154"/>
        <v>319505970</v>
      </c>
      <c r="AH763" t="str">
        <f t="shared" si="155"/>
        <v/>
      </c>
      <c r="AI763" t="str">
        <f t="shared" si="156"/>
        <v/>
      </c>
      <c r="AK763" t="str">
        <f t="shared" si="157"/>
        <v/>
      </c>
      <c r="AL763" t="str">
        <f t="shared" si="158"/>
        <v/>
      </c>
      <c r="AM763" t="str">
        <f t="shared" si="159"/>
        <v/>
      </c>
      <c r="AN763" t="str">
        <f t="shared" si="160"/>
        <v/>
      </c>
      <c r="AO763" t="str">
        <f t="shared" si="161"/>
        <v/>
      </c>
      <c r="AP763" t="str">
        <f t="shared" si="162"/>
        <v/>
      </c>
      <c r="AQ763" t="str">
        <f t="shared" si="163"/>
        <v/>
      </c>
      <c r="AS763">
        <v>763</v>
      </c>
      <c r="AT763">
        <f t="shared" si="164"/>
        <v>201</v>
      </c>
    </row>
    <row r="764" spans="1:46" x14ac:dyDescent="0.25">
      <c r="A764">
        <v>2005</v>
      </c>
      <c r="B764">
        <v>39</v>
      </c>
      <c r="C764" s="1">
        <v>38626</v>
      </c>
      <c r="D764">
        <v>0</v>
      </c>
      <c r="E764" s="2">
        <v>0</v>
      </c>
      <c r="F764">
        <v>64</v>
      </c>
      <c r="G764" s="2">
        <v>998542</v>
      </c>
      <c r="H764">
        <v>4262</v>
      </c>
      <c r="I764" s="2">
        <v>15877</v>
      </c>
      <c r="J764">
        <v>120053</v>
      </c>
      <c r="K764" s="2">
        <v>1096</v>
      </c>
      <c r="L764">
        <v>31</v>
      </c>
      <c r="M764">
        <v>44</v>
      </c>
      <c r="N764">
        <v>55</v>
      </c>
      <c r="O764">
        <v>67</v>
      </c>
      <c r="P764">
        <v>73</v>
      </c>
      <c r="W764" t="str">
        <f t="shared" si="152"/>
        <v>31445567</v>
      </c>
      <c r="X764" t="str">
        <f t="shared" si="153"/>
        <v>44556773</v>
      </c>
      <c r="Y764" t="str">
        <f t="shared" si="154"/>
        <v>3144556773</v>
      </c>
      <c r="AH764" t="str">
        <f t="shared" si="155"/>
        <v/>
      </c>
      <c r="AI764" t="str">
        <f t="shared" si="156"/>
        <v/>
      </c>
      <c r="AK764" t="str">
        <f t="shared" si="157"/>
        <v/>
      </c>
      <c r="AL764" t="str">
        <f t="shared" si="158"/>
        <v/>
      </c>
      <c r="AM764" t="str">
        <f t="shared" si="159"/>
        <v/>
      </c>
      <c r="AN764" t="str">
        <f t="shared" si="160"/>
        <v/>
      </c>
      <c r="AO764" t="str">
        <f t="shared" si="161"/>
        <v/>
      </c>
      <c r="AP764" t="str">
        <f t="shared" si="162"/>
        <v/>
      </c>
      <c r="AQ764" t="str">
        <f t="shared" si="163"/>
        <v/>
      </c>
      <c r="AS764">
        <v>764</v>
      </c>
      <c r="AT764">
        <f t="shared" si="164"/>
        <v>270</v>
      </c>
    </row>
    <row r="765" spans="1:46" x14ac:dyDescent="0.25">
      <c r="A765">
        <v>2005</v>
      </c>
      <c r="B765">
        <v>38</v>
      </c>
      <c r="C765" s="1">
        <v>38619</v>
      </c>
      <c r="D765">
        <v>0</v>
      </c>
      <c r="E765" s="2">
        <v>0</v>
      </c>
      <c r="F765">
        <v>49</v>
      </c>
      <c r="G765" s="2">
        <v>1257213</v>
      </c>
      <c r="H765">
        <v>4406</v>
      </c>
      <c r="I765" s="2">
        <v>14804</v>
      </c>
      <c r="J765">
        <v>126948</v>
      </c>
      <c r="K765" s="2">
        <v>999</v>
      </c>
      <c r="L765">
        <v>8</v>
      </c>
      <c r="M765">
        <v>36</v>
      </c>
      <c r="N765">
        <v>44</v>
      </c>
      <c r="O765">
        <v>55</v>
      </c>
      <c r="P765">
        <v>76</v>
      </c>
      <c r="W765" t="str">
        <f t="shared" si="152"/>
        <v>8364455</v>
      </c>
      <c r="X765" t="str">
        <f t="shared" si="153"/>
        <v>36445576</v>
      </c>
      <c r="Y765" t="str">
        <f t="shared" si="154"/>
        <v>836445576</v>
      </c>
      <c r="AH765" t="str">
        <f t="shared" si="155"/>
        <v/>
      </c>
      <c r="AI765" t="str">
        <f t="shared" si="156"/>
        <v/>
      </c>
      <c r="AK765" t="str">
        <f t="shared" si="157"/>
        <v/>
      </c>
      <c r="AL765" t="str">
        <f t="shared" si="158"/>
        <v/>
      </c>
      <c r="AM765" t="str">
        <f t="shared" si="159"/>
        <v/>
      </c>
      <c r="AN765" t="str">
        <f t="shared" si="160"/>
        <v/>
      </c>
      <c r="AO765" t="str">
        <f t="shared" si="161"/>
        <v/>
      </c>
      <c r="AP765" t="str">
        <f t="shared" si="162"/>
        <v/>
      </c>
      <c r="AQ765" t="str">
        <f t="shared" si="163"/>
        <v/>
      </c>
      <c r="AS765">
        <v>765</v>
      </c>
      <c r="AT765">
        <f t="shared" si="164"/>
        <v>219</v>
      </c>
    </row>
    <row r="766" spans="1:46" x14ac:dyDescent="0.25">
      <c r="A766">
        <v>2005</v>
      </c>
      <c r="B766">
        <v>37</v>
      </c>
      <c r="C766" s="1">
        <v>38612</v>
      </c>
      <c r="D766">
        <v>0</v>
      </c>
      <c r="E766" s="2">
        <v>0</v>
      </c>
      <c r="F766">
        <v>53</v>
      </c>
      <c r="G766" s="2">
        <v>1211014</v>
      </c>
      <c r="H766">
        <v>5131</v>
      </c>
      <c r="I766" s="2">
        <v>13245</v>
      </c>
      <c r="J766">
        <v>138267</v>
      </c>
      <c r="K766" s="2">
        <v>956</v>
      </c>
      <c r="L766">
        <v>3</v>
      </c>
      <c r="M766">
        <v>33</v>
      </c>
      <c r="N766">
        <v>53</v>
      </c>
      <c r="O766">
        <v>60</v>
      </c>
      <c r="P766">
        <v>61</v>
      </c>
      <c r="W766" t="str">
        <f t="shared" si="152"/>
        <v>3335360</v>
      </c>
      <c r="X766" t="str">
        <f t="shared" si="153"/>
        <v>33536061</v>
      </c>
      <c r="Y766" t="str">
        <f t="shared" si="154"/>
        <v>333536061</v>
      </c>
      <c r="AH766" t="str">
        <f t="shared" si="155"/>
        <v/>
      </c>
      <c r="AI766" t="str">
        <f t="shared" si="156"/>
        <v/>
      </c>
      <c r="AK766" t="str">
        <f t="shared" si="157"/>
        <v>+</v>
      </c>
      <c r="AL766" t="str">
        <f t="shared" si="158"/>
        <v/>
      </c>
      <c r="AM766" t="str">
        <f t="shared" si="159"/>
        <v/>
      </c>
      <c r="AN766" t="str">
        <f t="shared" si="160"/>
        <v/>
      </c>
      <c r="AO766" t="str">
        <f t="shared" si="161"/>
        <v/>
      </c>
      <c r="AP766" t="str">
        <f t="shared" si="162"/>
        <v/>
      </c>
      <c r="AQ766" t="str">
        <f t="shared" si="163"/>
        <v/>
      </c>
      <c r="AS766">
        <v>766</v>
      </c>
      <c r="AT766">
        <f t="shared" si="164"/>
        <v>210</v>
      </c>
    </row>
    <row r="767" spans="1:46" x14ac:dyDescent="0.25">
      <c r="A767">
        <v>2005</v>
      </c>
      <c r="B767">
        <v>36</v>
      </c>
      <c r="C767" s="1">
        <v>38605</v>
      </c>
      <c r="D767">
        <v>0</v>
      </c>
      <c r="E767" s="2">
        <v>0</v>
      </c>
      <c r="F767">
        <v>73</v>
      </c>
      <c r="G767" s="2">
        <v>952422</v>
      </c>
      <c r="H767">
        <v>5364</v>
      </c>
      <c r="I767" s="2">
        <v>13724</v>
      </c>
      <c r="J767">
        <v>142690</v>
      </c>
      <c r="K767" s="2">
        <v>1003</v>
      </c>
      <c r="L767">
        <v>4</v>
      </c>
      <c r="M767">
        <v>16</v>
      </c>
      <c r="N767">
        <v>22</v>
      </c>
      <c r="O767">
        <v>48</v>
      </c>
      <c r="P767">
        <v>88</v>
      </c>
      <c r="W767" t="str">
        <f t="shared" si="152"/>
        <v>4162248</v>
      </c>
      <c r="X767" t="str">
        <f t="shared" si="153"/>
        <v>16224888</v>
      </c>
      <c r="Y767" t="str">
        <f t="shared" si="154"/>
        <v>416224888</v>
      </c>
      <c r="AH767" t="str">
        <f t="shared" si="155"/>
        <v/>
      </c>
      <c r="AI767" t="str">
        <f t="shared" si="156"/>
        <v/>
      </c>
      <c r="AK767" t="str">
        <f t="shared" si="157"/>
        <v/>
      </c>
      <c r="AL767" t="str">
        <f t="shared" si="158"/>
        <v/>
      </c>
      <c r="AM767" t="str">
        <f t="shared" si="159"/>
        <v/>
      </c>
      <c r="AN767" t="str">
        <f t="shared" si="160"/>
        <v/>
      </c>
      <c r="AO767" t="str">
        <f t="shared" si="161"/>
        <v/>
      </c>
      <c r="AP767" t="str">
        <f t="shared" si="162"/>
        <v/>
      </c>
      <c r="AQ767" t="str">
        <f t="shared" si="163"/>
        <v/>
      </c>
      <c r="AS767">
        <v>767</v>
      </c>
      <c r="AT767">
        <f t="shared" si="164"/>
        <v>178</v>
      </c>
    </row>
    <row r="768" spans="1:46" x14ac:dyDescent="0.25">
      <c r="A768">
        <v>2005</v>
      </c>
      <c r="B768">
        <v>35</v>
      </c>
      <c r="C768" s="1">
        <v>38598</v>
      </c>
      <c r="D768">
        <v>0</v>
      </c>
      <c r="E768" s="2">
        <v>0</v>
      </c>
      <c r="F768">
        <v>27</v>
      </c>
      <c r="G768" s="2">
        <v>2171534</v>
      </c>
      <c r="H768">
        <v>3350</v>
      </c>
      <c r="I768" s="2">
        <v>18531</v>
      </c>
      <c r="J768">
        <v>120613</v>
      </c>
      <c r="K768" s="2">
        <v>1001</v>
      </c>
      <c r="L768">
        <v>17</v>
      </c>
      <c r="M768">
        <v>18</v>
      </c>
      <c r="N768">
        <v>40</v>
      </c>
      <c r="O768">
        <v>42</v>
      </c>
      <c r="P768">
        <v>58</v>
      </c>
      <c r="W768" t="str">
        <f t="shared" si="152"/>
        <v>17184042</v>
      </c>
      <c r="X768" t="str">
        <f t="shared" si="153"/>
        <v>18404258</v>
      </c>
      <c r="Y768" t="str">
        <f t="shared" si="154"/>
        <v>1718404258</v>
      </c>
      <c r="AH768" t="str">
        <f t="shared" si="155"/>
        <v>+</v>
      </c>
      <c r="AI768" t="str">
        <f t="shared" si="156"/>
        <v/>
      </c>
      <c r="AK768" t="str">
        <f t="shared" si="157"/>
        <v/>
      </c>
      <c r="AL768" t="str">
        <f t="shared" si="158"/>
        <v/>
      </c>
      <c r="AM768" t="str">
        <f t="shared" si="159"/>
        <v/>
      </c>
      <c r="AN768" t="str">
        <f t="shared" si="160"/>
        <v/>
      </c>
      <c r="AO768" t="str">
        <f t="shared" si="161"/>
        <v/>
      </c>
      <c r="AP768" t="str">
        <f t="shared" si="162"/>
        <v/>
      </c>
      <c r="AQ768" t="str">
        <f t="shared" si="163"/>
        <v/>
      </c>
      <c r="AS768">
        <v>768</v>
      </c>
      <c r="AT768">
        <f t="shared" si="164"/>
        <v>175</v>
      </c>
    </row>
    <row r="769" spans="1:46" x14ac:dyDescent="0.25">
      <c r="A769">
        <v>2005</v>
      </c>
      <c r="B769">
        <v>34</v>
      </c>
      <c r="C769" s="1">
        <v>38591</v>
      </c>
      <c r="D769">
        <v>0</v>
      </c>
      <c r="E769" s="2">
        <v>0</v>
      </c>
      <c r="F769">
        <v>56</v>
      </c>
      <c r="G769" s="2">
        <v>981708</v>
      </c>
      <c r="H769">
        <v>3692</v>
      </c>
      <c r="I769" s="2">
        <v>15766</v>
      </c>
      <c r="J769">
        <v>109171</v>
      </c>
      <c r="K769" s="2">
        <v>1037</v>
      </c>
      <c r="L769">
        <v>4</v>
      </c>
      <c r="M769">
        <v>32</v>
      </c>
      <c r="N769">
        <v>34</v>
      </c>
      <c r="O769">
        <v>36</v>
      </c>
      <c r="P769">
        <v>78</v>
      </c>
      <c r="W769" t="str">
        <f t="shared" si="152"/>
        <v>4323436</v>
      </c>
      <c r="X769" t="str">
        <f t="shared" si="153"/>
        <v>32343678</v>
      </c>
      <c r="Y769" t="str">
        <f t="shared" si="154"/>
        <v>432343678</v>
      </c>
      <c r="AH769" t="str">
        <f t="shared" si="155"/>
        <v/>
      </c>
      <c r="AI769" t="str">
        <f t="shared" si="156"/>
        <v/>
      </c>
      <c r="AK769" t="str">
        <f t="shared" si="157"/>
        <v/>
      </c>
      <c r="AL769" t="str">
        <f t="shared" si="158"/>
        <v/>
      </c>
      <c r="AM769" t="str">
        <f t="shared" si="159"/>
        <v/>
      </c>
      <c r="AN769" t="str">
        <f t="shared" si="160"/>
        <v/>
      </c>
      <c r="AO769" t="str">
        <f t="shared" si="161"/>
        <v/>
      </c>
      <c r="AP769" t="str">
        <f t="shared" si="162"/>
        <v/>
      </c>
      <c r="AQ769" t="str">
        <f t="shared" si="163"/>
        <v/>
      </c>
      <c r="AS769">
        <v>769</v>
      </c>
      <c r="AT769">
        <f t="shared" si="164"/>
        <v>184</v>
      </c>
    </row>
    <row r="770" spans="1:46" x14ac:dyDescent="0.25">
      <c r="A770">
        <v>2005</v>
      </c>
      <c r="B770">
        <v>33</v>
      </c>
      <c r="C770" s="1">
        <v>38584</v>
      </c>
      <c r="D770">
        <v>0</v>
      </c>
      <c r="E770" s="2">
        <v>0</v>
      </c>
      <c r="F770">
        <v>49</v>
      </c>
      <c r="G770" s="2">
        <v>1096754</v>
      </c>
      <c r="H770">
        <v>3728</v>
      </c>
      <c r="I770" s="2">
        <v>15263</v>
      </c>
      <c r="J770">
        <v>105647</v>
      </c>
      <c r="K770" s="2">
        <v>1047</v>
      </c>
      <c r="L770">
        <v>22</v>
      </c>
      <c r="M770">
        <v>32</v>
      </c>
      <c r="N770">
        <v>51</v>
      </c>
      <c r="O770">
        <v>75</v>
      </c>
      <c r="P770">
        <v>83</v>
      </c>
      <c r="W770" t="str">
        <f t="shared" ref="W770:W833" si="165">L770&amp;M770&amp;N770&amp;O770</f>
        <v>22325175</v>
      </c>
      <c r="X770" t="str">
        <f t="shared" ref="X770:X833" si="166">M770&amp;N770&amp;O770&amp;P770</f>
        <v>32517583</v>
      </c>
      <c r="Y770" t="str">
        <f t="shared" ref="Y770:Y833" si="167">L770&amp;M770&amp;N770&amp;O770&amp;P770</f>
        <v>2232517583</v>
      </c>
      <c r="AH770" t="str">
        <f t="shared" ref="AH770:AH833" si="168">IF(L770+1=M770,"+","")</f>
        <v/>
      </c>
      <c r="AI770" t="str">
        <f t="shared" ref="AI770:AI833" si="169">IF(M770+1=N770,"+","")</f>
        <v/>
      </c>
      <c r="AK770" t="str">
        <f t="shared" ref="AK770:AK833" si="170">IF(O770+1=P770,"+","")</f>
        <v/>
      </c>
      <c r="AL770" t="str">
        <f t="shared" ref="AL770:AL833" si="171">IF(AH770&amp;AI770&amp;AJ770&amp;AK770="++++","Xdmihogy","")</f>
        <v/>
      </c>
      <c r="AM770" t="str">
        <f t="shared" ref="AM770:AM833" si="172">IF(AI770&amp;AJ770&amp;AK770="+++","Xdmihogy","")</f>
        <v/>
      </c>
      <c r="AN770" t="str">
        <f t="shared" ref="AN770:AN833" si="173">IF(AH770&amp;AI770&amp;AJ770="+++","Xdmihogy","")</f>
        <v/>
      </c>
      <c r="AO770" t="str">
        <f t="shared" ref="AO770:AO833" si="174">IF(AH770&amp;AI770="++","Xdmihogy","")</f>
        <v/>
      </c>
      <c r="AP770" t="str">
        <f t="shared" ref="AP770:AP833" si="175">IF(AI770&amp;AJ770="++","Xdmihogy","")</f>
        <v/>
      </c>
      <c r="AQ770" t="str">
        <f t="shared" ref="AQ770:AQ833" si="176">IF(AJ770&amp;AK770="++","Xdmihogy","")</f>
        <v/>
      </c>
      <c r="AS770">
        <v>770</v>
      </c>
      <c r="AT770">
        <f t="shared" ref="AT770:AT833" si="177">SUM(L770:P770)</f>
        <v>263</v>
      </c>
    </row>
    <row r="771" spans="1:46" x14ac:dyDescent="0.25">
      <c r="A771">
        <v>2005</v>
      </c>
      <c r="B771">
        <v>32</v>
      </c>
      <c r="C771" s="1">
        <v>38577</v>
      </c>
      <c r="D771">
        <v>0</v>
      </c>
      <c r="E771" s="2">
        <v>0</v>
      </c>
      <c r="F771">
        <v>77</v>
      </c>
      <c r="G771" s="2">
        <v>846824</v>
      </c>
      <c r="H771">
        <v>5791</v>
      </c>
      <c r="I771" s="2">
        <v>11922</v>
      </c>
      <c r="J771">
        <v>141285</v>
      </c>
      <c r="K771" s="2">
        <v>950</v>
      </c>
      <c r="L771">
        <v>2</v>
      </c>
      <c r="M771">
        <v>9</v>
      </c>
      <c r="N771">
        <v>28</v>
      </c>
      <c r="O771">
        <v>30</v>
      </c>
      <c r="P771">
        <v>78</v>
      </c>
      <c r="W771" t="str">
        <f t="shared" si="165"/>
        <v>292830</v>
      </c>
      <c r="X771" t="str">
        <f t="shared" si="166"/>
        <v>9283078</v>
      </c>
      <c r="Y771" t="str">
        <f t="shared" si="167"/>
        <v>29283078</v>
      </c>
      <c r="AH771" t="str">
        <f t="shared" si="168"/>
        <v/>
      </c>
      <c r="AI771" t="str">
        <f t="shared" si="169"/>
        <v/>
      </c>
      <c r="AK771" t="str">
        <f t="shared" si="170"/>
        <v/>
      </c>
      <c r="AL771" t="str">
        <f t="shared" si="171"/>
        <v/>
      </c>
      <c r="AM771" t="str">
        <f t="shared" si="172"/>
        <v/>
      </c>
      <c r="AN771" t="str">
        <f t="shared" si="173"/>
        <v/>
      </c>
      <c r="AO771" t="str">
        <f t="shared" si="174"/>
        <v/>
      </c>
      <c r="AP771" t="str">
        <f t="shared" si="175"/>
        <v/>
      </c>
      <c r="AQ771" t="str">
        <f t="shared" si="176"/>
        <v/>
      </c>
      <c r="AS771">
        <v>771</v>
      </c>
      <c r="AT771">
        <f t="shared" si="177"/>
        <v>147</v>
      </c>
    </row>
    <row r="772" spans="1:46" x14ac:dyDescent="0.25">
      <c r="A772">
        <v>2005</v>
      </c>
      <c r="B772">
        <v>31</v>
      </c>
      <c r="C772" s="1">
        <v>38570</v>
      </c>
      <c r="D772">
        <v>0</v>
      </c>
      <c r="E772" s="2">
        <v>0</v>
      </c>
      <c r="F772">
        <v>59</v>
      </c>
      <c r="G772" s="2">
        <v>914052</v>
      </c>
      <c r="H772">
        <v>4254</v>
      </c>
      <c r="I772" s="2">
        <v>13423</v>
      </c>
      <c r="J772">
        <v>118431</v>
      </c>
      <c r="K772" s="2">
        <v>938</v>
      </c>
      <c r="L772">
        <v>3</v>
      </c>
      <c r="M772">
        <v>31</v>
      </c>
      <c r="N772">
        <v>39</v>
      </c>
      <c r="O772">
        <v>73</v>
      </c>
      <c r="P772">
        <v>81</v>
      </c>
      <c r="W772" t="str">
        <f t="shared" si="165"/>
        <v>3313973</v>
      </c>
      <c r="X772" t="str">
        <f t="shared" si="166"/>
        <v>31397381</v>
      </c>
      <c r="Y772" t="str">
        <f t="shared" si="167"/>
        <v>331397381</v>
      </c>
      <c r="AH772" t="str">
        <f t="shared" si="168"/>
        <v/>
      </c>
      <c r="AI772" t="str">
        <f t="shared" si="169"/>
        <v/>
      </c>
      <c r="AK772" t="str">
        <f t="shared" si="170"/>
        <v/>
      </c>
      <c r="AL772" t="str">
        <f t="shared" si="171"/>
        <v/>
      </c>
      <c r="AM772" t="str">
        <f t="shared" si="172"/>
        <v/>
      </c>
      <c r="AN772" t="str">
        <f t="shared" si="173"/>
        <v/>
      </c>
      <c r="AO772" t="str">
        <f t="shared" si="174"/>
        <v/>
      </c>
      <c r="AP772" t="str">
        <f t="shared" si="175"/>
        <v/>
      </c>
      <c r="AQ772" t="str">
        <f t="shared" si="176"/>
        <v/>
      </c>
      <c r="AS772">
        <v>772</v>
      </c>
      <c r="AT772">
        <f t="shared" si="177"/>
        <v>227</v>
      </c>
    </row>
    <row r="773" spans="1:46" x14ac:dyDescent="0.25">
      <c r="A773">
        <v>2005</v>
      </c>
      <c r="B773">
        <v>30</v>
      </c>
      <c r="C773" s="1">
        <v>38563</v>
      </c>
      <c r="D773">
        <v>0</v>
      </c>
      <c r="E773" s="2">
        <v>0</v>
      </c>
      <c r="F773">
        <v>50</v>
      </c>
      <c r="G773" s="2">
        <v>976179</v>
      </c>
      <c r="H773">
        <v>3861</v>
      </c>
      <c r="I773" s="2">
        <v>13385</v>
      </c>
      <c r="J773">
        <v>106888</v>
      </c>
      <c r="K773" s="2">
        <v>940</v>
      </c>
      <c r="L773">
        <v>6</v>
      </c>
      <c r="M773">
        <v>15</v>
      </c>
      <c r="N773">
        <v>36</v>
      </c>
      <c r="O773">
        <v>38</v>
      </c>
      <c r="P773">
        <v>75</v>
      </c>
      <c r="W773" t="str">
        <f t="shared" si="165"/>
        <v>6153638</v>
      </c>
      <c r="X773" t="str">
        <f t="shared" si="166"/>
        <v>15363875</v>
      </c>
      <c r="Y773" t="str">
        <f t="shared" si="167"/>
        <v>615363875</v>
      </c>
      <c r="AH773" t="str">
        <f t="shared" si="168"/>
        <v/>
      </c>
      <c r="AI773" t="str">
        <f t="shared" si="169"/>
        <v/>
      </c>
      <c r="AK773" t="str">
        <f t="shared" si="170"/>
        <v/>
      </c>
      <c r="AL773" t="str">
        <f t="shared" si="171"/>
        <v/>
      </c>
      <c r="AM773" t="str">
        <f t="shared" si="172"/>
        <v/>
      </c>
      <c r="AN773" t="str">
        <f t="shared" si="173"/>
        <v/>
      </c>
      <c r="AO773" t="str">
        <f t="shared" si="174"/>
        <v/>
      </c>
      <c r="AP773" t="str">
        <f t="shared" si="175"/>
        <v/>
      </c>
      <c r="AQ773" t="str">
        <f t="shared" si="176"/>
        <v/>
      </c>
      <c r="AS773">
        <v>773</v>
      </c>
      <c r="AT773">
        <f t="shared" si="177"/>
        <v>170</v>
      </c>
    </row>
    <row r="774" spans="1:46" x14ac:dyDescent="0.25">
      <c r="A774">
        <v>2005</v>
      </c>
      <c r="B774">
        <v>29</v>
      </c>
      <c r="C774" s="1">
        <v>38556</v>
      </c>
      <c r="D774">
        <v>0</v>
      </c>
      <c r="E774" s="2">
        <v>0</v>
      </c>
      <c r="F774">
        <v>29</v>
      </c>
      <c r="G774" s="2">
        <v>1732762</v>
      </c>
      <c r="H774">
        <v>3148</v>
      </c>
      <c r="I774" s="2">
        <v>16902</v>
      </c>
      <c r="J774">
        <v>106835</v>
      </c>
      <c r="K774" s="2">
        <v>968</v>
      </c>
      <c r="L774">
        <v>11</v>
      </c>
      <c r="M774">
        <v>12</v>
      </c>
      <c r="N774">
        <v>28</v>
      </c>
      <c r="O774">
        <v>64</v>
      </c>
      <c r="P774">
        <v>81</v>
      </c>
      <c r="W774" t="str">
        <f t="shared" si="165"/>
        <v>11122864</v>
      </c>
      <c r="X774" t="str">
        <f t="shared" si="166"/>
        <v>12286481</v>
      </c>
      <c r="Y774" t="str">
        <f t="shared" si="167"/>
        <v>1112286481</v>
      </c>
      <c r="AH774" t="str">
        <f t="shared" si="168"/>
        <v>+</v>
      </c>
      <c r="AI774" t="str">
        <f t="shared" si="169"/>
        <v/>
      </c>
      <c r="AK774" t="str">
        <f t="shared" si="170"/>
        <v/>
      </c>
      <c r="AL774" t="str">
        <f t="shared" si="171"/>
        <v/>
      </c>
      <c r="AM774" t="str">
        <f t="shared" si="172"/>
        <v/>
      </c>
      <c r="AN774" t="str">
        <f t="shared" si="173"/>
        <v/>
      </c>
      <c r="AO774" t="str">
        <f t="shared" si="174"/>
        <v/>
      </c>
      <c r="AP774" t="str">
        <f t="shared" si="175"/>
        <v/>
      </c>
      <c r="AQ774" t="str">
        <f t="shared" si="176"/>
        <v/>
      </c>
      <c r="AS774">
        <v>774</v>
      </c>
      <c r="AT774">
        <f t="shared" si="177"/>
        <v>196</v>
      </c>
    </row>
    <row r="775" spans="1:46" x14ac:dyDescent="0.25">
      <c r="A775">
        <v>2005</v>
      </c>
      <c r="B775">
        <v>28</v>
      </c>
      <c r="C775" s="1">
        <v>38549</v>
      </c>
      <c r="D775">
        <v>0</v>
      </c>
      <c r="E775" s="2">
        <v>0</v>
      </c>
      <c r="F775">
        <v>73</v>
      </c>
      <c r="G775" s="2">
        <v>697490</v>
      </c>
      <c r="H775">
        <v>5606</v>
      </c>
      <c r="I775" s="2">
        <v>9617</v>
      </c>
      <c r="J775">
        <v>136804</v>
      </c>
      <c r="K775" s="2">
        <v>766</v>
      </c>
      <c r="L775">
        <v>4</v>
      </c>
      <c r="M775">
        <v>10</v>
      </c>
      <c r="N775">
        <v>37</v>
      </c>
      <c r="O775">
        <v>42</v>
      </c>
      <c r="P775">
        <v>51</v>
      </c>
      <c r="W775" t="str">
        <f t="shared" si="165"/>
        <v>4103742</v>
      </c>
      <c r="X775" t="str">
        <f t="shared" si="166"/>
        <v>10374251</v>
      </c>
      <c r="Y775" t="str">
        <f t="shared" si="167"/>
        <v>410374251</v>
      </c>
      <c r="AH775" t="str">
        <f t="shared" si="168"/>
        <v/>
      </c>
      <c r="AI775" t="str">
        <f t="shared" si="169"/>
        <v/>
      </c>
      <c r="AK775" t="str">
        <f t="shared" si="170"/>
        <v/>
      </c>
      <c r="AL775" t="str">
        <f t="shared" si="171"/>
        <v/>
      </c>
      <c r="AM775" t="str">
        <f t="shared" si="172"/>
        <v/>
      </c>
      <c r="AN775" t="str">
        <f t="shared" si="173"/>
        <v/>
      </c>
      <c r="AO775" t="str">
        <f t="shared" si="174"/>
        <v/>
      </c>
      <c r="AP775" t="str">
        <f t="shared" si="175"/>
        <v/>
      </c>
      <c r="AQ775" t="str">
        <f t="shared" si="176"/>
        <v/>
      </c>
      <c r="AS775">
        <v>775</v>
      </c>
      <c r="AT775">
        <f t="shared" si="177"/>
        <v>144</v>
      </c>
    </row>
    <row r="776" spans="1:46" x14ac:dyDescent="0.25">
      <c r="A776">
        <v>2005</v>
      </c>
      <c r="B776">
        <v>27</v>
      </c>
      <c r="C776" s="1">
        <v>38542</v>
      </c>
      <c r="D776">
        <v>0</v>
      </c>
      <c r="E776" s="2">
        <v>0</v>
      </c>
      <c r="F776">
        <v>34</v>
      </c>
      <c r="G776" s="2">
        <v>1516138</v>
      </c>
      <c r="H776">
        <v>3149</v>
      </c>
      <c r="I776" s="2">
        <v>17333</v>
      </c>
      <c r="J776">
        <v>95415</v>
      </c>
      <c r="K776" s="2">
        <v>1112</v>
      </c>
      <c r="L776">
        <v>12</v>
      </c>
      <c r="M776">
        <v>17</v>
      </c>
      <c r="N776">
        <v>45</v>
      </c>
      <c r="O776">
        <v>59</v>
      </c>
      <c r="P776">
        <v>75</v>
      </c>
      <c r="W776" t="str">
        <f t="shared" si="165"/>
        <v>12174559</v>
      </c>
      <c r="X776" t="str">
        <f t="shared" si="166"/>
        <v>17455975</v>
      </c>
      <c r="Y776" t="str">
        <f t="shared" si="167"/>
        <v>1217455975</v>
      </c>
      <c r="AH776" t="str">
        <f t="shared" si="168"/>
        <v/>
      </c>
      <c r="AI776" t="str">
        <f t="shared" si="169"/>
        <v/>
      </c>
      <c r="AK776" t="str">
        <f t="shared" si="170"/>
        <v/>
      </c>
      <c r="AL776" t="str">
        <f t="shared" si="171"/>
        <v/>
      </c>
      <c r="AM776" t="str">
        <f t="shared" si="172"/>
        <v/>
      </c>
      <c r="AN776" t="str">
        <f t="shared" si="173"/>
        <v/>
      </c>
      <c r="AO776" t="str">
        <f t="shared" si="174"/>
        <v/>
      </c>
      <c r="AP776" t="str">
        <f t="shared" si="175"/>
        <v/>
      </c>
      <c r="AQ776" t="str">
        <f t="shared" si="176"/>
        <v/>
      </c>
      <c r="AS776">
        <v>776</v>
      </c>
      <c r="AT776">
        <f t="shared" si="177"/>
        <v>208</v>
      </c>
    </row>
    <row r="777" spans="1:46" x14ac:dyDescent="0.25">
      <c r="A777">
        <v>2005</v>
      </c>
      <c r="B777">
        <v>26</v>
      </c>
      <c r="C777" s="1">
        <v>38535</v>
      </c>
      <c r="D777">
        <v>0</v>
      </c>
      <c r="E777" s="2">
        <v>0</v>
      </c>
      <c r="F777">
        <v>54</v>
      </c>
      <c r="G777" s="2">
        <v>927452</v>
      </c>
      <c r="H777">
        <v>4043</v>
      </c>
      <c r="I777" s="2">
        <v>13116</v>
      </c>
      <c r="J777">
        <v>107470</v>
      </c>
      <c r="K777" s="2">
        <v>959</v>
      </c>
      <c r="L777">
        <v>17</v>
      </c>
      <c r="M777">
        <v>24</v>
      </c>
      <c r="N777">
        <v>47</v>
      </c>
      <c r="O777">
        <v>68</v>
      </c>
      <c r="P777">
        <v>84</v>
      </c>
      <c r="W777" t="str">
        <f t="shared" si="165"/>
        <v>17244768</v>
      </c>
      <c r="X777" t="str">
        <f t="shared" si="166"/>
        <v>24476884</v>
      </c>
      <c r="Y777" t="str">
        <f t="shared" si="167"/>
        <v>1724476884</v>
      </c>
      <c r="AH777" t="str">
        <f t="shared" si="168"/>
        <v/>
      </c>
      <c r="AI777" t="str">
        <f t="shared" si="169"/>
        <v/>
      </c>
      <c r="AK777" t="str">
        <f t="shared" si="170"/>
        <v/>
      </c>
      <c r="AL777" t="str">
        <f t="shared" si="171"/>
        <v/>
      </c>
      <c r="AM777" t="str">
        <f t="shared" si="172"/>
        <v/>
      </c>
      <c r="AN777" t="str">
        <f t="shared" si="173"/>
        <v/>
      </c>
      <c r="AO777" t="str">
        <f t="shared" si="174"/>
        <v/>
      </c>
      <c r="AP777" t="str">
        <f t="shared" si="175"/>
        <v/>
      </c>
      <c r="AQ777" t="str">
        <f t="shared" si="176"/>
        <v/>
      </c>
      <c r="AS777">
        <v>777</v>
      </c>
      <c r="AT777">
        <f t="shared" si="177"/>
        <v>240</v>
      </c>
    </row>
    <row r="778" spans="1:46" x14ac:dyDescent="0.25">
      <c r="A778">
        <v>2005</v>
      </c>
      <c r="B778">
        <v>25</v>
      </c>
      <c r="C778" s="1">
        <v>38528</v>
      </c>
      <c r="D778">
        <v>1</v>
      </c>
      <c r="E778" s="2">
        <v>89147992</v>
      </c>
      <c r="F778">
        <v>91</v>
      </c>
      <c r="G778" s="2">
        <v>555134</v>
      </c>
      <c r="H778">
        <v>6173</v>
      </c>
      <c r="I778" s="2">
        <v>8665</v>
      </c>
      <c r="J778">
        <v>139374</v>
      </c>
      <c r="K778" s="2">
        <v>746</v>
      </c>
      <c r="L778">
        <v>7</v>
      </c>
      <c r="M778">
        <v>24</v>
      </c>
      <c r="N778">
        <v>36</v>
      </c>
      <c r="O778">
        <v>57</v>
      </c>
      <c r="P778">
        <v>70</v>
      </c>
      <c r="W778" t="str">
        <f t="shared" si="165"/>
        <v>7243657</v>
      </c>
      <c r="X778" t="str">
        <f t="shared" si="166"/>
        <v>24365770</v>
      </c>
      <c r="Y778" t="str">
        <f t="shared" si="167"/>
        <v>724365770</v>
      </c>
      <c r="AH778" t="str">
        <f t="shared" si="168"/>
        <v/>
      </c>
      <c r="AI778" t="str">
        <f t="shared" si="169"/>
        <v/>
      </c>
      <c r="AK778" t="str">
        <f t="shared" si="170"/>
        <v/>
      </c>
      <c r="AL778" t="str">
        <f t="shared" si="171"/>
        <v/>
      </c>
      <c r="AM778" t="str">
        <f t="shared" si="172"/>
        <v/>
      </c>
      <c r="AN778" t="str">
        <f t="shared" si="173"/>
        <v/>
      </c>
      <c r="AO778" t="str">
        <f t="shared" si="174"/>
        <v/>
      </c>
      <c r="AP778" t="str">
        <f t="shared" si="175"/>
        <v/>
      </c>
      <c r="AQ778" t="str">
        <f t="shared" si="176"/>
        <v/>
      </c>
      <c r="AS778">
        <v>778</v>
      </c>
      <c r="AT778">
        <f t="shared" si="177"/>
        <v>194</v>
      </c>
    </row>
    <row r="779" spans="1:46" x14ac:dyDescent="0.25">
      <c r="A779">
        <v>2005</v>
      </c>
      <c r="B779">
        <v>24</v>
      </c>
      <c r="C779" s="1">
        <v>38521</v>
      </c>
      <c r="D779">
        <v>1</v>
      </c>
      <c r="E779" s="2">
        <v>2302041279</v>
      </c>
      <c r="F779">
        <v>111</v>
      </c>
      <c r="G779" s="2">
        <v>748834</v>
      </c>
      <c r="H779">
        <v>6173</v>
      </c>
      <c r="I779" s="2">
        <v>14257</v>
      </c>
      <c r="J779">
        <v>169335</v>
      </c>
      <c r="K779" s="2">
        <v>1011</v>
      </c>
      <c r="L779">
        <v>18</v>
      </c>
      <c r="M779">
        <v>35</v>
      </c>
      <c r="N779">
        <v>56</v>
      </c>
      <c r="O779">
        <v>88</v>
      </c>
      <c r="P779">
        <v>90</v>
      </c>
      <c r="W779" t="str">
        <f t="shared" si="165"/>
        <v>18355688</v>
      </c>
      <c r="X779" t="str">
        <f t="shared" si="166"/>
        <v>35568890</v>
      </c>
      <c r="Y779" t="str">
        <f t="shared" si="167"/>
        <v>1835568890</v>
      </c>
      <c r="AH779" t="str">
        <f t="shared" si="168"/>
        <v/>
      </c>
      <c r="AI779" t="str">
        <f t="shared" si="169"/>
        <v/>
      </c>
      <c r="AK779" t="str">
        <f t="shared" si="170"/>
        <v/>
      </c>
      <c r="AL779" t="str">
        <f t="shared" si="171"/>
        <v/>
      </c>
      <c r="AM779" t="str">
        <f t="shared" si="172"/>
        <v/>
      </c>
      <c r="AN779" t="str">
        <f t="shared" si="173"/>
        <v/>
      </c>
      <c r="AO779" t="str">
        <f t="shared" si="174"/>
        <v/>
      </c>
      <c r="AP779" t="str">
        <f t="shared" si="175"/>
        <v/>
      </c>
      <c r="AQ779" t="str">
        <f t="shared" si="176"/>
        <v/>
      </c>
      <c r="AS779">
        <v>779</v>
      </c>
      <c r="AT779">
        <f t="shared" si="177"/>
        <v>287</v>
      </c>
    </row>
    <row r="780" spans="1:46" x14ac:dyDescent="0.25">
      <c r="A780">
        <v>2005</v>
      </c>
      <c r="B780">
        <v>23</v>
      </c>
      <c r="C780" s="1">
        <v>38514</v>
      </c>
      <c r="D780">
        <v>0</v>
      </c>
      <c r="E780" s="2">
        <v>0</v>
      </c>
      <c r="F780">
        <v>83</v>
      </c>
      <c r="G780" s="2">
        <v>981261</v>
      </c>
      <c r="H780">
        <v>6862</v>
      </c>
      <c r="I780" s="2">
        <v>12567</v>
      </c>
      <c r="J780">
        <v>186297</v>
      </c>
      <c r="K780" s="2">
        <v>900</v>
      </c>
      <c r="L780">
        <v>4</v>
      </c>
      <c r="M780">
        <v>29</v>
      </c>
      <c r="N780">
        <v>33</v>
      </c>
      <c r="O780">
        <v>44</v>
      </c>
      <c r="P780">
        <v>73</v>
      </c>
      <c r="W780" t="str">
        <f t="shared" si="165"/>
        <v>4293344</v>
      </c>
      <c r="X780" t="str">
        <f t="shared" si="166"/>
        <v>29334473</v>
      </c>
      <c r="Y780" t="str">
        <f t="shared" si="167"/>
        <v>429334473</v>
      </c>
      <c r="AH780" t="str">
        <f t="shared" si="168"/>
        <v/>
      </c>
      <c r="AI780" t="str">
        <f t="shared" si="169"/>
        <v/>
      </c>
      <c r="AK780" t="str">
        <f t="shared" si="170"/>
        <v/>
      </c>
      <c r="AL780" t="str">
        <f t="shared" si="171"/>
        <v/>
      </c>
      <c r="AM780" t="str">
        <f t="shared" si="172"/>
        <v/>
      </c>
      <c r="AN780" t="str">
        <f t="shared" si="173"/>
        <v/>
      </c>
      <c r="AO780" t="str">
        <f t="shared" si="174"/>
        <v/>
      </c>
      <c r="AP780" t="str">
        <f t="shared" si="175"/>
        <v/>
      </c>
      <c r="AQ780" t="str">
        <f t="shared" si="176"/>
        <v/>
      </c>
      <c r="AS780">
        <v>780</v>
      </c>
      <c r="AT780">
        <f t="shared" si="177"/>
        <v>183</v>
      </c>
    </row>
    <row r="781" spans="1:46" x14ac:dyDescent="0.25">
      <c r="A781">
        <v>2005</v>
      </c>
      <c r="B781">
        <v>22</v>
      </c>
      <c r="C781" s="1">
        <v>38507</v>
      </c>
      <c r="D781">
        <v>0</v>
      </c>
      <c r="E781" s="2">
        <v>0</v>
      </c>
      <c r="F781">
        <v>91</v>
      </c>
      <c r="G781" s="2">
        <v>894707</v>
      </c>
      <c r="H781">
        <v>6720</v>
      </c>
      <c r="I781" s="2">
        <v>12829</v>
      </c>
      <c r="J781">
        <v>178567</v>
      </c>
      <c r="K781" s="2">
        <v>939</v>
      </c>
      <c r="L781">
        <v>27</v>
      </c>
      <c r="M781">
        <v>36</v>
      </c>
      <c r="N781">
        <v>57</v>
      </c>
      <c r="O781">
        <v>71</v>
      </c>
      <c r="P781">
        <v>86</v>
      </c>
      <c r="W781" t="str">
        <f t="shared" si="165"/>
        <v>27365771</v>
      </c>
      <c r="X781" t="str">
        <f t="shared" si="166"/>
        <v>36577186</v>
      </c>
      <c r="Y781" t="str">
        <f t="shared" si="167"/>
        <v>2736577186</v>
      </c>
      <c r="AH781" t="str">
        <f t="shared" si="168"/>
        <v/>
      </c>
      <c r="AI781" t="str">
        <f t="shared" si="169"/>
        <v/>
      </c>
      <c r="AK781" t="str">
        <f t="shared" si="170"/>
        <v/>
      </c>
      <c r="AL781" t="str">
        <f t="shared" si="171"/>
        <v/>
      </c>
      <c r="AM781" t="str">
        <f t="shared" si="172"/>
        <v/>
      </c>
      <c r="AN781" t="str">
        <f t="shared" si="173"/>
        <v/>
      </c>
      <c r="AO781" t="str">
        <f t="shared" si="174"/>
        <v/>
      </c>
      <c r="AP781" t="str">
        <f t="shared" si="175"/>
        <v/>
      </c>
      <c r="AQ781" t="str">
        <f t="shared" si="176"/>
        <v/>
      </c>
      <c r="AS781">
        <v>781</v>
      </c>
      <c r="AT781">
        <f t="shared" si="177"/>
        <v>277</v>
      </c>
    </row>
    <row r="782" spans="1:46" x14ac:dyDescent="0.25">
      <c r="A782">
        <v>2005</v>
      </c>
      <c r="B782">
        <v>21</v>
      </c>
      <c r="C782" s="1">
        <v>38500</v>
      </c>
      <c r="D782">
        <v>0</v>
      </c>
      <c r="E782" s="2">
        <v>0</v>
      </c>
      <c r="F782">
        <v>38</v>
      </c>
      <c r="G782" s="2">
        <v>1950288</v>
      </c>
      <c r="H782">
        <v>3976</v>
      </c>
      <c r="I782" s="2">
        <v>19736</v>
      </c>
      <c r="J782">
        <v>151102</v>
      </c>
      <c r="K782" s="2">
        <v>1010</v>
      </c>
      <c r="L782">
        <v>7</v>
      </c>
      <c r="M782">
        <v>8</v>
      </c>
      <c r="N782">
        <v>69</v>
      </c>
      <c r="O782">
        <v>80</v>
      </c>
      <c r="P782">
        <v>84</v>
      </c>
      <c r="W782" t="str">
        <f t="shared" si="165"/>
        <v>786980</v>
      </c>
      <c r="X782" t="str">
        <f t="shared" si="166"/>
        <v>8698084</v>
      </c>
      <c r="Y782" t="str">
        <f t="shared" si="167"/>
        <v>78698084</v>
      </c>
      <c r="AH782" t="str">
        <f t="shared" si="168"/>
        <v>+</v>
      </c>
      <c r="AI782" t="str">
        <f t="shared" si="169"/>
        <v/>
      </c>
      <c r="AK782" t="str">
        <f t="shared" si="170"/>
        <v/>
      </c>
      <c r="AL782" t="str">
        <f t="shared" si="171"/>
        <v/>
      </c>
      <c r="AM782" t="str">
        <f t="shared" si="172"/>
        <v/>
      </c>
      <c r="AN782" t="str">
        <f t="shared" si="173"/>
        <v/>
      </c>
      <c r="AO782" t="str">
        <f t="shared" si="174"/>
        <v/>
      </c>
      <c r="AP782" t="str">
        <f t="shared" si="175"/>
        <v/>
      </c>
      <c r="AQ782" t="str">
        <f t="shared" si="176"/>
        <v/>
      </c>
      <c r="AS782">
        <v>782</v>
      </c>
      <c r="AT782">
        <f t="shared" si="177"/>
        <v>248</v>
      </c>
    </row>
    <row r="783" spans="1:46" x14ac:dyDescent="0.25">
      <c r="A783">
        <v>2005</v>
      </c>
      <c r="B783">
        <v>20</v>
      </c>
      <c r="C783" s="1">
        <v>38493</v>
      </c>
      <c r="D783">
        <v>0</v>
      </c>
      <c r="E783" s="2">
        <v>0</v>
      </c>
      <c r="F783">
        <v>32</v>
      </c>
      <c r="G783" s="2">
        <v>2324890</v>
      </c>
      <c r="H783">
        <v>4455</v>
      </c>
      <c r="I783" s="2">
        <v>17682</v>
      </c>
      <c r="J783">
        <v>141276</v>
      </c>
      <c r="K783" s="2">
        <v>1084</v>
      </c>
      <c r="L783">
        <v>14</v>
      </c>
      <c r="M783">
        <v>16</v>
      </c>
      <c r="N783">
        <v>32</v>
      </c>
      <c r="O783">
        <v>53</v>
      </c>
      <c r="P783">
        <v>54</v>
      </c>
      <c r="W783" t="str">
        <f t="shared" si="165"/>
        <v>14163253</v>
      </c>
      <c r="X783" t="str">
        <f t="shared" si="166"/>
        <v>16325354</v>
      </c>
      <c r="Y783" t="str">
        <f t="shared" si="167"/>
        <v>1416325354</v>
      </c>
      <c r="AH783" t="str">
        <f t="shared" si="168"/>
        <v/>
      </c>
      <c r="AI783" t="str">
        <f t="shared" si="169"/>
        <v/>
      </c>
      <c r="AK783" t="str">
        <f t="shared" si="170"/>
        <v>+</v>
      </c>
      <c r="AL783" t="str">
        <f t="shared" si="171"/>
        <v/>
      </c>
      <c r="AM783" t="str">
        <f t="shared" si="172"/>
        <v/>
      </c>
      <c r="AN783" t="str">
        <f t="shared" si="173"/>
        <v/>
      </c>
      <c r="AO783" t="str">
        <f t="shared" si="174"/>
        <v/>
      </c>
      <c r="AP783" t="str">
        <f t="shared" si="175"/>
        <v/>
      </c>
      <c r="AQ783" t="str">
        <f t="shared" si="176"/>
        <v/>
      </c>
      <c r="AS783">
        <v>783</v>
      </c>
      <c r="AT783">
        <f t="shared" si="177"/>
        <v>169</v>
      </c>
    </row>
    <row r="784" spans="1:46" x14ac:dyDescent="0.25">
      <c r="A784">
        <v>2005</v>
      </c>
      <c r="B784">
        <v>19</v>
      </c>
      <c r="C784" s="1">
        <v>38486</v>
      </c>
      <c r="D784">
        <v>0</v>
      </c>
      <c r="E784" s="2">
        <v>0</v>
      </c>
      <c r="F784">
        <v>61</v>
      </c>
      <c r="G784" s="2">
        <v>1396715</v>
      </c>
      <c r="H784">
        <v>4380</v>
      </c>
      <c r="I784" s="2">
        <v>20596</v>
      </c>
      <c r="J784">
        <v>150079</v>
      </c>
      <c r="K784" s="2">
        <v>1169</v>
      </c>
      <c r="L784">
        <v>1</v>
      </c>
      <c r="M784">
        <v>6</v>
      </c>
      <c r="N784">
        <v>62</v>
      </c>
      <c r="O784">
        <v>72</v>
      </c>
      <c r="P784">
        <v>75</v>
      </c>
      <c r="W784" t="str">
        <f t="shared" si="165"/>
        <v>166272</v>
      </c>
      <c r="X784" t="str">
        <f t="shared" si="166"/>
        <v>6627275</v>
      </c>
      <c r="Y784" t="str">
        <f t="shared" si="167"/>
        <v>16627275</v>
      </c>
      <c r="AH784" t="str">
        <f t="shared" si="168"/>
        <v/>
      </c>
      <c r="AI784" t="str">
        <f t="shared" si="169"/>
        <v/>
      </c>
      <c r="AK784" t="str">
        <f t="shared" si="170"/>
        <v/>
      </c>
      <c r="AL784" t="str">
        <f t="shared" si="171"/>
        <v/>
      </c>
      <c r="AM784" t="str">
        <f t="shared" si="172"/>
        <v/>
      </c>
      <c r="AN784" t="str">
        <f t="shared" si="173"/>
        <v/>
      </c>
      <c r="AO784" t="str">
        <f t="shared" si="174"/>
        <v/>
      </c>
      <c r="AP784" t="str">
        <f t="shared" si="175"/>
        <v/>
      </c>
      <c r="AQ784" t="str">
        <f t="shared" si="176"/>
        <v/>
      </c>
      <c r="AS784">
        <v>784</v>
      </c>
      <c r="AT784">
        <f t="shared" si="177"/>
        <v>216</v>
      </c>
    </row>
    <row r="785" spans="1:46" x14ac:dyDescent="0.25">
      <c r="A785">
        <v>2005</v>
      </c>
      <c r="B785">
        <v>18</v>
      </c>
      <c r="C785" s="1">
        <v>38479</v>
      </c>
      <c r="D785">
        <v>0</v>
      </c>
      <c r="E785" s="2">
        <v>0</v>
      </c>
      <c r="F785">
        <v>33</v>
      </c>
      <c r="G785" s="2">
        <v>2115983</v>
      </c>
      <c r="H785">
        <v>3197</v>
      </c>
      <c r="I785" s="2">
        <v>23126</v>
      </c>
      <c r="J785">
        <v>101145</v>
      </c>
      <c r="K785" s="2">
        <v>1421</v>
      </c>
      <c r="L785">
        <v>41</v>
      </c>
      <c r="M785">
        <v>50</v>
      </c>
      <c r="N785">
        <v>80</v>
      </c>
      <c r="O785">
        <v>83</v>
      </c>
      <c r="P785">
        <v>85</v>
      </c>
      <c r="W785" t="str">
        <f t="shared" si="165"/>
        <v>41508083</v>
      </c>
      <c r="X785" t="str">
        <f t="shared" si="166"/>
        <v>50808385</v>
      </c>
      <c r="Y785" t="str">
        <f t="shared" si="167"/>
        <v>4150808385</v>
      </c>
      <c r="AH785" t="str">
        <f t="shared" si="168"/>
        <v/>
      </c>
      <c r="AI785" t="str">
        <f t="shared" si="169"/>
        <v/>
      </c>
      <c r="AK785" t="str">
        <f t="shared" si="170"/>
        <v/>
      </c>
      <c r="AL785" t="str">
        <f t="shared" si="171"/>
        <v/>
      </c>
      <c r="AM785" t="str">
        <f t="shared" si="172"/>
        <v/>
      </c>
      <c r="AN785" t="str">
        <f t="shared" si="173"/>
        <v/>
      </c>
      <c r="AO785" t="str">
        <f t="shared" si="174"/>
        <v/>
      </c>
      <c r="AP785" t="str">
        <f t="shared" si="175"/>
        <v/>
      </c>
      <c r="AQ785" t="str">
        <f t="shared" si="176"/>
        <v/>
      </c>
      <c r="AS785">
        <v>785</v>
      </c>
      <c r="AT785">
        <f t="shared" si="177"/>
        <v>339</v>
      </c>
    </row>
    <row r="786" spans="1:46" x14ac:dyDescent="0.25">
      <c r="A786">
        <v>2005</v>
      </c>
      <c r="B786">
        <v>17</v>
      </c>
      <c r="C786" s="1">
        <v>38472</v>
      </c>
      <c r="D786">
        <v>0</v>
      </c>
      <c r="E786" s="2">
        <v>0</v>
      </c>
      <c r="F786">
        <v>29</v>
      </c>
      <c r="G786" s="2">
        <v>2310571</v>
      </c>
      <c r="H786">
        <v>2773</v>
      </c>
      <c r="I786" s="2">
        <v>25585</v>
      </c>
      <c r="J786">
        <v>97906</v>
      </c>
      <c r="K786" s="2">
        <v>1409</v>
      </c>
      <c r="L786">
        <v>41</v>
      </c>
      <c r="M786">
        <v>47</v>
      </c>
      <c r="N786">
        <v>77</v>
      </c>
      <c r="O786">
        <v>82</v>
      </c>
      <c r="P786">
        <v>84</v>
      </c>
      <c r="W786" t="str">
        <f t="shared" si="165"/>
        <v>41477782</v>
      </c>
      <c r="X786" t="str">
        <f t="shared" si="166"/>
        <v>47778284</v>
      </c>
      <c r="Y786" t="str">
        <f t="shared" si="167"/>
        <v>4147778284</v>
      </c>
      <c r="AH786" t="str">
        <f t="shared" si="168"/>
        <v/>
      </c>
      <c r="AI786" t="str">
        <f t="shared" si="169"/>
        <v/>
      </c>
      <c r="AK786" t="str">
        <f t="shared" si="170"/>
        <v/>
      </c>
      <c r="AL786" t="str">
        <f t="shared" si="171"/>
        <v/>
      </c>
      <c r="AM786" t="str">
        <f t="shared" si="172"/>
        <v/>
      </c>
      <c r="AN786" t="str">
        <f t="shared" si="173"/>
        <v/>
      </c>
      <c r="AO786" t="str">
        <f t="shared" si="174"/>
        <v/>
      </c>
      <c r="AP786" t="str">
        <f t="shared" si="175"/>
        <v/>
      </c>
      <c r="AQ786" t="str">
        <f t="shared" si="176"/>
        <v/>
      </c>
      <c r="AS786">
        <v>786</v>
      </c>
      <c r="AT786">
        <f t="shared" si="177"/>
        <v>331</v>
      </c>
    </row>
    <row r="787" spans="1:46" x14ac:dyDescent="0.25">
      <c r="A787">
        <v>2005</v>
      </c>
      <c r="B787">
        <v>16</v>
      </c>
      <c r="C787" s="1">
        <v>38465</v>
      </c>
      <c r="D787">
        <v>0</v>
      </c>
      <c r="E787" s="2">
        <v>0</v>
      </c>
      <c r="F787">
        <v>76</v>
      </c>
      <c r="G787" s="2">
        <v>889731</v>
      </c>
      <c r="H787">
        <v>6220</v>
      </c>
      <c r="I787" s="2">
        <v>11511</v>
      </c>
      <c r="J787">
        <v>179527</v>
      </c>
      <c r="K787" s="2">
        <v>775</v>
      </c>
      <c r="L787">
        <v>3</v>
      </c>
      <c r="M787">
        <v>4</v>
      </c>
      <c r="N787">
        <v>25</v>
      </c>
      <c r="O787">
        <v>29</v>
      </c>
      <c r="P787">
        <v>65</v>
      </c>
      <c r="W787" t="str">
        <f t="shared" si="165"/>
        <v>342529</v>
      </c>
      <c r="X787" t="str">
        <f t="shared" si="166"/>
        <v>4252965</v>
      </c>
      <c r="Y787" t="str">
        <f t="shared" si="167"/>
        <v>34252965</v>
      </c>
      <c r="AH787" t="str">
        <f t="shared" si="168"/>
        <v>+</v>
      </c>
      <c r="AI787" t="str">
        <f t="shared" si="169"/>
        <v/>
      </c>
      <c r="AK787" t="str">
        <f t="shared" si="170"/>
        <v/>
      </c>
      <c r="AL787" t="str">
        <f t="shared" si="171"/>
        <v/>
      </c>
      <c r="AM787" t="str">
        <f t="shared" si="172"/>
        <v/>
      </c>
      <c r="AN787" t="str">
        <f t="shared" si="173"/>
        <v/>
      </c>
      <c r="AO787" t="str">
        <f t="shared" si="174"/>
        <v/>
      </c>
      <c r="AP787" t="str">
        <f t="shared" si="175"/>
        <v/>
      </c>
      <c r="AQ787" t="str">
        <f t="shared" si="176"/>
        <v/>
      </c>
      <c r="AS787">
        <v>787</v>
      </c>
      <c r="AT787">
        <f t="shared" si="177"/>
        <v>126</v>
      </c>
    </row>
    <row r="788" spans="1:46" x14ac:dyDescent="0.25">
      <c r="A788">
        <v>2005</v>
      </c>
      <c r="B788">
        <v>15</v>
      </c>
      <c r="C788" s="1">
        <v>38458</v>
      </c>
      <c r="D788">
        <v>0</v>
      </c>
      <c r="E788" s="2">
        <v>0</v>
      </c>
      <c r="F788">
        <v>44</v>
      </c>
      <c r="G788" s="2">
        <v>1502924</v>
      </c>
      <c r="H788">
        <v>4555</v>
      </c>
      <c r="I788" s="2">
        <v>15372</v>
      </c>
      <c r="J788">
        <v>131548</v>
      </c>
      <c r="K788" s="2">
        <v>1035</v>
      </c>
      <c r="L788">
        <v>37</v>
      </c>
      <c r="M788">
        <v>50</v>
      </c>
      <c r="N788">
        <v>69</v>
      </c>
      <c r="O788">
        <v>77</v>
      </c>
      <c r="P788">
        <v>81</v>
      </c>
      <c r="W788" t="str">
        <f t="shared" si="165"/>
        <v>37506977</v>
      </c>
      <c r="X788" t="str">
        <f t="shared" si="166"/>
        <v>50697781</v>
      </c>
      <c r="Y788" t="str">
        <f t="shared" si="167"/>
        <v>3750697781</v>
      </c>
      <c r="AH788" t="str">
        <f t="shared" si="168"/>
        <v/>
      </c>
      <c r="AI788" t="str">
        <f t="shared" si="169"/>
        <v/>
      </c>
      <c r="AK788" t="str">
        <f t="shared" si="170"/>
        <v/>
      </c>
      <c r="AL788" t="str">
        <f t="shared" si="171"/>
        <v/>
      </c>
      <c r="AM788" t="str">
        <f t="shared" si="172"/>
        <v/>
      </c>
      <c r="AN788" t="str">
        <f t="shared" si="173"/>
        <v/>
      </c>
      <c r="AO788" t="str">
        <f t="shared" si="174"/>
        <v/>
      </c>
      <c r="AP788" t="str">
        <f t="shared" si="175"/>
        <v/>
      </c>
      <c r="AQ788" t="str">
        <f t="shared" si="176"/>
        <v/>
      </c>
      <c r="AS788">
        <v>788</v>
      </c>
      <c r="AT788">
        <f t="shared" si="177"/>
        <v>314</v>
      </c>
    </row>
    <row r="789" spans="1:46" x14ac:dyDescent="0.25">
      <c r="A789">
        <v>2005</v>
      </c>
      <c r="B789">
        <v>14</v>
      </c>
      <c r="C789" s="1">
        <v>38451</v>
      </c>
      <c r="D789">
        <v>0</v>
      </c>
      <c r="E789" s="2">
        <v>0</v>
      </c>
      <c r="F789">
        <v>82</v>
      </c>
      <c r="G789" s="2">
        <v>900543</v>
      </c>
      <c r="H789">
        <v>6823</v>
      </c>
      <c r="I789" s="2">
        <v>11460</v>
      </c>
      <c r="J789">
        <v>177600</v>
      </c>
      <c r="K789" s="2">
        <v>856</v>
      </c>
      <c r="L789">
        <v>9</v>
      </c>
      <c r="M789">
        <v>27</v>
      </c>
      <c r="N789">
        <v>59</v>
      </c>
      <c r="O789">
        <v>72</v>
      </c>
      <c r="P789">
        <v>74</v>
      </c>
      <c r="W789" t="str">
        <f t="shared" si="165"/>
        <v>9275972</v>
      </c>
      <c r="X789" t="str">
        <f t="shared" si="166"/>
        <v>27597274</v>
      </c>
      <c r="Y789" t="str">
        <f t="shared" si="167"/>
        <v>927597274</v>
      </c>
      <c r="AH789" t="str">
        <f t="shared" si="168"/>
        <v/>
      </c>
      <c r="AI789" t="str">
        <f t="shared" si="169"/>
        <v/>
      </c>
      <c r="AK789" t="str">
        <f t="shared" si="170"/>
        <v/>
      </c>
      <c r="AL789" t="str">
        <f t="shared" si="171"/>
        <v/>
      </c>
      <c r="AM789" t="str">
        <f t="shared" si="172"/>
        <v/>
      </c>
      <c r="AN789" t="str">
        <f t="shared" si="173"/>
        <v/>
      </c>
      <c r="AO789" t="str">
        <f t="shared" si="174"/>
        <v/>
      </c>
      <c r="AP789" t="str">
        <f t="shared" si="175"/>
        <v/>
      </c>
      <c r="AQ789" t="str">
        <f t="shared" si="176"/>
        <v/>
      </c>
      <c r="AS789">
        <v>789</v>
      </c>
      <c r="AT789">
        <f t="shared" si="177"/>
        <v>241</v>
      </c>
    </row>
    <row r="790" spans="1:46" x14ac:dyDescent="0.25">
      <c r="A790">
        <v>2005</v>
      </c>
      <c r="B790">
        <v>13</v>
      </c>
      <c r="C790" s="1">
        <v>38444</v>
      </c>
      <c r="D790">
        <v>0</v>
      </c>
      <c r="E790" s="2">
        <v>0</v>
      </c>
      <c r="F790">
        <v>32</v>
      </c>
      <c r="G790" s="2">
        <v>1785254</v>
      </c>
      <c r="H790">
        <v>2836</v>
      </c>
      <c r="I790" s="2">
        <v>21329</v>
      </c>
      <c r="J790">
        <v>85914</v>
      </c>
      <c r="K790" s="2">
        <v>1369</v>
      </c>
      <c r="L790">
        <v>16</v>
      </c>
      <c r="M790">
        <v>20</v>
      </c>
      <c r="N790">
        <v>41</v>
      </c>
      <c r="O790">
        <v>59</v>
      </c>
      <c r="P790">
        <v>60</v>
      </c>
      <c r="W790" t="str">
        <f t="shared" si="165"/>
        <v>16204159</v>
      </c>
      <c r="X790" t="str">
        <f t="shared" si="166"/>
        <v>20415960</v>
      </c>
      <c r="Y790" t="str">
        <f t="shared" si="167"/>
        <v>1620415960</v>
      </c>
      <c r="AH790" t="str">
        <f t="shared" si="168"/>
        <v/>
      </c>
      <c r="AI790" t="str">
        <f t="shared" si="169"/>
        <v/>
      </c>
      <c r="AK790" t="str">
        <f t="shared" si="170"/>
        <v>+</v>
      </c>
      <c r="AL790" t="str">
        <f t="shared" si="171"/>
        <v/>
      </c>
      <c r="AM790" t="str">
        <f t="shared" si="172"/>
        <v/>
      </c>
      <c r="AN790" t="str">
        <f t="shared" si="173"/>
        <v/>
      </c>
      <c r="AO790" t="str">
        <f t="shared" si="174"/>
        <v/>
      </c>
      <c r="AP790" t="str">
        <f t="shared" si="175"/>
        <v/>
      </c>
      <c r="AQ790" t="str">
        <f t="shared" si="176"/>
        <v/>
      </c>
      <c r="AS790">
        <v>790</v>
      </c>
      <c r="AT790">
        <f t="shared" si="177"/>
        <v>196</v>
      </c>
    </row>
    <row r="791" spans="1:46" x14ac:dyDescent="0.25">
      <c r="A791">
        <v>2005</v>
      </c>
      <c r="B791">
        <v>12</v>
      </c>
      <c r="C791" s="1">
        <v>38437</v>
      </c>
      <c r="D791">
        <v>0</v>
      </c>
      <c r="E791" s="2">
        <v>0</v>
      </c>
      <c r="F791">
        <v>86</v>
      </c>
      <c r="G791" s="2">
        <v>681721</v>
      </c>
      <c r="H791">
        <v>6785</v>
      </c>
      <c r="I791" s="2">
        <v>9149</v>
      </c>
      <c r="J791">
        <v>159856</v>
      </c>
      <c r="K791" s="2">
        <v>755</v>
      </c>
      <c r="L791">
        <v>2</v>
      </c>
      <c r="M791">
        <v>19</v>
      </c>
      <c r="N791">
        <v>63</v>
      </c>
      <c r="O791">
        <v>72</v>
      </c>
      <c r="P791">
        <v>82</v>
      </c>
      <c r="W791" t="str">
        <f t="shared" si="165"/>
        <v>2196372</v>
      </c>
      <c r="X791" t="str">
        <f t="shared" si="166"/>
        <v>19637282</v>
      </c>
      <c r="Y791" t="str">
        <f t="shared" si="167"/>
        <v>219637282</v>
      </c>
      <c r="AH791" t="str">
        <f t="shared" si="168"/>
        <v/>
      </c>
      <c r="AI791" t="str">
        <f t="shared" si="169"/>
        <v/>
      </c>
      <c r="AK791" t="str">
        <f t="shared" si="170"/>
        <v/>
      </c>
      <c r="AL791" t="str">
        <f t="shared" si="171"/>
        <v/>
      </c>
      <c r="AM791" t="str">
        <f t="shared" si="172"/>
        <v/>
      </c>
      <c r="AN791" t="str">
        <f t="shared" si="173"/>
        <v/>
      </c>
      <c r="AO791" t="str">
        <f t="shared" si="174"/>
        <v/>
      </c>
      <c r="AP791" t="str">
        <f t="shared" si="175"/>
        <v/>
      </c>
      <c r="AQ791" t="str">
        <f t="shared" si="176"/>
        <v/>
      </c>
      <c r="AS791">
        <v>791</v>
      </c>
      <c r="AT791">
        <f t="shared" si="177"/>
        <v>238</v>
      </c>
    </row>
    <row r="792" spans="1:46" x14ac:dyDescent="0.25">
      <c r="A792">
        <v>2005</v>
      </c>
      <c r="B792">
        <v>11</v>
      </c>
      <c r="C792" s="1">
        <v>38430</v>
      </c>
      <c r="D792">
        <v>0</v>
      </c>
      <c r="E792" s="2">
        <v>0</v>
      </c>
      <c r="F792">
        <v>57</v>
      </c>
      <c r="G792" s="2">
        <v>1046490</v>
      </c>
      <c r="H792">
        <v>4801</v>
      </c>
      <c r="I792" s="2">
        <v>13155</v>
      </c>
      <c r="J792">
        <v>129867</v>
      </c>
      <c r="K792" s="2">
        <v>946</v>
      </c>
      <c r="L792">
        <v>21</v>
      </c>
      <c r="M792">
        <v>29</v>
      </c>
      <c r="N792">
        <v>58</v>
      </c>
      <c r="O792">
        <v>62</v>
      </c>
      <c r="P792">
        <v>71</v>
      </c>
      <c r="W792" t="str">
        <f t="shared" si="165"/>
        <v>21295862</v>
      </c>
      <c r="X792" t="str">
        <f t="shared" si="166"/>
        <v>29586271</v>
      </c>
      <c r="Y792" t="str">
        <f t="shared" si="167"/>
        <v>2129586271</v>
      </c>
      <c r="AH792" t="str">
        <f t="shared" si="168"/>
        <v/>
      </c>
      <c r="AI792" t="str">
        <f t="shared" si="169"/>
        <v/>
      </c>
      <c r="AK792" t="str">
        <f t="shared" si="170"/>
        <v/>
      </c>
      <c r="AL792" t="str">
        <f t="shared" si="171"/>
        <v/>
      </c>
      <c r="AM792" t="str">
        <f t="shared" si="172"/>
        <v/>
      </c>
      <c r="AN792" t="str">
        <f t="shared" si="173"/>
        <v/>
      </c>
      <c r="AO792" t="str">
        <f t="shared" si="174"/>
        <v/>
      </c>
      <c r="AP792" t="str">
        <f t="shared" si="175"/>
        <v/>
      </c>
      <c r="AQ792" t="str">
        <f t="shared" si="176"/>
        <v/>
      </c>
      <c r="AS792">
        <v>792</v>
      </c>
      <c r="AT792">
        <f t="shared" si="177"/>
        <v>241</v>
      </c>
    </row>
    <row r="793" spans="1:46" x14ac:dyDescent="0.25">
      <c r="A793">
        <v>2005</v>
      </c>
      <c r="B793">
        <v>10</v>
      </c>
      <c r="C793" s="1">
        <v>38423</v>
      </c>
      <c r="D793">
        <v>0</v>
      </c>
      <c r="E793" s="2">
        <v>0</v>
      </c>
      <c r="F793">
        <v>56</v>
      </c>
      <c r="G793" s="2">
        <v>935340</v>
      </c>
      <c r="H793">
        <v>4178</v>
      </c>
      <c r="I793" s="2">
        <v>13274</v>
      </c>
      <c r="J793">
        <v>133234</v>
      </c>
      <c r="K793" s="2">
        <v>809</v>
      </c>
      <c r="L793">
        <v>2</v>
      </c>
      <c r="M793">
        <v>16</v>
      </c>
      <c r="N793">
        <v>36</v>
      </c>
      <c r="O793">
        <v>37</v>
      </c>
      <c r="P793">
        <v>72</v>
      </c>
      <c r="W793" t="str">
        <f t="shared" si="165"/>
        <v>2163637</v>
      </c>
      <c r="X793" t="str">
        <f t="shared" si="166"/>
        <v>16363772</v>
      </c>
      <c r="Y793" t="str">
        <f t="shared" si="167"/>
        <v>216363772</v>
      </c>
      <c r="AH793" t="str">
        <f t="shared" si="168"/>
        <v/>
      </c>
      <c r="AI793" t="str">
        <f t="shared" si="169"/>
        <v/>
      </c>
      <c r="AK793" t="str">
        <f t="shared" si="170"/>
        <v/>
      </c>
      <c r="AL793" t="str">
        <f t="shared" si="171"/>
        <v/>
      </c>
      <c r="AM793" t="str">
        <f t="shared" si="172"/>
        <v/>
      </c>
      <c r="AN793" t="str">
        <f t="shared" si="173"/>
        <v/>
      </c>
      <c r="AO793" t="str">
        <f t="shared" si="174"/>
        <v/>
      </c>
      <c r="AP793" t="str">
        <f t="shared" si="175"/>
        <v/>
      </c>
      <c r="AQ793" t="str">
        <f t="shared" si="176"/>
        <v/>
      </c>
      <c r="AS793">
        <v>793</v>
      </c>
      <c r="AT793">
        <f t="shared" si="177"/>
        <v>163</v>
      </c>
    </row>
    <row r="794" spans="1:46" x14ac:dyDescent="0.25">
      <c r="A794">
        <v>2005</v>
      </c>
      <c r="B794">
        <v>9</v>
      </c>
      <c r="C794" s="1">
        <v>38416</v>
      </c>
      <c r="D794">
        <v>0</v>
      </c>
      <c r="E794" s="2">
        <v>0</v>
      </c>
      <c r="F794">
        <v>64</v>
      </c>
      <c r="G794" s="2">
        <v>788540</v>
      </c>
      <c r="H794">
        <v>5313</v>
      </c>
      <c r="I794" s="2">
        <v>10057</v>
      </c>
      <c r="J794">
        <v>146508</v>
      </c>
      <c r="K794" s="2">
        <v>709</v>
      </c>
      <c r="L794">
        <v>19</v>
      </c>
      <c r="M794">
        <v>37</v>
      </c>
      <c r="N794">
        <v>49</v>
      </c>
      <c r="O794">
        <v>86</v>
      </c>
      <c r="P794">
        <v>89</v>
      </c>
      <c r="W794" t="str">
        <f t="shared" si="165"/>
        <v>19374986</v>
      </c>
      <c r="X794" t="str">
        <f t="shared" si="166"/>
        <v>37498689</v>
      </c>
      <c r="Y794" t="str">
        <f t="shared" si="167"/>
        <v>1937498689</v>
      </c>
      <c r="AH794" t="str">
        <f t="shared" si="168"/>
        <v/>
      </c>
      <c r="AI794" t="str">
        <f t="shared" si="169"/>
        <v/>
      </c>
      <c r="AK794" t="str">
        <f t="shared" si="170"/>
        <v/>
      </c>
      <c r="AL794" t="str">
        <f t="shared" si="171"/>
        <v/>
      </c>
      <c r="AM794" t="str">
        <f t="shared" si="172"/>
        <v/>
      </c>
      <c r="AN794" t="str">
        <f t="shared" si="173"/>
        <v/>
      </c>
      <c r="AO794" t="str">
        <f t="shared" si="174"/>
        <v/>
      </c>
      <c r="AP794" t="str">
        <f t="shared" si="175"/>
        <v/>
      </c>
      <c r="AQ794" t="str">
        <f t="shared" si="176"/>
        <v/>
      </c>
      <c r="AS794">
        <v>794</v>
      </c>
      <c r="AT794">
        <f t="shared" si="177"/>
        <v>280</v>
      </c>
    </row>
    <row r="795" spans="1:46" x14ac:dyDescent="0.25">
      <c r="A795">
        <v>2005</v>
      </c>
      <c r="B795">
        <v>8</v>
      </c>
      <c r="C795" s="1">
        <v>38409</v>
      </c>
      <c r="D795">
        <v>0</v>
      </c>
      <c r="E795" s="2">
        <v>0</v>
      </c>
      <c r="F795">
        <v>59</v>
      </c>
      <c r="G795" s="2">
        <v>827712</v>
      </c>
      <c r="H795">
        <v>5489</v>
      </c>
      <c r="I795" s="2">
        <v>9420</v>
      </c>
      <c r="J795">
        <v>140639</v>
      </c>
      <c r="K795" s="2">
        <v>715</v>
      </c>
      <c r="L795">
        <v>8</v>
      </c>
      <c r="M795">
        <v>27</v>
      </c>
      <c r="N795">
        <v>28</v>
      </c>
      <c r="O795">
        <v>33</v>
      </c>
      <c r="P795">
        <v>58</v>
      </c>
      <c r="W795" t="str">
        <f t="shared" si="165"/>
        <v>8272833</v>
      </c>
      <c r="X795" t="str">
        <f t="shared" si="166"/>
        <v>27283358</v>
      </c>
      <c r="Y795" t="str">
        <f t="shared" si="167"/>
        <v>827283358</v>
      </c>
      <c r="AH795" t="str">
        <f t="shared" si="168"/>
        <v/>
      </c>
      <c r="AI795" t="str">
        <f t="shared" si="169"/>
        <v>+</v>
      </c>
      <c r="AK795" t="str">
        <f t="shared" si="170"/>
        <v/>
      </c>
      <c r="AL795" t="str">
        <f t="shared" si="171"/>
        <v/>
      </c>
      <c r="AM795" t="str">
        <f t="shared" si="172"/>
        <v/>
      </c>
      <c r="AN795" t="str">
        <f t="shared" si="173"/>
        <v/>
      </c>
      <c r="AO795" t="str">
        <f t="shared" si="174"/>
        <v/>
      </c>
      <c r="AP795" t="str">
        <f t="shared" si="175"/>
        <v/>
      </c>
      <c r="AQ795" t="str">
        <f t="shared" si="176"/>
        <v/>
      </c>
      <c r="AS795">
        <v>795</v>
      </c>
      <c r="AT795">
        <f t="shared" si="177"/>
        <v>154</v>
      </c>
    </row>
    <row r="796" spans="1:46" x14ac:dyDescent="0.25">
      <c r="A796">
        <v>2005</v>
      </c>
      <c r="B796">
        <v>7</v>
      </c>
      <c r="C796" s="1">
        <v>38402</v>
      </c>
      <c r="D796">
        <v>0</v>
      </c>
      <c r="E796" s="2">
        <v>0</v>
      </c>
      <c r="F796">
        <v>70</v>
      </c>
      <c r="G796" s="2">
        <v>711232</v>
      </c>
      <c r="H796">
        <v>4424</v>
      </c>
      <c r="I796" s="2">
        <v>11916</v>
      </c>
      <c r="J796">
        <v>122213</v>
      </c>
      <c r="K796" s="2">
        <v>839</v>
      </c>
      <c r="L796">
        <v>9</v>
      </c>
      <c r="M796">
        <v>20</v>
      </c>
      <c r="N796">
        <v>47</v>
      </c>
      <c r="O796">
        <v>50</v>
      </c>
      <c r="P796">
        <v>78</v>
      </c>
      <c r="W796" t="str">
        <f t="shared" si="165"/>
        <v>9204750</v>
      </c>
      <c r="X796" t="str">
        <f t="shared" si="166"/>
        <v>20475078</v>
      </c>
      <c r="Y796" t="str">
        <f t="shared" si="167"/>
        <v>920475078</v>
      </c>
      <c r="AH796" t="str">
        <f t="shared" si="168"/>
        <v/>
      </c>
      <c r="AI796" t="str">
        <f t="shared" si="169"/>
        <v/>
      </c>
      <c r="AK796" t="str">
        <f t="shared" si="170"/>
        <v/>
      </c>
      <c r="AL796" t="str">
        <f t="shared" si="171"/>
        <v/>
      </c>
      <c r="AM796" t="str">
        <f t="shared" si="172"/>
        <v/>
      </c>
      <c r="AN796" t="str">
        <f t="shared" si="173"/>
        <v/>
      </c>
      <c r="AO796" t="str">
        <f t="shared" si="174"/>
        <v/>
      </c>
      <c r="AP796" t="str">
        <f t="shared" si="175"/>
        <v/>
      </c>
      <c r="AQ796" t="str">
        <f t="shared" si="176"/>
        <v/>
      </c>
      <c r="AS796">
        <v>796</v>
      </c>
      <c r="AT796">
        <f t="shared" si="177"/>
        <v>204</v>
      </c>
    </row>
    <row r="797" spans="1:46" x14ac:dyDescent="0.25">
      <c r="A797">
        <v>2005</v>
      </c>
      <c r="B797">
        <v>6</v>
      </c>
      <c r="C797" s="1">
        <v>38395</v>
      </c>
      <c r="D797">
        <v>0</v>
      </c>
      <c r="E797" s="2">
        <v>0</v>
      </c>
      <c r="F797">
        <v>42</v>
      </c>
      <c r="G797" s="2">
        <v>1284071</v>
      </c>
      <c r="H797">
        <v>4217</v>
      </c>
      <c r="I797" s="2">
        <v>13541</v>
      </c>
      <c r="J797">
        <v>124483</v>
      </c>
      <c r="K797" s="2">
        <v>892</v>
      </c>
      <c r="L797">
        <v>14</v>
      </c>
      <c r="M797">
        <v>30</v>
      </c>
      <c r="N797">
        <v>32</v>
      </c>
      <c r="O797">
        <v>37</v>
      </c>
      <c r="P797">
        <v>67</v>
      </c>
      <c r="W797" t="str">
        <f t="shared" si="165"/>
        <v>14303237</v>
      </c>
      <c r="X797" t="str">
        <f t="shared" si="166"/>
        <v>30323767</v>
      </c>
      <c r="Y797" t="str">
        <f t="shared" si="167"/>
        <v>1430323767</v>
      </c>
      <c r="AH797" t="str">
        <f t="shared" si="168"/>
        <v/>
      </c>
      <c r="AI797" t="str">
        <f t="shared" si="169"/>
        <v/>
      </c>
      <c r="AK797" t="str">
        <f t="shared" si="170"/>
        <v/>
      </c>
      <c r="AL797" t="str">
        <f t="shared" si="171"/>
        <v/>
      </c>
      <c r="AM797" t="str">
        <f t="shared" si="172"/>
        <v/>
      </c>
      <c r="AN797" t="str">
        <f t="shared" si="173"/>
        <v/>
      </c>
      <c r="AO797" t="str">
        <f t="shared" si="174"/>
        <v/>
      </c>
      <c r="AP797" t="str">
        <f t="shared" si="175"/>
        <v/>
      </c>
      <c r="AQ797" t="str">
        <f t="shared" si="176"/>
        <v/>
      </c>
      <c r="AS797">
        <v>797</v>
      </c>
      <c r="AT797">
        <f t="shared" si="177"/>
        <v>180</v>
      </c>
    </row>
    <row r="798" spans="1:46" x14ac:dyDescent="0.25">
      <c r="A798">
        <v>2005</v>
      </c>
      <c r="B798">
        <v>5</v>
      </c>
      <c r="C798" s="1">
        <v>38388</v>
      </c>
      <c r="D798">
        <v>0</v>
      </c>
      <c r="E798" s="2">
        <v>0</v>
      </c>
      <c r="F798">
        <v>31</v>
      </c>
      <c r="G798" s="2">
        <v>1598995</v>
      </c>
      <c r="H798">
        <v>2672</v>
      </c>
      <c r="I798" s="2">
        <v>19642</v>
      </c>
      <c r="J798">
        <v>87657</v>
      </c>
      <c r="K798" s="2">
        <v>1164</v>
      </c>
      <c r="L798">
        <v>31</v>
      </c>
      <c r="M798">
        <v>32</v>
      </c>
      <c r="N798">
        <v>54</v>
      </c>
      <c r="O798">
        <v>76</v>
      </c>
      <c r="P798">
        <v>89</v>
      </c>
      <c r="W798" t="str">
        <f t="shared" si="165"/>
        <v>31325476</v>
      </c>
      <c r="X798" t="str">
        <f t="shared" si="166"/>
        <v>32547689</v>
      </c>
      <c r="Y798" t="str">
        <f t="shared" si="167"/>
        <v>3132547689</v>
      </c>
      <c r="AH798" t="str">
        <f t="shared" si="168"/>
        <v>+</v>
      </c>
      <c r="AI798" t="str">
        <f t="shared" si="169"/>
        <v/>
      </c>
      <c r="AK798" t="str">
        <f t="shared" si="170"/>
        <v/>
      </c>
      <c r="AL798" t="str">
        <f t="shared" si="171"/>
        <v/>
      </c>
      <c r="AM798" t="str">
        <f t="shared" si="172"/>
        <v/>
      </c>
      <c r="AN798" t="str">
        <f t="shared" si="173"/>
        <v/>
      </c>
      <c r="AO798" t="str">
        <f t="shared" si="174"/>
        <v/>
      </c>
      <c r="AP798" t="str">
        <f t="shared" si="175"/>
        <v/>
      </c>
      <c r="AQ798" t="str">
        <f t="shared" si="176"/>
        <v/>
      </c>
      <c r="AS798">
        <v>798</v>
      </c>
      <c r="AT798">
        <f t="shared" si="177"/>
        <v>282</v>
      </c>
    </row>
    <row r="799" spans="1:46" x14ac:dyDescent="0.25">
      <c r="A799">
        <v>2005</v>
      </c>
      <c r="B799">
        <v>4</v>
      </c>
      <c r="C799" s="1">
        <v>38381</v>
      </c>
      <c r="D799">
        <v>1</v>
      </c>
      <c r="E799" s="2">
        <v>1369312001</v>
      </c>
      <c r="F799">
        <v>73</v>
      </c>
      <c r="G799" s="2">
        <v>962618</v>
      </c>
      <c r="H799">
        <v>6942</v>
      </c>
      <c r="I799" s="2">
        <v>10718</v>
      </c>
      <c r="J799">
        <v>201039</v>
      </c>
      <c r="K799" s="2">
        <v>720</v>
      </c>
      <c r="L799">
        <v>2</v>
      </c>
      <c r="M799">
        <v>8</v>
      </c>
      <c r="N799">
        <v>37</v>
      </c>
      <c r="O799">
        <v>38</v>
      </c>
      <c r="P799">
        <v>54</v>
      </c>
      <c r="W799" t="str">
        <f t="shared" si="165"/>
        <v>283738</v>
      </c>
      <c r="X799" t="str">
        <f t="shared" si="166"/>
        <v>8373854</v>
      </c>
      <c r="Y799" t="str">
        <f t="shared" si="167"/>
        <v>28373854</v>
      </c>
      <c r="AH799" t="str">
        <f t="shared" si="168"/>
        <v/>
      </c>
      <c r="AI799" t="str">
        <f t="shared" si="169"/>
        <v/>
      </c>
      <c r="AK799" t="str">
        <f t="shared" si="170"/>
        <v/>
      </c>
      <c r="AL799" t="str">
        <f t="shared" si="171"/>
        <v/>
      </c>
      <c r="AM799" t="str">
        <f t="shared" si="172"/>
        <v/>
      </c>
      <c r="AN799" t="str">
        <f t="shared" si="173"/>
        <v/>
      </c>
      <c r="AO799" t="str">
        <f t="shared" si="174"/>
        <v/>
      </c>
      <c r="AP799" t="str">
        <f t="shared" si="175"/>
        <v/>
      </c>
      <c r="AQ799" t="str">
        <f t="shared" si="176"/>
        <v/>
      </c>
      <c r="AS799">
        <v>799</v>
      </c>
      <c r="AT799">
        <f t="shared" si="177"/>
        <v>139</v>
      </c>
    </row>
    <row r="800" spans="1:46" x14ac:dyDescent="0.25">
      <c r="A800">
        <v>2005</v>
      </c>
      <c r="B800">
        <v>3</v>
      </c>
      <c r="C800" s="1">
        <v>38374</v>
      </c>
      <c r="D800">
        <v>0</v>
      </c>
      <c r="E800" s="2">
        <v>0</v>
      </c>
      <c r="F800">
        <v>41</v>
      </c>
      <c r="G800" s="2">
        <v>1714498</v>
      </c>
      <c r="H800">
        <v>5365</v>
      </c>
      <c r="I800" s="2">
        <v>13873</v>
      </c>
      <c r="J800">
        <v>147349</v>
      </c>
      <c r="K800" s="2">
        <v>982</v>
      </c>
      <c r="L800">
        <v>30</v>
      </c>
      <c r="M800">
        <v>33</v>
      </c>
      <c r="N800">
        <v>40</v>
      </c>
      <c r="O800">
        <v>55</v>
      </c>
      <c r="P800">
        <v>88</v>
      </c>
      <c r="W800" t="str">
        <f t="shared" si="165"/>
        <v>30334055</v>
      </c>
      <c r="X800" t="str">
        <f t="shared" si="166"/>
        <v>33405588</v>
      </c>
      <c r="Y800" t="str">
        <f t="shared" si="167"/>
        <v>3033405588</v>
      </c>
      <c r="AH800" t="str">
        <f t="shared" si="168"/>
        <v/>
      </c>
      <c r="AI800" t="str">
        <f t="shared" si="169"/>
        <v/>
      </c>
      <c r="AK800" t="str">
        <f t="shared" si="170"/>
        <v/>
      </c>
      <c r="AL800" t="str">
        <f t="shared" si="171"/>
        <v/>
      </c>
      <c r="AM800" t="str">
        <f t="shared" si="172"/>
        <v/>
      </c>
      <c r="AN800" t="str">
        <f t="shared" si="173"/>
        <v/>
      </c>
      <c r="AO800" t="str">
        <f t="shared" si="174"/>
        <v/>
      </c>
      <c r="AP800" t="str">
        <f t="shared" si="175"/>
        <v/>
      </c>
      <c r="AQ800" t="str">
        <f t="shared" si="176"/>
        <v/>
      </c>
      <c r="AS800">
        <v>800</v>
      </c>
      <c r="AT800">
        <f t="shared" si="177"/>
        <v>246</v>
      </c>
    </row>
    <row r="801" spans="1:46" x14ac:dyDescent="0.25">
      <c r="A801">
        <v>2005</v>
      </c>
      <c r="B801">
        <v>2</v>
      </c>
      <c r="C801" s="1">
        <v>38367</v>
      </c>
      <c r="D801">
        <v>0</v>
      </c>
      <c r="E801" s="2">
        <v>0</v>
      </c>
      <c r="F801">
        <v>37</v>
      </c>
      <c r="G801" s="2">
        <v>1856894</v>
      </c>
      <c r="H801">
        <v>4474</v>
      </c>
      <c r="I801" s="2">
        <v>16260</v>
      </c>
      <c r="J801">
        <v>144993</v>
      </c>
      <c r="K801" s="2">
        <v>976</v>
      </c>
      <c r="L801">
        <v>22</v>
      </c>
      <c r="M801">
        <v>66</v>
      </c>
      <c r="N801">
        <v>67</v>
      </c>
      <c r="O801">
        <v>87</v>
      </c>
      <c r="P801">
        <v>89</v>
      </c>
      <c r="W801" t="str">
        <f t="shared" si="165"/>
        <v>22666787</v>
      </c>
      <c r="X801" t="str">
        <f t="shared" si="166"/>
        <v>66678789</v>
      </c>
      <c r="Y801" t="str">
        <f t="shared" si="167"/>
        <v>2266678789</v>
      </c>
      <c r="AH801" t="str">
        <f t="shared" si="168"/>
        <v/>
      </c>
      <c r="AI801" t="str">
        <f t="shared" si="169"/>
        <v>+</v>
      </c>
      <c r="AK801" t="str">
        <f t="shared" si="170"/>
        <v/>
      </c>
      <c r="AL801" t="str">
        <f t="shared" si="171"/>
        <v/>
      </c>
      <c r="AM801" t="str">
        <f t="shared" si="172"/>
        <v/>
      </c>
      <c r="AN801" t="str">
        <f t="shared" si="173"/>
        <v/>
      </c>
      <c r="AO801" t="str">
        <f t="shared" si="174"/>
        <v/>
      </c>
      <c r="AP801" t="str">
        <f t="shared" si="175"/>
        <v/>
      </c>
      <c r="AQ801" t="str">
        <f t="shared" si="176"/>
        <v/>
      </c>
      <c r="AS801">
        <v>801</v>
      </c>
      <c r="AT801">
        <f t="shared" si="177"/>
        <v>331</v>
      </c>
    </row>
    <row r="802" spans="1:46" x14ac:dyDescent="0.25">
      <c r="A802">
        <v>2005</v>
      </c>
      <c r="B802">
        <v>1</v>
      </c>
      <c r="C802" s="1">
        <v>38360</v>
      </c>
      <c r="D802">
        <v>0</v>
      </c>
      <c r="E802" s="2">
        <v>0</v>
      </c>
      <c r="F802">
        <v>35</v>
      </c>
      <c r="G802" s="2">
        <v>2192217</v>
      </c>
      <c r="H802">
        <v>4300</v>
      </c>
      <c r="I802" s="2">
        <v>18893</v>
      </c>
      <c r="J802">
        <v>121471</v>
      </c>
      <c r="K802" s="2">
        <v>1300</v>
      </c>
      <c r="L802">
        <v>30</v>
      </c>
      <c r="M802">
        <v>42</v>
      </c>
      <c r="N802">
        <v>60</v>
      </c>
      <c r="O802">
        <v>75</v>
      </c>
      <c r="P802">
        <v>80</v>
      </c>
      <c r="W802" t="str">
        <f t="shared" si="165"/>
        <v>30426075</v>
      </c>
      <c r="X802" t="str">
        <f t="shared" si="166"/>
        <v>42607580</v>
      </c>
      <c r="Y802" t="str">
        <f t="shared" si="167"/>
        <v>3042607580</v>
      </c>
      <c r="AH802" t="str">
        <f t="shared" si="168"/>
        <v/>
      </c>
      <c r="AI802" t="str">
        <f t="shared" si="169"/>
        <v/>
      </c>
      <c r="AK802" t="str">
        <f t="shared" si="170"/>
        <v/>
      </c>
      <c r="AL802" t="str">
        <f t="shared" si="171"/>
        <v/>
      </c>
      <c r="AM802" t="str">
        <f t="shared" si="172"/>
        <v/>
      </c>
      <c r="AN802" t="str">
        <f t="shared" si="173"/>
        <v/>
      </c>
      <c r="AO802" t="str">
        <f t="shared" si="174"/>
        <v/>
      </c>
      <c r="AP802" t="str">
        <f t="shared" si="175"/>
        <v/>
      </c>
      <c r="AQ802" t="str">
        <f t="shared" si="176"/>
        <v/>
      </c>
      <c r="AS802">
        <v>802</v>
      </c>
      <c r="AT802">
        <f t="shared" si="177"/>
        <v>287</v>
      </c>
    </row>
    <row r="803" spans="1:46" x14ac:dyDescent="0.25">
      <c r="A803">
        <v>2004</v>
      </c>
      <c r="B803">
        <v>53</v>
      </c>
      <c r="C803" s="1">
        <v>38353</v>
      </c>
      <c r="D803">
        <v>0</v>
      </c>
      <c r="E803" s="2">
        <v>0</v>
      </c>
      <c r="F803">
        <v>30</v>
      </c>
      <c r="G803" s="2">
        <v>1964731</v>
      </c>
      <c r="H803">
        <v>4306</v>
      </c>
      <c r="I803" s="2">
        <v>14494</v>
      </c>
      <c r="J803">
        <v>145152</v>
      </c>
      <c r="K803" s="2">
        <v>836</v>
      </c>
      <c r="L803">
        <v>38</v>
      </c>
      <c r="M803">
        <v>55</v>
      </c>
      <c r="N803">
        <v>65</v>
      </c>
      <c r="O803">
        <v>66</v>
      </c>
      <c r="P803">
        <v>67</v>
      </c>
      <c r="W803" t="str">
        <f t="shared" si="165"/>
        <v>38556566</v>
      </c>
      <c r="X803" t="str">
        <f t="shared" si="166"/>
        <v>55656667</v>
      </c>
      <c r="Y803" t="str">
        <f t="shared" si="167"/>
        <v>3855656667</v>
      </c>
      <c r="AH803" t="str">
        <f t="shared" si="168"/>
        <v/>
      </c>
      <c r="AI803" t="str">
        <f t="shared" si="169"/>
        <v/>
      </c>
      <c r="AK803" t="str">
        <f t="shared" si="170"/>
        <v>+</v>
      </c>
      <c r="AL803" t="str">
        <f t="shared" si="171"/>
        <v/>
      </c>
      <c r="AM803" t="str">
        <f t="shared" si="172"/>
        <v/>
      </c>
      <c r="AN803" t="str">
        <f t="shared" si="173"/>
        <v/>
      </c>
      <c r="AO803" t="str">
        <f t="shared" si="174"/>
        <v/>
      </c>
      <c r="AP803" t="str">
        <f t="shared" si="175"/>
        <v/>
      </c>
      <c r="AQ803" t="str">
        <f t="shared" si="176"/>
        <v/>
      </c>
      <c r="AS803">
        <v>803</v>
      </c>
      <c r="AT803">
        <f t="shared" si="177"/>
        <v>291</v>
      </c>
    </row>
    <row r="804" spans="1:46" x14ac:dyDescent="0.25">
      <c r="A804">
        <v>2004</v>
      </c>
      <c r="B804">
        <v>52</v>
      </c>
      <c r="C804" s="1">
        <v>38346</v>
      </c>
      <c r="D804">
        <v>0</v>
      </c>
      <c r="E804" s="2">
        <v>0</v>
      </c>
      <c r="F804">
        <v>65</v>
      </c>
      <c r="G804" s="2">
        <v>815566</v>
      </c>
      <c r="H804">
        <v>5391</v>
      </c>
      <c r="I804" s="2">
        <v>10412</v>
      </c>
      <c r="J804">
        <v>131580</v>
      </c>
      <c r="K804" s="2">
        <v>829</v>
      </c>
      <c r="L804">
        <v>24</v>
      </c>
      <c r="M804">
        <v>48</v>
      </c>
      <c r="N804">
        <v>50</v>
      </c>
      <c r="O804">
        <v>55</v>
      </c>
      <c r="P804">
        <v>80</v>
      </c>
      <c r="W804" t="str">
        <f t="shared" si="165"/>
        <v>24485055</v>
      </c>
      <c r="X804" t="str">
        <f t="shared" si="166"/>
        <v>48505580</v>
      </c>
      <c r="Y804" t="str">
        <f t="shared" si="167"/>
        <v>2448505580</v>
      </c>
      <c r="AH804" t="str">
        <f t="shared" si="168"/>
        <v/>
      </c>
      <c r="AI804" t="str">
        <f t="shared" si="169"/>
        <v/>
      </c>
      <c r="AK804" t="str">
        <f t="shared" si="170"/>
        <v/>
      </c>
      <c r="AL804" t="str">
        <f t="shared" si="171"/>
        <v/>
      </c>
      <c r="AM804" t="str">
        <f t="shared" si="172"/>
        <v/>
      </c>
      <c r="AN804" t="str">
        <f t="shared" si="173"/>
        <v/>
      </c>
      <c r="AO804" t="str">
        <f t="shared" si="174"/>
        <v/>
      </c>
      <c r="AP804" t="str">
        <f t="shared" si="175"/>
        <v/>
      </c>
      <c r="AQ804" t="str">
        <f t="shared" si="176"/>
        <v/>
      </c>
      <c r="AS804">
        <v>804</v>
      </c>
      <c r="AT804">
        <f t="shared" si="177"/>
        <v>257</v>
      </c>
    </row>
    <row r="805" spans="1:46" x14ac:dyDescent="0.25">
      <c r="A805">
        <v>2004</v>
      </c>
      <c r="B805">
        <v>51</v>
      </c>
      <c r="C805" s="1">
        <v>38339</v>
      </c>
      <c r="D805">
        <v>0</v>
      </c>
      <c r="E805" s="2">
        <v>0</v>
      </c>
      <c r="F805">
        <v>52</v>
      </c>
      <c r="G805" s="2">
        <v>1019275</v>
      </c>
      <c r="H805">
        <v>5170</v>
      </c>
      <c r="I805" s="2">
        <v>10855</v>
      </c>
      <c r="J805">
        <v>142182</v>
      </c>
      <c r="K805" s="2">
        <v>767</v>
      </c>
      <c r="L805">
        <v>8</v>
      </c>
      <c r="M805">
        <v>11</v>
      </c>
      <c r="N805">
        <v>17</v>
      </c>
      <c r="O805">
        <v>45</v>
      </c>
      <c r="P805">
        <v>81</v>
      </c>
      <c r="W805" t="str">
        <f t="shared" si="165"/>
        <v>8111745</v>
      </c>
      <c r="X805" t="str">
        <f t="shared" si="166"/>
        <v>11174581</v>
      </c>
      <c r="Y805" t="str">
        <f t="shared" si="167"/>
        <v>811174581</v>
      </c>
      <c r="AH805" t="str">
        <f t="shared" si="168"/>
        <v/>
      </c>
      <c r="AI805" t="str">
        <f t="shared" si="169"/>
        <v/>
      </c>
      <c r="AK805" t="str">
        <f t="shared" si="170"/>
        <v/>
      </c>
      <c r="AL805" t="str">
        <f t="shared" si="171"/>
        <v/>
      </c>
      <c r="AM805" t="str">
        <f t="shared" si="172"/>
        <v/>
      </c>
      <c r="AN805" t="str">
        <f t="shared" si="173"/>
        <v/>
      </c>
      <c r="AO805" t="str">
        <f t="shared" si="174"/>
        <v/>
      </c>
      <c r="AP805" t="str">
        <f t="shared" si="175"/>
        <v/>
      </c>
      <c r="AQ805" t="str">
        <f t="shared" si="176"/>
        <v/>
      </c>
      <c r="AS805">
        <v>805</v>
      </c>
      <c r="AT805">
        <f t="shared" si="177"/>
        <v>162</v>
      </c>
    </row>
    <row r="806" spans="1:46" x14ac:dyDescent="0.25">
      <c r="A806">
        <v>2004</v>
      </c>
      <c r="B806">
        <v>50</v>
      </c>
      <c r="C806" s="1">
        <v>38332</v>
      </c>
      <c r="D806">
        <v>0</v>
      </c>
      <c r="E806" s="2">
        <v>0</v>
      </c>
      <c r="F806">
        <v>16</v>
      </c>
      <c r="G806" s="2">
        <v>3885553</v>
      </c>
      <c r="H806">
        <v>2036</v>
      </c>
      <c r="I806" s="2">
        <v>32331</v>
      </c>
      <c r="J806">
        <v>83865</v>
      </c>
      <c r="K806" s="2">
        <v>1526</v>
      </c>
      <c r="L806">
        <v>16</v>
      </c>
      <c r="M806">
        <v>60</v>
      </c>
      <c r="N806">
        <v>65</v>
      </c>
      <c r="O806">
        <v>77</v>
      </c>
      <c r="P806">
        <v>78</v>
      </c>
      <c r="W806" t="str">
        <f t="shared" si="165"/>
        <v>16606577</v>
      </c>
      <c r="X806" t="str">
        <f t="shared" si="166"/>
        <v>60657778</v>
      </c>
      <c r="Y806" t="str">
        <f t="shared" si="167"/>
        <v>1660657778</v>
      </c>
      <c r="AH806" t="str">
        <f t="shared" si="168"/>
        <v/>
      </c>
      <c r="AI806" t="str">
        <f t="shared" si="169"/>
        <v/>
      </c>
      <c r="AK806" t="str">
        <f t="shared" si="170"/>
        <v>+</v>
      </c>
      <c r="AL806" t="str">
        <f t="shared" si="171"/>
        <v/>
      </c>
      <c r="AM806" t="str">
        <f t="shared" si="172"/>
        <v/>
      </c>
      <c r="AN806" t="str">
        <f t="shared" si="173"/>
        <v/>
      </c>
      <c r="AO806" t="str">
        <f t="shared" si="174"/>
        <v/>
      </c>
      <c r="AP806" t="str">
        <f t="shared" si="175"/>
        <v/>
      </c>
      <c r="AQ806" t="str">
        <f t="shared" si="176"/>
        <v/>
      </c>
      <c r="AS806">
        <v>806</v>
      </c>
      <c r="AT806">
        <f t="shared" si="177"/>
        <v>296</v>
      </c>
    </row>
    <row r="807" spans="1:46" x14ac:dyDescent="0.25">
      <c r="A807">
        <v>2004</v>
      </c>
      <c r="B807">
        <v>49</v>
      </c>
      <c r="C807" s="1">
        <v>38325</v>
      </c>
      <c r="D807">
        <v>0</v>
      </c>
      <c r="E807" s="2">
        <v>0</v>
      </c>
      <c r="F807">
        <v>84</v>
      </c>
      <c r="G807" s="2">
        <v>591444</v>
      </c>
      <c r="H807">
        <v>6212</v>
      </c>
      <c r="I807" s="2">
        <v>8468</v>
      </c>
      <c r="J807">
        <v>165392</v>
      </c>
      <c r="K807" s="2">
        <v>618</v>
      </c>
      <c r="L807">
        <v>11</v>
      </c>
      <c r="M807">
        <v>13</v>
      </c>
      <c r="N807">
        <v>22</v>
      </c>
      <c r="O807">
        <v>38</v>
      </c>
      <c r="P807">
        <v>47</v>
      </c>
      <c r="W807" t="str">
        <f t="shared" si="165"/>
        <v>11132238</v>
      </c>
      <c r="X807" t="str">
        <f t="shared" si="166"/>
        <v>13223847</v>
      </c>
      <c r="Y807" t="str">
        <f t="shared" si="167"/>
        <v>1113223847</v>
      </c>
      <c r="AH807" t="str">
        <f t="shared" si="168"/>
        <v/>
      </c>
      <c r="AI807" t="str">
        <f t="shared" si="169"/>
        <v/>
      </c>
      <c r="AK807" t="str">
        <f t="shared" si="170"/>
        <v/>
      </c>
      <c r="AL807" t="str">
        <f t="shared" si="171"/>
        <v/>
      </c>
      <c r="AM807" t="str">
        <f t="shared" si="172"/>
        <v/>
      </c>
      <c r="AN807" t="str">
        <f t="shared" si="173"/>
        <v/>
      </c>
      <c r="AO807" t="str">
        <f t="shared" si="174"/>
        <v/>
      </c>
      <c r="AP807" t="str">
        <f t="shared" si="175"/>
        <v/>
      </c>
      <c r="AQ807" t="str">
        <f t="shared" si="176"/>
        <v/>
      </c>
      <c r="AS807">
        <v>807</v>
      </c>
      <c r="AT807">
        <f t="shared" si="177"/>
        <v>131</v>
      </c>
    </row>
    <row r="808" spans="1:46" x14ac:dyDescent="0.25">
      <c r="A808">
        <v>2004</v>
      </c>
      <c r="B808">
        <v>48</v>
      </c>
      <c r="C808" s="1">
        <v>38318</v>
      </c>
      <c r="D808">
        <v>0</v>
      </c>
      <c r="E808" s="2">
        <v>0</v>
      </c>
      <c r="F808">
        <v>26</v>
      </c>
      <c r="G808" s="2">
        <v>1800108</v>
      </c>
      <c r="H808">
        <v>2917</v>
      </c>
      <c r="I808" s="2">
        <v>16989</v>
      </c>
      <c r="J808">
        <v>94685</v>
      </c>
      <c r="K808" s="2">
        <v>1018</v>
      </c>
      <c r="L808">
        <v>49</v>
      </c>
      <c r="M808">
        <v>61</v>
      </c>
      <c r="N808">
        <v>66</v>
      </c>
      <c r="O808">
        <v>69</v>
      </c>
      <c r="P808">
        <v>75</v>
      </c>
      <c r="W808" t="str">
        <f t="shared" si="165"/>
        <v>49616669</v>
      </c>
      <c r="X808" t="str">
        <f t="shared" si="166"/>
        <v>61666975</v>
      </c>
      <c r="Y808" t="str">
        <f t="shared" si="167"/>
        <v>4961666975</v>
      </c>
      <c r="AH808" t="str">
        <f t="shared" si="168"/>
        <v/>
      </c>
      <c r="AI808" t="str">
        <f t="shared" si="169"/>
        <v/>
      </c>
      <c r="AK808" t="str">
        <f t="shared" si="170"/>
        <v/>
      </c>
      <c r="AL808" t="str">
        <f t="shared" si="171"/>
        <v/>
      </c>
      <c r="AM808" t="str">
        <f t="shared" si="172"/>
        <v/>
      </c>
      <c r="AN808" t="str">
        <f t="shared" si="173"/>
        <v/>
      </c>
      <c r="AO808" t="str">
        <f t="shared" si="174"/>
        <v/>
      </c>
      <c r="AP808" t="str">
        <f t="shared" si="175"/>
        <v/>
      </c>
      <c r="AQ808" t="str">
        <f t="shared" si="176"/>
        <v/>
      </c>
      <c r="AS808">
        <v>808</v>
      </c>
      <c r="AT808">
        <f t="shared" si="177"/>
        <v>320</v>
      </c>
    </row>
    <row r="809" spans="1:46" x14ac:dyDescent="0.25">
      <c r="A809">
        <v>2004</v>
      </c>
      <c r="B809">
        <v>47</v>
      </c>
      <c r="C809" s="1">
        <v>38311</v>
      </c>
      <c r="D809">
        <v>0</v>
      </c>
      <c r="E809" s="2">
        <v>0</v>
      </c>
      <c r="F809">
        <v>49</v>
      </c>
      <c r="G809" s="2">
        <v>930867</v>
      </c>
      <c r="H809">
        <v>4367</v>
      </c>
      <c r="I809" s="2">
        <v>11059</v>
      </c>
      <c r="J809">
        <v>119355</v>
      </c>
      <c r="K809" s="2">
        <v>787</v>
      </c>
      <c r="L809">
        <v>27</v>
      </c>
      <c r="M809">
        <v>29</v>
      </c>
      <c r="N809">
        <v>34</v>
      </c>
      <c r="O809">
        <v>37</v>
      </c>
      <c r="P809">
        <v>59</v>
      </c>
      <c r="W809" t="str">
        <f t="shared" si="165"/>
        <v>27293437</v>
      </c>
      <c r="X809" t="str">
        <f t="shared" si="166"/>
        <v>29343759</v>
      </c>
      <c r="Y809" t="str">
        <f t="shared" si="167"/>
        <v>2729343759</v>
      </c>
      <c r="AH809" t="str">
        <f t="shared" si="168"/>
        <v/>
      </c>
      <c r="AI809" t="str">
        <f t="shared" si="169"/>
        <v/>
      </c>
      <c r="AK809" t="str">
        <f t="shared" si="170"/>
        <v/>
      </c>
      <c r="AL809" t="str">
        <f t="shared" si="171"/>
        <v/>
      </c>
      <c r="AM809" t="str">
        <f t="shared" si="172"/>
        <v/>
      </c>
      <c r="AN809" t="str">
        <f t="shared" si="173"/>
        <v/>
      </c>
      <c r="AO809" t="str">
        <f t="shared" si="174"/>
        <v/>
      </c>
      <c r="AP809" t="str">
        <f t="shared" si="175"/>
        <v/>
      </c>
      <c r="AQ809" t="str">
        <f t="shared" si="176"/>
        <v/>
      </c>
      <c r="AS809">
        <v>809</v>
      </c>
      <c r="AT809">
        <f t="shared" si="177"/>
        <v>186</v>
      </c>
    </row>
    <row r="810" spans="1:46" x14ac:dyDescent="0.25">
      <c r="A810">
        <v>2004</v>
      </c>
      <c r="B810">
        <v>46</v>
      </c>
      <c r="C810" s="1">
        <v>38304</v>
      </c>
      <c r="D810">
        <v>0</v>
      </c>
      <c r="E810" s="2">
        <v>0</v>
      </c>
      <c r="F810">
        <v>41</v>
      </c>
      <c r="G810" s="2">
        <v>1200337</v>
      </c>
      <c r="H810">
        <v>3476</v>
      </c>
      <c r="I810" s="2">
        <v>14991</v>
      </c>
      <c r="J810">
        <v>105445</v>
      </c>
      <c r="K810" s="2">
        <v>961</v>
      </c>
      <c r="L810">
        <v>23</v>
      </c>
      <c r="M810">
        <v>47</v>
      </c>
      <c r="N810">
        <v>61</v>
      </c>
      <c r="O810">
        <v>69</v>
      </c>
      <c r="P810">
        <v>82</v>
      </c>
      <c r="W810" t="str">
        <f t="shared" si="165"/>
        <v>23476169</v>
      </c>
      <c r="X810" t="str">
        <f t="shared" si="166"/>
        <v>47616982</v>
      </c>
      <c r="Y810" t="str">
        <f t="shared" si="167"/>
        <v>2347616982</v>
      </c>
      <c r="AH810" t="str">
        <f t="shared" si="168"/>
        <v/>
      </c>
      <c r="AI810" t="str">
        <f t="shared" si="169"/>
        <v/>
      </c>
      <c r="AK810" t="str">
        <f t="shared" si="170"/>
        <v/>
      </c>
      <c r="AL810" t="str">
        <f t="shared" si="171"/>
        <v/>
      </c>
      <c r="AM810" t="str">
        <f t="shared" si="172"/>
        <v/>
      </c>
      <c r="AN810" t="str">
        <f t="shared" si="173"/>
        <v/>
      </c>
      <c r="AO810" t="str">
        <f t="shared" si="174"/>
        <v/>
      </c>
      <c r="AP810" t="str">
        <f t="shared" si="175"/>
        <v/>
      </c>
      <c r="AQ810" t="str">
        <f t="shared" si="176"/>
        <v/>
      </c>
      <c r="AS810">
        <v>810</v>
      </c>
      <c r="AT810">
        <f t="shared" si="177"/>
        <v>282</v>
      </c>
    </row>
    <row r="811" spans="1:46" x14ac:dyDescent="0.25">
      <c r="A811">
        <v>2004</v>
      </c>
      <c r="B811">
        <v>45</v>
      </c>
      <c r="C811" s="1">
        <v>38297</v>
      </c>
      <c r="D811">
        <v>0</v>
      </c>
      <c r="E811" s="2">
        <v>0</v>
      </c>
      <c r="F811">
        <v>27</v>
      </c>
      <c r="G811" s="2">
        <v>1656751</v>
      </c>
      <c r="H811">
        <v>2760</v>
      </c>
      <c r="I811" s="2">
        <v>17161</v>
      </c>
      <c r="J811">
        <v>88481</v>
      </c>
      <c r="K811" s="2">
        <v>1041</v>
      </c>
      <c r="L811">
        <v>28</v>
      </c>
      <c r="M811">
        <v>38</v>
      </c>
      <c r="N811">
        <v>47</v>
      </c>
      <c r="O811">
        <v>62</v>
      </c>
      <c r="P811">
        <v>79</v>
      </c>
      <c r="W811" t="str">
        <f t="shared" si="165"/>
        <v>28384762</v>
      </c>
      <c r="X811" t="str">
        <f t="shared" si="166"/>
        <v>38476279</v>
      </c>
      <c r="Y811" t="str">
        <f t="shared" si="167"/>
        <v>2838476279</v>
      </c>
      <c r="AH811" t="str">
        <f t="shared" si="168"/>
        <v/>
      </c>
      <c r="AI811" t="str">
        <f t="shared" si="169"/>
        <v/>
      </c>
      <c r="AK811" t="str">
        <f t="shared" si="170"/>
        <v/>
      </c>
      <c r="AL811" t="str">
        <f t="shared" si="171"/>
        <v/>
      </c>
      <c r="AM811" t="str">
        <f t="shared" si="172"/>
        <v/>
      </c>
      <c r="AN811" t="str">
        <f t="shared" si="173"/>
        <v/>
      </c>
      <c r="AO811" t="str">
        <f t="shared" si="174"/>
        <v/>
      </c>
      <c r="AP811" t="str">
        <f t="shared" si="175"/>
        <v/>
      </c>
      <c r="AQ811" t="str">
        <f t="shared" si="176"/>
        <v/>
      </c>
      <c r="AS811">
        <v>811</v>
      </c>
      <c r="AT811">
        <f t="shared" si="177"/>
        <v>254</v>
      </c>
    </row>
    <row r="812" spans="1:46" x14ac:dyDescent="0.25">
      <c r="A812">
        <v>2004</v>
      </c>
      <c r="B812">
        <v>44</v>
      </c>
      <c r="D812">
        <v>0</v>
      </c>
      <c r="E812" s="2">
        <v>0</v>
      </c>
      <c r="F812">
        <v>27</v>
      </c>
      <c r="G812" s="2">
        <v>1636218</v>
      </c>
      <c r="H812">
        <v>2770</v>
      </c>
      <c r="I812" s="2">
        <v>16887</v>
      </c>
      <c r="J812">
        <v>101002</v>
      </c>
      <c r="K812" s="2">
        <v>901</v>
      </c>
      <c r="L812">
        <v>56</v>
      </c>
      <c r="M812">
        <v>67</v>
      </c>
      <c r="N812">
        <v>72</v>
      </c>
      <c r="O812">
        <v>75</v>
      </c>
      <c r="P812">
        <v>80</v>
      </c>
      <c r="W812" t="str">
        <f t="shared" si="165"/>
        <v>56677275</v>
      </c>
      <c r="X812" t="str">
        <f t="shared" si="166"/>
        <v>67727580</v>
      </c>
      <c r="Y812" t="str">
        <f t="shared" si="167"/>
        <v>5667727580</v>
      </c>
      <c r="AH812" t="str">
        <f t="shared" si="168"/>
        <v/>
      </c>
      <c r="AI812" t="str">
        <f t="shared" si="169"/>
        <v/>
      </c>
      <c r="AK812" t="str">
        <f t="shared" si="170"/>
        <v/>
      </c>
      <c r="AL812" t="str">
        <f t="shared" si="171"/>
        <v/>
      </c>
      <c r="AM812" t="str">
        <f t="shared" si="172"/>
        <v/>
      </c>
      <c r="AN812" t="str">
        <f t="shared" si="173"/>
        <v/>
      </c>
      <c r="AO812" t="str">
        <f t="shared" si="174"/>
        <v/>
      </c>
      <c r="AP812" t="str">
        <f t="shared" si="175"/>
        <v/>
      </c>
      <c r="AQ812" t="str">
        <f t="shared" si="176"/>
        <v/>
      </c>
      <c r="AS812">
        <v>812</v>
      </c>
      <c r="AT812">
        <f t="shared" si="177"/>
        <v>350</v>
      </c>
    </row>
    <row r="813" spans="1:46" x14ac:dyDescent="0.25">
      <c r="A813">
        <v>2004</v>
      </c>
      <c r="B813">
        <v>43</v>
      </c>
      <c r="D813">
        <v>1</v>
      </c>
      <c r="E813" s="2">
        <v>152800684</v>
      </c>
      <c r="F813">
        <v>22</v>
      </c>
      <c r="G813" s="2">
        <v>1837280</v>
      </c>
      <c r="H813">
        <v>2513</v>
      </c>
      <c r="I813" s="2">
        <v>17031</v>
      </c>
      <c r="J813">
        <v>82727</v>
      </c>
      <c r="K813" s="2">
        <v>1006</v>
      </c>
      <c r="L813">
        <v>1</v>
      </c>
      <c r="M813">
        <v>27</v>
      </c>
      <c r="N813">
        <v>29</v>
      </c>
      <c r="O813">
        <v>74</v>
      </c>
      <c r="P813">
        <v>78</v>
      </c>
      <c r="W813" t="str">
        <f t="shared" si="165"/>
        <v>1272974</v>
      </c>
      <c r="X813" t="str">
        <f t="shared" si="166"/>
        <v>27297478</v>
      </c>
      <c r="Y813" t="str">
        <f t="shared" si="167"/>
        <v>127297478</v>
      </c>
      <c r="AH813" t="str">
        <f t="shared" si="168"/>
        <v/>
      </c>
      <c r="AI813" t="str">
        <f t="shared" si="169"/>
        <v/>
      </c>
      <c r="AK813" t="str">
        <f t="shared" si="170"/>
        <v/>
      </c>
      <c r="AL813" t="str">
        <f t="shared" si="171"/>
        <v/>
      </c>
      <c r="AM813" t="str">
        <f t="shared" si="172"/>
        <v/>
      </c>
      <c r="AN813" t="str">
        <f t="shared" si="173"/>
        <v/>
      </c>
      <c r="AO813" t="str">
        <f t="shared" si="174"/>
        <v/>
      </c>
      <c r="AP813" t="str">
        <f t="shared" si="175"/>
        <v/>
      </c>
      <c r="AQ813" t="str">
        <f t="shared" si="176"/>
        <v/>
      </c>
      <c r="AS813">
        <v>813</v>
      </c>
      <c r="AT813">
        <f t="shared" si="177"/>
        <v>209</v>
      </c>
    </row>
    <row r="814" spans="1:46" x14ac:dyDescent="0.25">
      <c r="A814">
        <v>2004</v>
      </c>
      <c r="B814">
        <v>42</v>
      </c>
      <c r="D814">
        <v>0</v>
      </c>
      <c r="E814" s="2">
        <v>0</v>
      </c>
      <c r="F814">
        <v>55</v>
      </c>
      <c r="G814" s="2">
        <v>839398</v>
      </c>
      <c r="H814">
        <v>4156</v>
      </c>
      <c r="I814" s="2">
        <v>11762</v>
      </c>
      <c r="J814">
        <v>137612</v>
      </c>
      <c r="K814" s="2">
        <v>691</v>
      </c>
      <c r="L814">
        <v>7</v>
      </c>
      <c r="M814">
        <v>10</v>
      </c>
      <c r="N814">
        <v>53</v>
      </c>
      <c r="O814">
        <v>56</v>
      </c>
      <c r="P814">
        <v>61</v>
      </c>
      <c r="W814" t="str">
        <f t="shared" si="165"/>
        <v>7105356</v>
      </c>
      <c r="X814" t="str">
        <f t="shared" si="166"/>
        <v>10535661</v>
      </c>
      <c r="Y814" t="str">
        <f t="shared" si="167"/>
        <v>710535661</v>
      </c>
      <c r="AH814" t="str">
        <f t="shared" si="168"/>
        <v/>
      </c>
      <c r="AI814" t="str">
        <f t="shared" si="169"/>
        <v/>
      </c>
      <c r="AK814" t="str">
        <f t="shared" si="170"/>
        <v/>
      </c>
      <c r="AL814" t="str">
        <f t="shared" si="171"/>
        <v/>
      </c>
      <c r="AM814" t="str">
        <f t="shared" si="172"/>
        <v/>
      </c>
      <c r="AN814" t="str">
        <f t="shared" si="173"/>
        <v/>
      </c>
      <c r="AO814" t="str">
        <f t="shared" si="174"/>
        <v/>
      </c>
      <c r="AP814" t="str">
        <f t="shared" si="175"/>
        <v/>
      </c>
      <c r="AQ814" t="str">
        <f t="shared" si="176"/>
        <v/>
      </c>
      <c r="AS814">
        <v>814</v>
      </c>
      <c r="AT814">
        <f t="shared" si="177"/>
        <v>187</v>
      </c>
    </row>
    <row r="815" spans="1:46" x14ac:dyDescent="0.25">
      <c r="A815">
        <v>2004</v>
      </c>
      <c r="B815">
        <v>41</v>
      </c>
      <c r="D815">
        <v>1</v>
      </c>
      <c r="E815" s="2">
        <v>1720814058</v>
      </c>
      <c r="F815">
        <v>110</v>
      </c>
      <c r="G815" s="2">
        <v>590234</v>
      </c>
      <c r="H815">
        <v>8133</v>
      </c>
      <c r="I815" s="2">
        <v>8453</v>
      </c>
      <c r="J815">
        <v>205709</v>
      </c>
      <c r="K815" s="2">
        <v>650</v>
      </c>
      <c r="L815">
        <v>2</v>
      </c>
      <c r="M815">
        <v>5</v>
      </c>
      <c r="N815">
        <v>17</v>
      </c>
      <c r="O815">
        <v>36</v>
      </c>
      <c r="P815">
        <v>73</v>
      </c>
      <c r="W815" t="str">
        <f t="shared" si="165"/>
        <v>251736</v>
      </c>
      <c r="X815" t="str">
        <f t="shared" si="166"/>
        <v>5173673</v>
      </c>
      <c r="Y815" t="str">
        <f t="shared" si="167"/>
        <v>25173673</v>
      </c>
      <c r="AH815" t="str">
        <f t="shared" si="168"/>
        <v/>
      </c>
      <c r="AI815" t="str">
        <f t="shared" si="169"/>
        <v/>
      </c>
      <c r="AK815" t="str">
        <f t="shared" si="170"/>
        <v/>
      </c>
      <c r="AL815" t="str">
        <f t="shared" si="171"/>
        <v/>
      </c>
      <c r="AM815" t="str">
        <f t="shared" si="172"/>
        <v/>
      </c>
      <c r="AN815" t="str">
        <f t="shared" si="173"/>
        <v/>
      </c>
      <c r="AO815" t="str">
        <f t="shared" si="174"/>
        <v/>
      </c>
      <c r="AP815" t="str">
        <f t="shared" si="175"/>
        <v/>
      </c>
      <c r="AQ815" t="str">
        <f t="shared" si="176"/>
        <v/>
      </c>
      <c r="AS815">
        <v>815</v>
      </c>
      <c r="AT815">
        <f t="shared" si="177"/>
        <v>133</v>
      </c>
    </row>
    <row r="816" spans="1:46" x14ac:dyDescent="0.25">
      <c r="A816">
        <v>2004</v>
      </c>
      <c r="B816">
        <v>40</v>
      </c>
      <c r="D816">
        <v>0</v>
      </c>
      <c r="E816" s="2">
        <v>0</v>
      </c>
      <c r="F816">
        <v>25</v>
      </c>
      <c r="G816" s="2">
        <v>2422732</v>
      </c>
      <c r="H816">
        <v>3264</v>
      </c>
      <c r="I816" s="2">
        <v>19648</v>
      </c>
      <c r="J816">
        <v>108176</v>
      </c>
      <c r="K816" s="2">
        <v>1153</v>
      </c>
      <c r="L816">
        <v>31</v>
      </c>
      <c r="M816">
        <v>32</v>
      </c>
      <c r="N816">
        <v>44</v>
      </c>
      <c r="O816">
        <v>68</v>
      </c>
      <c r="P816">
        <v>75</v>
      </c>
      <c r="W816" t="str">
        <f t="shared" si="165"/>
        <v>31324468</v>
      </c>
      <c r="X816" t="str">
        <f t="shared" si="166"/>
        <v>32446875</v>
      </c>
      <c r="Y816" t="str">
        <f t="shared" si="167"/>
        <v>3132446875</v>
      </c>
      <c r="AH816" t="str">
        <f t="shared" si="168"/>
        <v>+</v>
      </c>
      <c r="AI816" t="str">
        <f t="shared" si="169"/>
        <v/>
      </c>
      <c r="AK816" t="str">
        <f t="shared" si="170"/>
        <v/>
      </c>
      <c r="AL816" t="str">
        <f t="shared" si="171"/>
        <v/>
      </c>
      <c r="AM816" t="str">
        <f t="shared" si="172"/>
        <v/>
      </c>
      <c r="AN816" t="str">
        <f t="shared" si="173"/>
        <v/>
      </c>
      <c r="AO816" t="str">
        <f t="shared" si="174"/>
        <v/>
      </c>
      <c r="AP816" t="str">
        <f t="shared" si="175"/>
        <v/>
      </c>
      <c r="AQ816" t="str">
        <f t="shared" si="176"/>
        <v/>
      </c>
      <c r="AS816">
        <v>816</v>
      </c>
      <c r="AT816">
        <f t="shared" si="177"/>
        <v>250</v>
      </c>
    </row>
    <row r="817" spans="1:46" x14ac:dyDescent="0.25">
      <c r="A817">
        <v>2004</v>
      </c>
      <c r="B817">
        <v>39</v>
      </c>
      <c r="D817">
        <v>0</v>
      </c>
      <c r="E817" s="2">
        <v>0</v>
      </c>
      <c r="F817">
        <v>58</v>
      </c>
      <c r="G817" s="2">
        <v>1020464</v>
      </c>
      <c r="H817">
        <v>5007</v>
      </c>
      <c r="I817" s="2">
        <v>12516</v>
      </c>
      <c r="J817">
        <v>145954</v>
      </c>
      <c r="K817" s="2">
        <v>835</v>
      </c>
      <c r="L817">
        <v>18</v>
      </c>
      <c r="M817">
        <v>27</v>
      </c>
      <c r="N817">
        <v>31</v>
      </c>
      <c r="O817">
        <v>38</v>
      </c>
      <c r="P817">
        <v>44</v>
      </c>
      <c r="W817" t="str">
        <f t="shared" si="165"/>
        <v>18273138</v>
      </c>
      <c r="X817" t="str">
        <f t="shared" si="166"/>
        <v>27313844</v>
      </c>
      <c r="Y817" t="str">
        <f t="shared" si="167"/>
        <v>1827313844</v>
      </c>
      <c r="AH817" t="str">
        <f t="shared" si="168"/>
        <v/>
      </c>
      <c r="AI817" t="str">
        <f t="shared" si="169"/>
        <v/>
      </c>
      <c r="AK817" t="str">
        <f t="shared" si="170"/>
        <v/>
      </c>
      <c r="AL817" t="str">
        <f t="shared" si="171"/>
        <v/>
      </c>
      <c r="AM817" t="str">
        <f t="shared" si="172"/>
        <v/>
      </c>
      <c r="AN817" t="str">
        <f t="shared" si="173"/>
        <v/>
      </c>
      <c r="AO817" t="str">
        <f t="shared" si="174"/>
        <v/>
      </c>
      <c r="AP817" t="str">
        <f t="shared" si="175"/>
        <v/>
      </c>
      <c r="AQ817" t="str">
        <f t="shared" si="176"/>
        <v/>
      </c>
      <c r="AS817">
        <v>817</v>
      </c>
      <c r="AT817">
        <f t="shared" si="177"/>
        <v>158</v>
      </c>
    </row>
    <row r="818" spans="1:46" x14ac:dyDescent="0.25">
      <c r="A818">
        <v>2004</v>
      </c>
      <c r="B818">
        <v>38</v>
      </c>
      <c r="D818">
        <v>0</v>
      </c>
      <c r="E818" s="2">
        <v>0</v>
      </c>
      <c r="F818">
        <v>42</v>
      </c>
      <c r="G818" s="2">
        <v>1390581</v>
      </c>
      <c r="H818">
        <v>4525</v>
      </c>
      <c r="I818" s="2">
        <v>13666</v>
      </c>
      <c r="J818">
        <v>145746</v>
      </c>
      <c r="K818" s="2">
        <v>825</v>
      </c>
      <c r="L818">
        <v>12</v>
      </c>
      <c r="M818">
        <v>26</v>
      </c>
      <c r="N818">
        <v>69</v>
      </c>
      <c r="O818">
        <v>70</v>
      </c>
      <c r="P818">
        <v>71</v>
      </c>
      <c r="W818" t="str">
        <f t="shared" si="165"/>
        <v>12266970</v>
      </c>
      <c r="X818" t="str">
        <f t="shared" si="166"/>
        <v>26697071</v>
      </c>
      <c r="Y818" t="str">
        <f t="shared" si="167"/>
        <v>1226697071</v>
      </c>
      <c r="AH818" t="str">
        <f t="shared" si="168"/>
        <v/>
      </c>
      <c r="AI818" t="str">
        <f t="shared" si="169"/>
        <v/>
      </c>
      <c r="AK818" t="str">
        <f t="shared" si="170"/>
        <v>+</v>
      </c>
      <c r="AL818" t="str">
        <f t="shared" si="171"/>
        <v/>
      </c>
      <c r="AM818" t="str">
        <f t="shared" si="172"/>
        <v/>
      </c>
      <c r="AN818" t="str">
        <f t="shared" si="173"/>
        <v/>
      </c>
      <c r="AO818" t="str">
        <f t="shared" si="174"/>
        <v/>
      </c>
      <c r="AP818" t="str">
        <f t="shared" si="175"/>
        <v/>
      </c>
      <c r="AQ818" t="str">
        <f t="shared" si="176"/>
        <v/>
      </c>
      <c r="AS818">
        <v>818</v>
      </c>
      <c r="AT818">
        <f t="shared" si="177"/>
        <v>248</v>
      </c>
    </row>
    <row r="819" spans="1:46" x14ac:dyDescent="0.25">
      <c r="A819">
        <v>2004</v>
      </c>
      <c r="B819">
        <v>37</v>
      </c>
      <c r="D819">
        <v>0</v>
      </c>
      <c r="E819" s="2">
        <v>0</v>
      </c>
      <c r="F819">
        <v>17</v>
      </c>
      <c r="G819" s="2">
        <v>3280839</v>
      </c>
      <c r="H819">
        <v>2255</v>
      </c>
      <c r="I819" s="2">
        <v>26189</v>
      </c>
      <c r="J819">
        <v>90715</v>
      </c>
      <c r="K819" s="2">
        <v>1266</v>
      </c>
      <c r="L819">
        <v>6</v>
      </c>
      <c r="M819">
        <v>75</v>
      </c>
      <c r="N819">
        <v>82</v>
      </c>
      <c r="O819">
        <v>83</v>
      </c>
      <c r="P819">
        <v>86</v>
      </c>
      <c r="W819" t="str">
        <f t="shared" si="165"/>
        <v>6758283</v>
      </c>
      <c r="X819" t="str">
        <f t="shared" si="166"/>
        <v>75828386</v>
      </c>
      <c r="Y819" t="str">
        <f t="shared" si="167"/>
        <v>675828386</v>
      </c>
      <c r="AH819" t="str">
        <f t="shared" si="168"/>
        <v/>
      </c>
      <c r="AI819" t="str">
        <f t="shared" si="169"/>
        <v/>
      </c>
      <c r="AK819" t="str">
        <f t="shared" si="170"/>
        <v/>
      </c>
      <c r="AL819" t="str">
        <f t="shared" si="171"/>
        <v/>
      </c>
      <c r="AM819" t="str">
        <f t="shared" si="172"/>
        <v/>
      </c>
      <c r="AN819" t="str">
        <f t="shared" si="173"/>
        <v/>
      </c>
      <c r="AO819" t="str">
        <f t="shared" si="174"/>
        <v/>
      </c>
      <c r="AP819" t="str">
        <f t="shared" si="175"/>
        <v/>
      </c>
      <c r="AQ819" t="str">
        <f t="shared" si="176"/>
        <v/>
      </c>
      <c r="AS819">
        <v>819</v>
      </c>
      <c r="AT819">
        <f t="shared" si="177"/>
        <v>332</v>
      </c>
    </row>
    <row r="820" spans="1:46" x14ac:dyDescent="0.25">
      <c r="A820">
        <v>2004</v>
      </c>
      <c r="B820">
        <v>36</v>
      </c>
      <c r="D820">
        <v>0</v>
      </c>
      <c r="E820" s="2">
        <v>0</v>
      </c>
      <c r="F820">
        <v>34</v>
      </c>
      <c r="G820" s="2">
        <v>1528863</v>
      </c>
      <c r="H820">
        <v>3340</v>
      </c>
      <c r="I820" s="2">
        <v>16479</v>
      </c>
      <c r="J820">
        <v>112526</v>
      </c>
      <c r="K820" s="2">
        <v>951</v>
      </c>
      <c r="L820">
        <v>1</v>
      </c>
      <c r="M820">
        <v>32</v>
      </c>
      <c r="N820">
        <v>33</v>
      </c>
      <c r="O820">
        <v>40</v>
      </c>
      <c r="P820">
        <v>69</v>
      </c>
      <c r="W820" t="str">
        <f t="shared" si="165"/>
        <v>1323340</v>
      </c>
      <c r="X820" t="str">
        <f t="shared" si="166"/>
        <v>32334069</v>
      </c>
      <c r="Y820" t="str">
        <f t="shared" si="167"/>
        <v>132334069</v>
      </c>
      <c r="AH820" t="str">
        <f t="shared" si="168"/>
        <v/>
      </c>
      <c r="AI820" t="str">
        <f t="shared" si="169"/>
        <v>+</v>
      </c>
      <c r="AK820" t="str">
        <f t="shared" si="170"/>
        <v/>
      </c>
      <c r="AL820" t="str">
        <f t="shared" si="171"/>
        <v/>
      </c>
      <c r="AM820" t="str">
        <f t="shared" si="172"/>
        <v/>
      </c>
      <c r="AN820" t="str">
        <f t="shared" si="173"/>
        <v/>
      </c>
      <c r="AO820" t="str">
        <f t="shared" si="174"/>
        <v/>
      </c>
      <c r="AP820" t="str">
        <f t="shared" si="175"/>
        <v/>
      </c>
      <c r="AQ820" t="str">
        <f t="shared" si="176"/>
        <v/>
      </c>
      <c r="AS820">
        <v>820</v>
      </c>
      <c r="AT820">
        <f t="shared" si="177"/>
        <v>175</v>
      </c>
    </row>
    <row r="821" spans="1:46" x14ac:dyDescent="0.25">
      <c r="A821">
        <v>2004</v>
      </c>
      <c r="B821">
        <v>35</v>
      </c>
      <c r="D821">
        <v>0</v>
      </c>
      <c r="E821" s="2">
        <v>0</v>
      </c>
      <c r="F821">
        <v>36</v>
      </c>
      <c r="G821" s="2">
        <v>1384883</v>
      </c>
      <c r="H821">
        <v>3568</v>
      </c>
      <c r="I821" s="2">
        <v>14795</v>
      </c>
      <c r="J821">
        <v>107582</v>
      </c>
      <c r="K821" s="2">
        <v>954</v>
      </c>
      <c r="L821">
        <v>16</v>
      </c>
      <c r="M821">
        <v>38</v>
      </c>
      <c r="N821">
        <v>48</v>
      </c>
      <c r="O821">
        <v>56</v>
      </c>
      <c r="P821">
        <v>60</v>
      </c>
      <c r="W821" t="str">
        <f t="shared" si="165"/>
        <v>16384856</v>
      </c>
      <c r="X821" t="str">
        <f t="shared" si="166"/>
        <v>38485660</v>
      </c>
      <c r="Y821" t="str">
        <f t="shared" si="167"/>
        <v>1638485660</v>
      </c>
      <c r="AH821" t="str">
        <f t="shared" si="168"/>
        <v/>
      </c>
      <c r="AI821" t="str">
        <f t="shared" si="169"/>
        <v/>
      </c>
      <c r="AK821" t="str">
        <f t="shared" si="170"/>
        <v/>
      </c>
      <c r="AL821" t="str">
        <f t="shared" si="171"/>
        <v/>
      </c>
      <c r="AM821" t="str">
        <f t="shared" si="172"/>
        <v/>
      </c>
      <c r="AN821" t="str">
        <f t="shared" si="173"/>
        <v/>
      </c>
      <c r="AO821" t="str">
        <f t="shared" si="174"/>
        <v/>
      </c>
      <c r="AP821" t="str">
        <f t="shared" si="175"/>
        <v/>
      </c>
      <c r="AQ821" t="str">
        <f t="shared" si="176"/>
        <v/>
      </c>
      <c r="AS821">
        <v>821</v>
      </c>
      <c r="AT821">
        <f t="shared" si="177"/>
        <v>218</v>
      </c>
    </row>
    <row r="822" spans="1:46" x14ac:dyDescent="0.25">
      <c r="A822">
        <v>2004</v>
      </c>
      <c r="B822">
        <v>34</v>
      </c>
      <c r="D822">
        <v>0</v>
      </c>
      <c r="E822" s="2">
        <v>0</v>
      </c>
      <c r="F822">
        <v>39</v>
      </c>
      <c r="G822" s="2">
        <v>1232818</v>
      </c>
      <c r="H822">
        <v>3496</v>
      </c>
      <c r="I822" s="2">
        <v>14562</v>
      </c>
      <c r="J822">
        <v>105175</v>
      </c>
      <c r="K822" s="2">
        <v>941</v>
      </c>
      <c r="L822">
        <v>7</v>
      </c>
      <c r="M822">
        <v>44</v>
      </c>
      <c r="N822">
        <v>46</v>
      </c>
      <c r="O822">
        <v>77</v>
      </c>
      <c r="P822">
        <v>83</v>
      </c>
      <c r="W822" t="str">
        <f t="shared" si="165"/>
        <v>7444677</v>
      </c>
      <c r="X822" t="str">
        <f t="shared" si="166"/>
        <v>44467783</v>
      </c>
      <c r="Y822" t="str">
        <f t="shared" si="167"/>
        <v>744467783</v>
      </c>
      <c r="AH822" t="str">
        <f t="shared" si="168"/>
        <v/>
      </c>
      <c r="AI822" t="str">
        <f t="shared" si="169"/>
        <v/>
      </c>
      <c r="AK822" t="str">
        <f t="shared" si="170"/>
        <v/>
      </c>
      <c r="AL822" t="str">
        <f t="shared" si="171"/>
        <v/>
      </c>
      <c r="AM822" t="str">
        <f t="shared" si="172"/>
        <v/>
      </c>
      <c r="AN822" t="str">
        <f t="shared" si="173"/>
        <v/>
      </c>
      <c r="AO822" t="str">
        <f t="shared" si="174"/>
        <v/>
      </c>
      <c r="AP822" t="str">
        <f t="shared" si="175"/>
        <v/>
      </c>
      <c r="AQ822" t="str">
        <f t="shared" si="176"/>
        <v/>
      </c>
      <c r="AS822">
        <v>822</v>
      </c>
      <c r="AT822">
        <f t="shared" si="177"/>
        <v>257</v>
      </c>
    </row>
    <row r="823" spans="1:46" x14ac:dyDescent="0.25">
      <c r="A823">
        <v>2004</v>
      </c>
      <c r="B823">
        <v>33</v>
      </c>
      <c r="D823">
        <v>0</v>
      </c>
      <c r="E823" s="2">
        <v>0</v>
      </c>
      <c r="F823">
        <v>55</v>
      </c>
      <c r="G823" s="2">
        <v>1030428</v>
      </c>
      <c r="H823">
        <v>5244</v>
      </c>
      <c r="I823" s="2">
        <v>11443</v>
      </c>
      <c r="J823">
        <v>131244</v>
      </c>
      <c r="K823" s="2">
        <v>889</v>
      </c>
      <c r="L823">
        <v>26</v>
      </c>
      <c r="M823">
        <v>43</v>
      </c>
      <c r="N823">
        <v>57</v>
      </c>
      <c r="O823">
        <v>64</v>
      </c>
      <c r="P823">
        <v>71</v>
      </c>
      <c r="W823" t="str">
        <f t="shared" si="165"/>
        <v>26435764</v>
      </c>
      <c r="X823" t="str">
        <f t="shared" si="166"/>
        <v>43576471</v>
      </c>
      <c r="Y823" t="str">
        <f t="shared" si="167"/>
        <v>2643576471</v>
      </c>
      <c r="AH823" t="str">
        <f t="shared" si="168"/>
        <v/>
      </c>
      <c r="AI823" t="str">
        <f t="shared" si="169"/>
        <v/>
      </c>
      <c r="AK823" t="str">
        <f t="shared" si="170"/>
        <v/>
      </c>
      <c r="AL823" t="str">
        <f t="shared" si="171"/>
        <v/>
      </c>
      <c r="AM823" t="str">
        <f t="shared" si="172"/>
        <v/>
      </c>
      <c r="AN823" t="str">
        <f t="shared" si="173"/>
        <v/>
      </c>
      <c r="AO823" t="str">
        <f t="shared" si="174"/>
        <v/>
      </c>
      <c r="AP823" t="str">
        <f t="shared" si="175"/>
        <v/>
      </c>
      <c r="AQ823" t="str">
        <f t="shared" si="176"/>
        <v/>
      </c>
      <c r="AS823">
        <v>823</v>
      </c>
      <c r="AT823">
        <f t="shared" si="177"/>
        <v>261</v>
      </c>
    </row>
    <row r="824" spans="1:46" x14ac:dyDescent="0.25">
      <c r="A824">
        <v>2004</v>
      </c>
      <c r="B824">
        <v>32</v>
      </c>
      <c r="D824">
        <v>0</v>
      </c>
      <c r="E824" s="2">
        <v>0</v>
      </c>
      <c r="F824">
        <v>38</v>
      </c>
      <c r="G824" s="2">
        <v>1232714</v>
      </c>
      <c r="H824">
        <v>3901</v>
      </c>
      <c r="I824" s="2">
        <v>12714</v>
      </c>
      <c r="J824">
        <v>104362</v>
      </c>
      <c r="K824" s="2">
        <v>924</v>
      </c>
      <c r="L824">
        <v>6</v>
      </c>
      <c r="M824">
        <v>25</v>
      </c>
      <c r="N824">
        <v>32</v>
      </c>
      <c r="O824">
        <v>43</v>
      </c>
      <c r="P824">
        <v>82</v>
      </c>
      <c r="W824" t="str">
        <f t="shared" si="165"/>
        <v>6253243</v>
      </c>
      <c r="X824" t="str">
        <f t="shared" si="166"/>
        <v>25324382</v>
      </c>
      <c r="Y824" t="str">
        <f t="shared" si="167"/>
        <v>625324382</v>
      </c>
      <c r="AH824" t="str">
        <f t="shared" si="168"/>
        <v/>
      </c>
      <c r="AI824" t="str">
        <f t="shared" si="169"/>
        <v/>
      </c>
      <c r="AK824" t="str">
        <f t="shared" si="170"/>
        <v/>
      </c>
      <c r="AL824" t="str">
        <f t="shared" si="171"/>
        <v/>
      </c>
      <c r="AM824" t="str">
        <f t="shared" si="172"/>
        <v/>
      </c>
      <c r="AN824" t="str">
        <f t="shared" si="173"/>
        <v/>
      </c>
      <c r="AO824" t="str">
        <f t="shared" si="174"/>
        <v/>
      </c>
      <c r="AP824" t="str">
        <f t="shared" si="175"/>
        <v/>
      </c>
      <c r="AQ824" t="str">
        <f t="shared" si="176"/>
        <v/>
      </c>
      <c r="AS824">
        <v>824</v>
      </c>
      <c r="AT824">
        <f t="shared" si="177"/>
        <v>188</v>
      </c>
    </row>
    <row r="825" spans="1:46" x14ac:dyDescent="0.25">
      <c r="A825">
        <v>2004</v>
      </c>
      <c r="B825">
        <v>31</v>
      </c>
      <c r="D825">
        <v>0</v>
      </c>
      <c r="E825" s="2">
        <v>0</v>
      </c>
      <c r="F825">
        <v>95</v>
      </c>
      <c r="G825" s="2">
        <v>495353</v>
      </c>
      <c r="H825">
        <v>5390</v>
      </c>
      <c r="I825" s="2">
        <v>9244</v>
      </c>
      <c r="J825">
        <v>122860</v>
      </c>
      <c r="K825" s="2">
        <v>789</v>
      </c>
      <c r="L825">
        <v>18</v>
      </c>
      <c r="M825">
        <v>26</v>
      </c>
      <c r="N825">
        <v>49</v>
      </c>
      <c r="O825">
        <v>68</v>
      </c>
      <c r="P825">
        <v>76</v>
      </c>
      <c r="W825" t="str">
        <f t="shared" si="165"/>
        <v>18264968</v>
      </c>
      <c r="X825" t="str">
        <f t="shared" si="166"/>
        <v>26496876</v>
      </c>
      <c r="Y825" t="str">
        <f t="shared" si="167"/>
        <v>1826496876</v>
      </c>
      <c r="AH825" t="str">
        <f t="shared" si="168"/>
        <v/>
      </c>
      <c r="AI825" t="str">
        <f t="shared" si="169"/>
        <v/>
      </c>
      <c r="AK825" t="str">
        <f t="shared" si="170"/>
        <v/>
      </c>
      <c r="AL825" t="str">
        <f t="shared" si="171"/>
        <v/>
      </c>
      <c r="AM825" t="str">
        <f t="shared" si="172"/>
        <v/>
      </c>
      <c r="AN825" t="str">
        <f t="shared" si="173"/>
        <v/>
      </c>
      <c r="AO825" t="str">
        <f t="shared" si="174"/>
        <v/>
      </c>
      <c r="AP825" t="str">
        <f t="shared" si="175"/>
        <v/>
      </c>
      <c r="AQ825" t="str">
        <f t="shared" si="176"/>
        <v/>
      </c>
      <c r="AS825">
        <v>825</v>
      </c>
      <c r="AT825">
        <f t="shared" si="177"/>
        <v>237</v>
      </c>
    </row>
    <row r="826" spans="1:46" x14ac:dyDescent="0.25">
      <c r="A826">
        <v>2004</v>
      </c>
      <c r="B826">
        <v>30</v>
      </c>
      <c r="D826">
        <v>0</v>
      </c>
      <c r="E826" s="2">
        <v>0</v>
      </c>
      <c r="F826">
        <v>77</v>
      </c>
      <c r="G826" s="2">
        <v>582106</v>
      </c>
      <c r="H826">
        <v>5092</v>
      </c>
      <c r="I826" s="2">
        <v>9320</v>
      </c>
      <c r="J826">
        <v>127695</v>
      </c>
      <c r="K826" s="2">
        <v>723</v>
      </c>
      <c r="L826">
        <v>9</v>
      </c>
      <c r="M826">
        <v>23</v>
      </c>
      <c r="N826">
        <v>37</v>
      </c>
      <c r="O826">
        <v>40</v>
      </c>
      <c r="P826">
        <v>83</v>
      </c>
      <c r="W826" t="str">
        <f t="shared" si="165"/>
        <v>9233740</v>
      </c>
      <c r="X826" t="str">
        <f t="shared" si="166"/>
        <v>23374083</v>
      </c>
      <c r="Y826" t="str">
        <f t="shared" si="167"/>
        <v>923374083</v>
      </c>
      <c r="AH826" t="str">
        <f t="shared" si="168"/>
        <v/>
      </c>
      <c r="AI826" t="str">
        <f t="shared" si="169"/>
        <v/>
      </c>
      <c r="AK826" t="str">
        <f t="shared" si="170"/>
        <v/>
      </c>
      <c r="AL826" t="str">
        <f t="shared" si="171"/>
        <v/>
      </c>
      <c r="AM826" t="str">
        <f t="shared" si="172"/>
        <v/>
      </c>
      <c r="AN826" t="str">
        <f t="shared" si="173"/>
        <v/>
      </c>
      <c r="AO826" t="str">
        <f t="shared" si="174"/>
        <v/>
      </c>
      <c r="AP826" t="str">
        <f t="shared" si="175"/>
        <v/>
      </c>
      <c r="AQ826" t="str">
        <f t="shared" si="176"/>
        <v/>
      </c>
      <c r="AS826">
        <v>826</v>
      </c>
      <c r="AT826">
        <f t="shared" si="177"/>
        <v>192</v>
      </c>
    </row>
    <row r="827" spans="1:46" x14ac:dyDescent="0.25">
      <c r="A827">
        <v>2004</v>
      </c>
      <c r="B827">
        <v>29</v>
      </c>
      <c r="D827">
        <v>0</v>
      </c>
      <c r="E827" s="2">
        <v>0</v>
      </c>
      <c r="F827">
        <v>48</v>
      </c>
      <c r="G827" s="2">
        <v>967228</v>
      </c>
      <c r="H827">
        <v>3490</v>
      </c>
      <c r="I827" s="2">
        <v>14085</v>
      </c>
      <c r="J827">
        <v>104357</v>
      </c>
      <c r="K827" s="2">
        <v>916</v>
      </c>
      <c r="L827">
        <v>10</v>
      </c>
      <c r="M827">
        <v>27</v>
      </c>
      <c r="N827">
        <v>32</v>
      </c>
      <c r="O827">
        <v>59</v>
      </c>
      <c r="P827">
        <v>75</v>
      </c>
      <c r="W827" t="str">
        <f t="shared" si="165"/>
        <v>10273259</v>
      </c>
      <c r="X827" t="str">
        <f t="shared" si="166"/>
        <v>27325975</v>
      </c>
      <c r="Y827" t="str">
        <f t="shared" si="167"/>
        <v>1027325975</v>
      </c>
      <c r="AH827" t="str">
        <f t="shared" si="168"/>
        <v/>
      </c>
      <c r="AI827" t="str">
        <f t="shared" si="169"/>
        <v/>
      </c>
      <c r="AK827" t="str">
        <f t="shared" si="170"/>
        <v/>
      </c>
      <c r="AL827" t="str">
        <f t="shared" si="171"/>
        <v/>
      </c>
      <c r="AM827" t="str">
        <f t="shared" si="172"/>
        <v/>
      </c>
      <c r="AN827" t="str">
        <f t="shared" si="173"/>
        <v/>
      </c>
      <c r="AO827" t="str">
        <f t="shared" si="174"/>
        <v/>
      </c>
      <c r="AP827" t="str">
        <f t="shared" si="175"/>
        <v/>
      </c>
      <c r="AQ827" t="str">
        <f t="shared" si="176"/>
        <v/>
      </c>
      <c r="AS827">
        <v>827</v>
      </c>
      <c r="AT827">
        <f t="shared" si="177"/>
        <v>203</v>
      </c>
    </row>
    <row r="828" spans="1:46" x14ac:dyDescent="0.25">
      <c r="A828">
        <v>2004</v>
      </c>
      <c r="B828">
        <v>28</v>
      </c>
      <c r="D828">
        <v>0</v>
      </c>
      <c r="E828" s="2">
        <v>0</v>
      </c>
      <c r="F828">
        <v>28</v>
      </c>
      <c r="G828" s="2">
        <v>1876366</v>
      </c>
      <c r="H828">
        <v>3473</v>
      </c>
      <c r="I828" s="2">
        <v>16017</v>
      </c>
      <c r="J828">
        <v>100369</v>
      </c>
      <c r="K828" s="2">
        <v>1078</v>
      </c>
      <c r="L828">
        <v>33</v>
      </c>
      <c r="M828">
        <v>55</v>
      </c>
      <c r="N828">
        <v>62</v>
      </c>
      <c r="O828">
        <v>86</v>
      </c>
      <c r="P828">
        <v>88</v>
      </c>
      <c r="W828" t="str">
        <f t="shared" si="165"/>
        <v>33556286</v>
      </c>
      <c r="X828" t="str">
        <f t="shared" si="166"/>
        <v>55628688</v>
      </c>
      <c r="Y828" t="str">
        <f t="shared" si="167"/>
        <v>3355628688</v>
      </c>
      <c r="AH828" t="str">
        <f t="shared" si="168"/>
        <v/>
      </c>
      <c r="AI828" t="str">
        <f t="shared" si="169"/>
        <v/>
      </c>
      <c r="AK828" t="str">
        <f t="shared" si="170"/>
        <v/>
      </c>
      <c r="AL828" t="str">
        <f t="shared" si="171"/>
        <v/>
      </c>
      <c r="AM828" t="str">
        <f t="shared" si="172"/>
        <v/>
      </c>
      <c r="AN828" t="str">
        <f t="shared" si="173"/>
        <v/>
      </c>
      <c r="AO828" t="str">
        <f t="shared" si="174"/>
        <v/>
      </c>
      <c r="AP828" t="str">
        <f t="shared" si="175"/>
        <v/>
      </c>
      <c r="AQ828" t="str">
        <f t="shared" si="176"/>
        <v/>
      </c>
      <c r="AS828">
        <v>828</v>
      </c>
      <c r="AT828">
        <f t="shared" si="177"/>
        <v>324</v>
      </c>
    </row>
    <row r="829" spans="1:46" x14ac:dyDescent="0.25">
      <c r="A829">
        <v>2004</v>
      </c>
      <c r="B829">
        <v>27</v>
      </c>
      <c r="D829">
        <v>0</v>
      </c>
      <c r="E829" s="2">
        <v>0</v>
      </c>
      <c r="F829">
        <v>32</v>
      </c>
      <c r="G829" s="2">
        <v>1429321</v>
      </c>
      <c r="H829">
        <v>3595</v>
      </c>
      <c r="I829" s="2">
        <v>13471</v>
      </c>
      <c r="J829">
        <v>110359</v>
      </c>
      <c r="K829" s="2">
        <v>853</v>
      </c>
      <c r="L829">
        <v>11</v>
      </c>
      <c r="M829">
        <v>26</v>
      </c>
      <c r="N829">
        <v>35</v>
      </c>
      <c r="O829">
        <v>51</v>
      </c>
      <c r="P829">
        <v>85</v>
      </c>
      <c r="W829" t="str">
        <f t="shared" si="165"/>
        <v>11263551</v>
      </c>
      <c r="X829" t="str">
        <f t="shared" si="166"/>
        <v>26355185</v>
      </c>
      <c r="Y829" t="str">
        <f t="shared" si="167"/>
        <v>1126355185</v>
      </c>
      <c r="AH829" t="str">
        <f t="shared" si="168"/>
        <v/>
      </c>
      <c r="AI829" t="str">
        <f t="shared" si="169"/>
        <v/>
      </c>
      <c r="AK829" t="str">
        <f t="shared" si="170"/>
        <v/>
      </c>
      <c r="AL829" t="str">
        <f t="shared" si="171"/>
        <v/>
      </c>
      <c r="AM829" t="str">
        <f t="shared" si="172"/>
        <v/>
      </c>
      <c r="AN829" t="str">
        <f t="shared" si="173"/>
        <v/>
      </c>
      <c r="AO829" t="str">
        <f t="shared" si="174"/>
        <v/>
      </c>
      <c r="AP829" t="str">
        <f t="shared" si="175"/>
        <v/>
      </c>
      <c r="AQ829" t="str">
        <f t="shared" si="176"/>
        <v/>
      </c>
      <c r="AS829">
        <v>829</v>
      </c>
      <c r="AT829">
        <f t="shared" si="177"/>
        <v>208</v>
      </c>
    </row>
    <row r="830" spans="1:46" x14ac:dyDescent="0.25">
      <c r="A830">
        <v>2004</v>
      </c>
      <c r="B830">
        <v>26</v>
      </c>
      <c r="D830">
        <v>0</v>
      </c>
      <c r="E830" s="2">
        <v>0</v>
      </c>
      <c r="F830">
        <v>42</v>
      </c>
      <c r="G830" s="2">
        <v>1088626</v>
      </c>
      <c r="H830">
        <v>3745</v>
      </c>
      <c r="I830" s="2">
        <v>12927</v>
      </c>
      <c r="J830">
        <v>106843</v>
      </c>
      <c r="K830" s="2">
        <v>881</v>
      </c>
      <c r="L830">
        <v>39</v>
      </c>
      <c r="M830">
        <v>43</v>
      </c>
      <c r="N830">
        <v>51</v>
      </c>
      <c r="O830">
        <v>63</v>
      </c>
      <c r="P830">
        <v>77</v>
      </c>
      <c r="W830" t="str">
        <f t="shared" si="165"/>
        <v>39435163</v>
      </c>
      <c r="X830" t="str">
        <f t="shared" si="166"/>
        <v>43516377</v>
      </c>
      <c r="Y830" t="str">
        <f t="shared" si="167"/>
        <v>3943516377</v>
      </c>
      <c r="AH830" t="str">
        <f t="shared" si="168"/>
        <v/>
      </c>
      <c r="AI830" t="str">
        <f t="shared" si="169"/>
        <v/>
      </c>
      <c r="AK830" t="str">
        <f t="shared" si="170"/>
        <v/>
      </c>
      <c r="AL830" t="str">
        <f t="shared" si="171"/>
        <v/>
      </c>
      <c r="AM830" t="str">
        <f t="shared" si="172"/>
        <v/>
      </c>
      <c r="AN830" t="str">
        <f t="shared" si="173"/>
        <v/>
      </c>
      <c r="AO830" t="str">
        <f t="shared" si="174"/>
        <v/>
      </c>
      <c r="AP830" t="str">
        <f t="shared" si="175"/>
        <v/>
      </c>
      <c r="AQ830" t="str">
        <f t="shared" si="176"/>
        <v/>
      </c>
      <c r="AS830">
        <v>830</v>
      </c>
      <c r="AT830">
        <f t="shared" si="177"/>
        <v>273</v>
      </c>
    </row>
    <row r="831" spans="1:46" x14ac:dyDescent="0.25">
      <c r="A831">
        <v>2004</v>
      </c>
      <c r="B831">
        <v>25</v>
      </c>
      <c r="D831">
        <v>0</v>
      </c>
      <c r="E831" s="2">
        <v>0</v>
      </c>
      <c r="F831">
        <v>44</v>
      </c>
      <c r="G831" s="2">
        <v>1041733</v>
      </c>
      <c r="H831">
        <v>5247</v>
      </c>
      <c r="I831" s="2">
        <v>9250</v>
      </c>
      <c r="J831">
        <v>133402</v>
      </c>
      <c r="K831" s="2">
        <v>707</v>
      </c>
      <c r="L831">
        <v>9</v>
      </c>
      <c r="M831">
        <v>29</v>
      </c>
      <c r="N831">
        <v>37</v>
      </c>
      <c r="O831">
        <v>52</v>
      </c>
      <c r="P831">
        <v>65</v>
      </c>
      <c r="W831" t="str">
        <f t="shared" si="165"/>
        <v>9293752</v>
      </c>
      <c r="X831" t="str">
        <f t="shared" si="166"/>
        <v>29375265</v>
      </c>
      <c r="Y831" t="str">
        <f t="shared" si="167"/>
        <v>929375265</v>
      </c>
      <c r="AH831" t="str">
        <f t="shared" si="168"/>
        <v/>
      </c>
      <c r="AI831" t="str">
        <f t="shared" si="169"/>
        <v/>
      </c>
      <c r="AK831" t="str">
        <f t="shared" si="170"/>
        <v/>
      </c>
      <c r="AL831" t="str">
        <f t="shared" si="171"/>
        <v/>
      </c>
      <c r="AM831" t="str">
        <f t="shared" si="172"/>
        <v/>
      </c>
      <c r="AN831" t="str">
        <f t="shared" si="173"/>
        <v/>
      </c>
      <c r="AO831" t="str">
        <f t="shared" si="174"/>
        <v/>
      </c>
      <c r="AP831" t="str">
        <f t="shared" si="175"/>
        <v/>
      </c>
      <c r="AQ831" t="str">
        <f t="shared" si="176"/>
        <v/>
      </c>
      <c r="AS831">
        <v>831</v>
      </c>
      <c r="AT831">
        <f t="shared" si="177"/>
        <v>192</v>
      </c>
    </row>
    <row r="832" spans="1:46" x14ac:dyDescent="0.25">
      <c r="A832">
        <v>2004</v>
      </c>
      <c r="B832">
        <v>24</v>
      </c>
      <c r="D832">
        <v>0</v>
      </c>
      <c r="E832" s="2">
        <v>0</v>
      </c>
      <c r="F832">
        <v>69</v>
      </c>
      <c r="G832" s="2">
        <v>748193</v>
      </c>
      <c r="H832">
        <v>6066</v>
      </c>
      <c r="I832" s="2">
        <v>9011</v>
      </c>
      <c r="J832">
        <v>155956</v>
      </c>
      <c r="K832" s="2">
        <v>682</v>
      </c>
      <c r="L832">
        <v>4</v>
      </c>
      <c r="M832">
        <v>19</v>
      </c>
      <c r="N832">
        <v>38</v>
      </c>
      <c r="O832">
        <v>40</v>
      </c>
      <c r="P832">
        <v>60</v>
      </c>
      <c r="W832" t="str">
        <f t="shared" si="165"/>
        <v>4193840</v>
      </c>
      <c r="X832" t="str">
        <f t="shared" si="166"/>
        <v>19384060</v>
      </c>
      <c r="Y832" t="str">
        <f t="shared" si="167"/>
        <v>419384060</v>
      </c>
      <c r="AH832" t="str">
        <f t="shared" si="168"/>
        <v/>
      </c>
      <c r="AI832" t="str">
        <f t="shared" si="169"/>
        <v/>
      </c>
      <c r="AK832" t="str">
        <f t="shared" si="170"/>
        <v/>
      </c>
      <c r="AL832" t="str">
        <f t="shared" si="171"/>
        <v/>
      </c>
      <c r="AM832" t="str">
        <f t="shared" si="172"/>
        <v/>
      </c>
      <c r="AN832" t="str">
        <f t="shared" si="173"/>
        <v/>
      </c>
      <c r="AO832" t="str">
        <f t="shared" si="174"/>
        <v/>
      </c>
      <c r="AP832" t="str">
        <f t="shared" si="175"/>
        <v/>
      </c>
      <c r="AQ832" t="str">
        <f t="shared" si="176"/>
        <v/>
      </c>
      <c r="AS832">
        <v>832</v>
      </c>
      <c r="AT832">
        <f t="shared" si="177"/>
        <v>161</v>
      </c>
    </row>
    <row r="833" spans="1:46" x14ac:dyDescent="0.25">
      <c r="A833">
        <v>2004</v>
      </c>
      <c r="B833">
        <v>23</v>
      </c>
      <c r="D833">
        <v>4</v>
      </c>
      <c r="E833" s="2">
        <v>250904037</v>
      </c>
      <c r="F833">
        <v>251</v>
      </c>
      <c r="G833" s="2">
        <v>239746</v>
      </c>
      <c r="H833">
        <v>11537</v>
      </c>
      <c r="I833" s="2">
        <v>5523</v>
      </c>
      <c r="J833">
        <v>221828</v>
      </c>
      <c r="K833" s="2">
        <v>559</v>
      </c>
      <c r="L833">
        <v>10</v>
      </c>
      <c r="M833">
        <v>21</v>
      </c>
      <c r="N833">
        <v>49</v>
      </c>
      <c r="O833">
        <v>56</v>
      </c>
      <c r="P833">
        <v>67</v>
      </c>
      <c r="W833" t="str">
        <f t="shared" si="165"/>
        <v>10214956</v>
      </c>
      <c r="X833" t="str">
        <f t="shared" si="166"/>
        <v>21495667</v>
      </c>
      <c r="Y833" t="str">
        <f t="shared" si="167"/>
        <v>1021495667</v>
      </c>
      <c r="AH833" t="str">
        <f t="shared" si="168"/>
        <v/>
      </c>
      <c r="AI833" t="str">
        <f t="shared" si="169"/>
        <v/>
      </c>
      <c r="AK833" t="str">
        <f t="shared" si="170"/>
        <v/>
      </c>
      <c r="AL833" t="str">
        <f t="shared" si="171"/>
        <v/>
      </c>
      <c r="AM833" t="str">
        <f t="shared" si="172"/>
        <v/>
      </c>
      <c r="AN833" t="str">
        <f t="shared" si="173"/>
        <v/>
      </c>
      <c r="AO833" t="str">
        <f t="shared" si="174"/>
        <v/>
      </c>
      <c r="AP833" t="str">
        <f t="shared" si="175"/>
        <v/>
      </c>
      <c r="AQ833" t="str">
        <f t="shared" si="176"/>
        <v/>
      </c>
      <c r="AS833">
        <v>833</v>
      </c>
      <c r="AT833">
        <f t="shared" si="177"/>
        <v>203</v>
      </c>
    </row>
    <row r="834" spans="1:46" x14ac:dyDescent="0.25">
      <c r="A834">
        <v>2004</v>
      </c>
      <c r="B834">
        <v>22</v>
      </c>
      <c r="D834">
        <v>0</v>
      </c>
      <c r="E834" s="2">
        <v>0</v>
      </c>
      <c r="F834">
        <v>102</v>
      </c>
      <c r="G834" s="2">
        <v>537020</v>
      </c>
      <c r="H834">
        <v>6460</v>
      </c>
      <c r="I834" s="2">
        <v>8978</v>
      </c>
      <c r="J834">
        <v>155261</v>
      </c>
      <c r="K834" s="2">
        <v>726</v>
      </c>
      <c r="L834">
        <v>1</v>
      </c>
      <c r="M834">
        <v>24</v>
      </c>
      <c r="N834">
        <v>49</v>
      </c>
      <c r="O834">
        <v>67</v>
      </c>
      <c r="P834">
        <v>71</v>
      </c>
      <c r="W834" t="str">
        <f t="shared" ref="W834:W897" si="178">L834&amp;M834&amp;N834&amp;O834</f>
        <v>1244967</v>
      </c>
      <c r="X834" t="str">
        <f t="shared" ref="X834:X897" si="179">M834&amp;N834&amp;O834&amp;P834</f>
        <v>24496771</v>
      </c>
      <c r="Y834" t="str">
        <f t="shared" ref="Y834:Y897" si="180">L834&amp;M834&amp;N834&amp;O834&amp;P834</f>
        <v>124496771</v>
      </c>
      <c r="AH834" t="str">
        <f t="shared" ref="AH834:AH897" si="181">IF(L834+1=M834,"+","")</f>
        <v/>
      </c>
      <c r="AI834" t="str">
        <f t="shared" ref="AI834:AI897" si="182">IF(M834+1=N834,"+","")</f>
        <v/>
      </c>
      <c r="AK834" t="str">
        <f t="shared" ref="AK834:AK897" si="183">IF(O834+1=P834,"+","")</f>
        <v/>
      </c>
      <c r="AL834" t="str">
        <f t="shared" ref="AL834:AL897" si="184">IF(AH834&amp;AI834&amp;AJ834&amp;AK834="++++","Xdmihogy","")</f>
        <v/>
      </c>
      <c r="AM834" t="str">
        <f t="shared" ref="AM834:AM897" si="185">IF(AI834&amp;AJ834&amp;AK834="+++","Xdmihogy","")</f>
        <v/>
      </c>
      <c r="AN834" t="str">
        <f t="shared" ref="AN834:AN897" si="186">IF(AH834&amp;AI834&amp;AJ834="+++","Xdmihogy","")</f>
        <v/>
      </c>
      <c r="AO834" t="str">
        <f t="shared" ref="AO834:AO897" si="187">IF(AH834&amp;AI834="++","Xdmihogy","")</f>
        <v/>
      </c>
      <c r="AP834" t="str">
        <f t="shared" ref="AP834:AP897" si="188">IF(AI834&amp;AJ834="++","Xdmihogy","")</f>
        <v/>
      </c>
      <c r="AQ834" t="str">
        <f t="shared" ref="AQ834:AQ897" si="189">IF(AJ834&amp;AK834="++","Xdmihogy","")</f>
        <v/>
      </c>
      <c r="AS834">
        <v>834</v>
      </c>
      <c r="AT834">
        <f t="shared" ref="AT834:AT897" si="190">SUM(L834:P834)</f>
        <v>212</v>
      </c>
    </row>
    <row r="835" spans="1:46" x14ac:dyDescent="0.25">
      <c r="A835">
        <v>2004</v>
      </c>
      <c r="B835">
        <v>21</v>
      </c>
      <c r="D835">
        <v>0</v>
      </c>
      <c r="E835" s="2">
        <v>0</v>
      </c>
      <c r="F835">
        <v>84</v>
      </c>
      <c r="G835" s="2">
        <v>631313</v>
      </c>
      <c r="H835">
        <v>6080</v>
      </c>
      <c r="I835" s="2">
        <v>9235</v>
      </c>
      <c r="J835">
        <v>149401</v>
      </c>
      <c r="K835" s="2">
        <v>731</v>
      </c>
      <c r="L835">
        <v>2</v>
      </c>
      <c r="M835">
        <v>11</v>
      </c>
      <c r="N835">
        <v>25</v>
      </c>
      <c r="O835">
        <v>32</v>
      </c>
      <c r="P835">
        <v>67</v>
      </c>
      <c r="W835" t="str">
        <f t="shared" si="178"/>
        <v>2112532</v>
      </c>
      <c r="X835" t="str">
        <f t="shared" si="179"/>
        <v>11253267</v>
      </c>
      <c r="Y835" t="str">
        <f t="shared" si="180"/>
        <v>211253267</v>
      </c>
      <c r="AH835" t="str">
        <f t="shared" si="181"/>
        <v/>
      </c>
      <c r="AI835" t="str">
        <f t="shared" si="182"/>
        <v/>
      </c>
      <c r="AK835" t="str">
        <f t="shared" si="183"/>
        <v/>
      </c>
      <c r="AL835" t="str">
        <f t="shared" si="184"/>
        <v/>
      </c>
      <c r="AM835" t="str">
        <f t="shared" si="185"/>
        <v/>
      </c>
      <c r="AN835" t="str">
        <f t="shared" si="186"/>
        <v/>
      </c>
      <c r="AO835" t="str">
        <f t="shared" si="187"/>
        <v/>
      </c>
      <c r="AP835" t="str">
        <f t="shared" si="188"/>
        <v/>
      </c>
      <c r="AQ835" t="str">
        <f t="shared" si="189"/>
        <v/>
      </c>
      <c r="AS835">
        <v>835</v>
      </c>
      <c r="AT835">
        <f t="shared" si="190"/>
        <v>137</v>
      </c>
    </row>
    <row r="836" spans="1:46" x14ac:dyDescent="0.25">
      <c r="A836">
        <v>2004</v>
      </c>
      <c r="B836">
        <v>20</v>
      </c>
      <c r="D836">
        <v>0</v>
      </c>
      <c r="E836" s="2">
        <v>0</v>
      </c>
      <c r="F836">
        <v>34</v>
      </c>
      <c r="G836" s="2">
        <v>1692297</v>
      </c>
      <c r="H836">
        <v>3583</v>
      </c>
      <c r="I836" s="2">
        <v>17003</v>
      </c>
      <c r="J836">
        <v>121552</v>
      </c>
      <c r="K836" s="2">
        <v>975</v>
      </c>
      <c r="L836">
        <v>22</v>
      </c>
      <c r="M836">
        <v>30</v>
      </c>
      <c r="N836">
        <v>34</v>
      </c>
      <c r="O836">
        <v>39</v>
      </c>
      <c r="P836">
        <v>75</v>
      </c>
      <c r="W836" t="str">
        <f t="shared" si="178"/>
        <v>22303439</v>
      </c>
      <c r="X836" t="str">
        <f t="shared" si="179"/>
        <v>30343975</v>
      </c>
      <c r="Y836" t="str">
        <f t="shared" si="180"/>
        <v>2230343975</v>
      </c>
      <c r="AH836" t="str">
        <f t="shared" si="181"/>
        <v/>
      </c>
      <c r="AI836" t="str">
        <f t="shared" si="182"/>
        <v/>
      </c>
      <c r="AK836" t="str">
        <f t="shared" si="183"/>
        <v/>
      </c>
      <c r="AL836" t="str">
        <f t="shared" si="184"/>
        <v/>
      </c>
      <c r="AM836" t="str">
        <f t="shared" si="185"/>
        <v/>
      </c>
      <c r="AN836" t="str">
        <f t="shared" si="186"/>
        <v/>
      </c>
      <c r="AO836" t="str">
        <f t="shared" si="187"/>
        <v/>
      </c>
      <c r="AP836" t="str">
        <f t="shared" si="188"/>
        <v/>
      </c>
      <c r="AQ836" t="str">
        <f t="shared" si="189"/>
        <v/>
      </c>
      <c r="AS836">
        <v>836</v>
      </c>
      <c r="AT836">
        <f t="shared" si="190"/>
        <v>200</v>
      </c>
    </row>
    <row r="837" spans="1:46" x14ac:dyDescent="0.25">
      <c r="A837">
        <v>2004</v>
      </c>
      <c r="B837">
        <v>19</v>
      </c>
      <c r="D837">
        <v>0</v>
      </c>
      <c r="E837" s="2">
        <v>0</v>
      </c>
      <c r="F837">
        <v>37</v>
      </c>
      <c r="G837" s="2">
        <v>1494730</v>
      </c>
      <c r="H837">
        <v>4420</v>
      </c>
      <c r="I837" s="2">
        <v>13248</v>
      </c>
      <c r="J837">
        <v>132184</v>
      </c>
      <c r="K837" s="2">
        <v>861</v>
      </c>
      <c r="L837">
        <v>2</v>
      </c>
      <c r="M837">
        <v>18</v>
      </c>
      <c r="N837">
        <v>32</v>
      </c>
      <c r="O837">
        <v>55</v>
      </c>
      <c r="P837">
        <v>59</v>
      </c>
      <c r="W837" t="str">
        <f t="shared" si="178"/>
        <v>2183255</v>
      </c>
      <c r="X837" t="str">
        <f t="shared" si="179"/>
        <v>18325559</v>
      </c>
      <c r="Y837" t="str">
        <f t="shared" si="180"/>
        <v>218325559</v>
      </c>
      <c r="AH837" t="str">
        <f t="shared" si="181"/>
        <v/>
      </c>
      <c r="AI837" t="str">
        <f t="shared" si="182"/>
        <v/>
      </c>
      <c r="AK837" t="str">
        <f t="shared" si="183"/>
        <v/>
      </c>
      <c r="AL837" t="str">
        <f t="shared" si="184"/>
        <v/>
      </c>
      <c r="AM837" t="str">
        <f t="shared" si="185"/>
        <v/>
      </c>
      <c r="AN837" t="str">
        <f t="shared" si="186"/>
        <v/>
      </c>
      <c r="AO837" t="str">
        <f t="shared" si="187"/>
        <v/>
      </c>
      <c r="AP837" t="str">
        <f t="shared" si="188"/>
        <v/>
      </c>
      <c r="AQ837" t="str">
        <f t="shared" si="189"/>
        <v/>
      </c>
      <c r="AS837">
        <v>837</v>
      </c>
      <c r="AT837">
        <f t="shared" si="190"/>
        <v>166</v>
      </c>
    </row>
    <row r="838" spans="1:46" x14ac:dyDescent="0.25">
      <c r="A838">
        <v>2004</v>
      </c>
      <c r="B838">
        <v>18</v>
      </c>
      <c r="D838">
        <v>0</v>
      </c>
      <c r="E838" s="2">
        <v>0</v>
      </c>
      <c r="F838">
        <v>35</v>
      </c>
      <c r="G838" s="2">
        <v>1359743</v>
      </c>
      <c r="H838">
        <v>3206</v>
      </c>
      <c r="I838" s="2">
        <v>15718</v>
      </c>
      <c r="J838">
        <v>96279</v>
      </c>
      <c r="K838" s="2">
        <v>1018</v>
      </c>
      <c r="L838">
        <v>28</v>
      </c>
      <c r="M838">
        <v>33</v>
      </c>
      <c r="N838">
        <v>65</v>
      </c>
      <c r="O838">
        <v>86</v>
      </c>
      <c r="P838">
        <v>88</v>
      </c>
      <c r="W838" t="str">
        <f t="shared" si="178"/>
        <v>28336586</v>
      </c>
      <c r="X838" t="str">
        <f t="shared" si="179"/>
        <v>33658688</v>
      </c>
      <c r="Y838" t="str">
        <f t="shared" si="180"/>
        <v>2833658688</v>
      </c>
      <c r="AH838" t="str">
        <f t="shared" si="181"/>
        <v/>
      </c>
      <c r="AI838" t="str">
        <f t="shared" si="182"/>
        <v/>
      </c>
      <c r="AK838" t="str">
        <f t="shared" si="183"/>
        <v/>
      </c>
      <c r="AL838" t="str">
        <f t="shared" si="184"/>
        <v/>
      </c>
      <c r="AM838" t="str">
        <f t="shared" si="185"/>
        <v/>
      </c>
      <c r="AN838" t="str">
        <f t="shared" si="186"/>
        <v/>
      </c>
      <c r="AO838" t="str">
        <f t="shared" si="187"/>
        <v/>
      </c>
      <c r="AP838" t="str">
        <f t="shared" si="188"/>
        <v/>
      </c>
      <c r="AQ838" t="str">
        <f t="shared" si="189"/>
        <v/>
      </c>
      <c r="AS838">
        <v>838</v>
      </c>
      <c r="AT838">
        <f t="shared" si="190"/>
        <v>300</v>
      </c>
    </row>
    <row r="839" spans="1:46" x14ac:dyDescent="0.25">
      <c r="A839">
        <v>2004</v>
      </c>
      <c r="B839">
        <v>17</v>
      </c>
      <c r="D839">
        <v>0</v>
      </c>
      <c r="E839" s="2">
        <v>0</v>
      </c>
      <c r="F839">
        <v>36</v>
      </c>
      <c r="G839" s="2">
        <v>1349861</v>
      </c>
      <c r="H839">
        <v>3564</v>
      </c>
      <c r="I839" s="2">
        <v>14437</v>
      </c>
      <c r="J839">
        <v>108201</v>
      </c>
      <c r="K839" s="2">
        <v>925</v>
      </c>
      <c r="L839">
        <v>6</v>
      </c>
      <c r="M839">
        <v>29</v>
      </c>
      <c r="N839">
        <v>58</v>
      </c>
      <c r="O839">
        <v>71</v>
      </c>
      <c r="P839">
        <v>81</v>
      </c>
      <c r="W839" t="str">
        <f t="shared" si="178"/>
        <v>6295871</v>
      </c>
      <c r="X839" t="str">
        <f t="shared" si="179"/>
        <v>29587181</v>
      </c>
      <c r="Y839" t="str">
        <f t="shared" si="180"/>
        <v>629587181</v>
      </c>
      <c r="AH839" t="str">
        <f t="shared" si="181"/>
        <v/>
      </c>
      <c r="AI839" t="str">
        <f t="shared" si="182"/>
        <v/>
      </c>
      <c r="AK839" t="str">
        <f t="shared" si="183"/>
        <v/>
      </c>
      <c r="AL839" t="str">
        <f t="shared" si="184"/>
        <v/>
      </c>
      <c r="AM839" t="str">
        <f t="shared" si="185"/>
        <v/>
      </c>
      <c r="AN839" t="str">
        <f t="shared" si="186"/>
        <v/>
      </c>
      <c r="AO839" t="str">
        <f t="shared" si="187"/>
        <v/>
      </c>
      <c r="AP839" t="str">
        <f t="shared" si="188"/>
        <v/>
      </c>
      <c r="AQ839" t="str">
        <f t="shared" si="189"/>
        <v/>
      </c>
      <c r="AS839">
        <v>839</v>
      </c>
      <c r="AT839">
        <f t="shared" si="190"/>
        <v>245</v>
      </c>
    </row>
    <row r="840" spans="1:46" x14ac:dyDescent="0.25">
      <c r="A840">
        <v>2004</v>
      </c>
      <c r="B840">
        <v>16</v>
      </c>
      <c r="D840">
        <v>0</v>
      </c>
      <c r="E840" s="2">
        <v>0</v>
      </c>
      <c r="F840">
        <v>69</v>
      </c>
      <c r="G840" s="2">
        <v>674281</v>
      </c>
      <c r="H840">
        <v>4361</v>
      </c>
      <c r="I840" s="2">
        <v>11296</v>
      </c>
      <c r="J840">
        <v>111911</v>
      </c>
      <c r="K840" s="2">
        <v>856</v>
      </c>
      <c r="L840">
        <v>12</v>
      </c>
      <c r="M840">
        <v>35</v>
      </c>
      <c r="N840">
        <v>41</v>
      </c>
      <c r="O840">
        <v>44</v>
      </c>
      <c r="P840">
        <v>73</v>
      </c>
      <c r="W840" t="str">
        <f t="shared" si="178"/>
        <v>12354144</v>
      </c>
      <c r="X840" t="str">
        <f t="shared" si="179"/>
        <v>35414473</v>
      </c>
      <c r="Y840" t="str">
        <f t="shared" si="180"/>
        <v>1235414473</v>
      </c>
      <c r="AH840" t="str">
        <f t="shared" si="181"/>
        <v/>
      </c>
      <c r="AI840" t="str">
        <f t="shared" si="182"/>
        <v/>
      </c>
      <c r="AK840" t="str">
        <f t="shared" si="183"/>
        <v/>
      </c>
      <c r="AL840" t="str">
        <f t="shared" si="184"/>
        <v/>
      </c>
      <c r="AM840" t="str">
        <f t="shared" si="185"/>
        <v/>
      </c>
      <c r="AN840" t="str">
        <f t="shared" si="186"/>
        <v/>
      </c>
      <c r="AO840" t="str">
        <f t="shared" si="187"/>
        <v/>
      </c>
      <c r="AP840" t="str">
        <f t="shared" si="188"/>
        <v/>
      </c>
      <c r="AQ840" t="str">
        <f t="shared" si="189"/>
        <v/>
      </c>
      <c r="AS840">
        <v>840</v>
      </c>
      <c r="AT840">
        <f t="shared" si="190"/>
        <v>205</v>
      </c>
    </row>
    <row r="841" spans="1:46" x14ac:dyDescent="0.25">
      <c r="A841">
        <v>2004</v>
      </c>
      <c r="B841">
        <v>15</v>
      </c>
      <c r="D841">
        <v>0</v>
      </c>
      <c r="E841" s="2">
        <v>0</v>
      </c>
      <c r="F841">
        <v>48</v>
      </c>
      <c r="G841" s="2">
        <v>1087053</v>
      </c>
      <c r="H841">
        <v>5422</v>
      </c>
      <c r="I841" s="2">
        <v>10190</v>
      </c>
      <c r="J841">
        <v>153150</v>
      </c>
      <c r="K841" s="2">
        <v>701</v>
      </c>
      <c r="L841">
        <v>19</v>
      </c>
      <c r="M841">
        <v>20</v>
      </c>
      <c r="N841">
        <v>28</v>
      </c>
      <c r="O841">
        <v>63</v>
      </c>
      <c r="P841">
        <v>89</v>
      </c>
      <c r="W841" t="str">
        <f t="shared" si="178"/>
        <v>19202863</v>
      </c>
      <c r="X841" t="str">
        <f t="shared" si="179"/>
        <v>20286389</v>
      </c>
      <c r="Y841" t="str">
        <f t="shared" si="180"/>
        <v>1920286389</v>
      </c>
      <c r="AH841" t="str">
        <f t="shared" si="181"/>
        <v>+</v>
      </c>
      <c r="AI841" t="str">
        <f t="shared" si="182"/>
        <v/>
      </c>
      <c r="AK841" t="str">
        <f t="shared" si="183"/>
        <v/>
      </c>
      <c r="AL841" t="str">
        <f t="shared" si="184"/>
        <v/>
      </c>
      <c r="AM841" t="str">
        <f t="shared" si="185"/>
        <v/>
      </c>
      <c r="AN841" t="str">
        <f t="shared" si="186"/>
        <v/>
      </c>
      <c r="AO841" t="str">
        <f t="shared" si="187"/>
        <v/>
      </c>
      <c r="AP841" t="str">
        <f t="shared" si="188"/>
        <v/>
      </c>
      <c r="AQ841" t="str">
        <f t="shared" si="189"/>
        <v/>
      </c>
      <c r="AS841">
        <v>841</v>
      </c>
      <c r="AT841">
        <f t="shared" si="190"/>
        <v>219</v>
      </c>
    </row>
    <row r="842" spans="1:46" x14ac:dyDescent="0.25">
      <c r="A842">
        <v>2004</v>
      </c>
      <c r="B842">
        <v>14</v>
      </c>
      <c r="D842">
        <v>0</v>
      </c>
      <c r="E842" s="2">
        <v>0</v>
      </c>
      <c r="F842">
        <v>57</v>
      </c>
      <c r="G842" s="2">
        <v>809586</v>
      </c>
      <c r="H842">
        <v>3950</v>
      </c>
      <c r="I842" s="2">
        <v>12370</v>
      </c>
      <c r="J842">
        <v>105711</v>
      </c>
      <c r="K842" s="2">
        <v>899</v>
      </c>
      <c r="L842">
        <v>10</v>
      </c>
      <c r="M842">
        <v>23</v>
      </c>
      <c r="N842">
        <v>47</v>
      </c>
      <c r="O842">
        <v>58</v>
      </c>
      <c r="P842">
        <v>84</v>
      </c>
      <c r="W842" t="str">
        <f t="shared" si="178"/>
        <v>10234758</v>
      </c>
      <c r="X842" t="str">
        <f t="shared" si="179"/>
        <v>23475884</v>
      </c>
      <c r="Y842" t="str">
        <f t="shared" si="180"/>
        <v>1023475884</v>
      </c>
      <c r="AH842" t="str">
        <f t="shared" si="181"/>
        <v/>
      </c>
      <c r="AI842" t="str">
        <f t="shared" si="182"/>
        <v/>
      </c>
      <c r="AK842" t="str">
        <f t="shared" si="183"/>
        <v/>
      </c>
      <c r="AL842" t="str">
        <f t="shared" si="184"/>
        <v/>
      </c>
      <c r="AM842" t="str">
        <f t="shared" si="185"/>
        <v/>
      </c>
      <c r="AN842" t="str">
        <f t="shared" si="186"/>
        <v/>
      </c>
      <c r="AO842" t="str">
        <f t="shared" si="187"/>
        <v/>
      </c>
      <c r="AP842" t="str">
        <f t="shared" si="188"/>
        <v/>
      </c>
      <c r="AQ842" t="str">
        <f t="shared" si="189"/>
        <v/>
      </c>
      <c r="AS842">
        <v>842</v>
      </c>
      <c r="AT842">
        <f t="shared" si="190"/>
        <v>222</v>
      </c>
    </row>
    <row r="843" spans="1:46" x14ac:dyDescent="0.25">
      <c r="A843">
        <v>2004</v>
      </c>
      <c r="B843">
        <v>13</v>
      </c>
      <c r="D843">
        <v>0</v>
      </c>
      <c r="E843" s="2">
        <v>0</v>
      </c>
      <c r="F843">
        <v>35</v>
      </c>
      <c r="G843" s="2">
        <v>1338675</v>
      </c>
      <c r="H843">
        <v>3042</v>
      </c>
      <c r="I843" s="2">
        <v>16308</v>
      </c>
      <c r="J843">
        <v>97214</v>
      </c>
      <c r="K843" s="2">
        <v>992</v>
      </c>
      <c r="L843">
        <v>5</v>
      </c>
      <c r="M843">
        <v>40</v>
      </c>
      <c r="N843">
        <v>66</v>
      </c>
      <c r="O843">
        <v>81</v>
      </c>
      <c r="P843">
        <v>87</v>
      </c>
      <c r="W843" t="str">
        <f t="shared" si="178"/>
        <v>5406681</v>
      </c>
      <c r="X843" t="str">
        <f t="shared" si="179"/>
        <v>40668187</v>
      </c>
      <c r="Y843" t="str">
        <f t="shared" si="180"/>
        <v>540668187</v>
      </c>
      <c r="AH843" t="str">
        <f t="shared" si="181"/>
        <v/>
      </c>
      <c r="AI843" t="str">
        <f t="shared" si="182"/>
        <v/>
      </c>
      <c r="AK843" t="str">
        <f t="shared" si="183"/>
        <v/>
      </c>
      <c r="AL843" t="str">
        <f t="shared" si="184"/>
        <v/>
      </c>
      <c r="AM843" t="str">
        <f t="shared" si="185"/>
        <v/>
      </c>
      <c r="AN843" t="str">
        <f t="shared" si="186"/>
        <v/>
      </c>
      <c r="AO843" t="str">
        <f t="shared" si="187"/>
        <v/>
      </c>
      <c r="AP843" t="str">
        <f t="shared" si="188"/>
        <v/>
      </c>
      <c r="AQ843" t="str">
        <f t="shared" si="189"/>
        <v/>
      </c>
      <c r="AS843">
        <v>843</v>
      </c>
      <c r="AT843">
        <f t="shared" si="190"/>
        <v>279</v>
      </c>
    </row>
    <row r="844" spans="1:46" x14ac:dyDescent="0.25">
      <c r="A844">
        <v>2004</v>
      </c>
      <c r="B844">
        <v>12</v>
      </c>
      <c r="D844">
        <v>1</v>
      </c>
      <c r="E844" s="2">
        <v>760014220</v>
      </c>
      <c r="F844">
        <v>21</v>
      </c>
      <c r="G844" s="2">
        <v>2487212</v>
      </c>
      <c r="H844">
        <v>2861</v>
      </c>
      <c r="I844" s="2">
        <v>19330</v>
      </c>
      <c r="J844">
        <v>105749</v>
      </c>
      <c r="K844" s="2">
        <v>1017</v>
      </c>
      <c r="L844">
        <v>24</v>
      </c>
      <c r="M844">
        <v>38</v>
      </c>
      <c r="N844">
        <v>45</v>
      </c>
      <c r="O844">
        <v>48</v>
      </c>
      <c r="P844">
        <v>89</v>
      </c>
      <c r="W844" t="str">
        <f t="shared" si="178"/>
        <v>24384548</v>
      </c>
      <c r="X844" t="str">
        <f t="shared" si="179"/>
        <v>38454889</v>
      </c>
      <c r="Y844" t="str">
        <f t="shared" si="180"/>
        <v>2438454889</v>
      </c>
      <c r="AH844" t="str">
        <f t="shared" si="181"/>
        <v/>
      </c>
      <c r="AI844" t="str">
        <f t="shared" si="182"/>
        <v/>
      </c>
      <c r="AK844" t="str">
        <f t="shared" si="183"/>
        <v/>
      </c>
      <c r="AL844" t="str">
        <f t="shared" si="184"/>
        <v/>
      </c>
      <c r="AM844" t="str">
        <f t="shared" si="185"/>
        <v/>
      </c>
      <c r="AN844" t="str">
        <f t="shared" si="186"/>
        <v/>
      </c>
      <c r="AO844" t="str">
        <f t="shared" si="187"/>
        <v/>
      </c>
      <c r="AP844" t="str">
        <f t="shared" si="188"/>
        <v/>
      </c>
      <c r="AQ844" t="str">
        <f t="shared" si="189"/>
        <v/>
      </c>
      <c r="AS844">
        <v>844</v>
      </c>
      <c r="AT844">
        <f t="shared" si="190"/>
        <v>244</v>
      </c>
    </row>
    <row r="845" spans="1:46" x14ac:dyDescent="0.25">
      <c r="A845">
        <v>2004</v>
      </c>
      <c r="B845">
        <v>11</v>
      </c>
      <c r="D845">
        <v>0</v>
      </c>
      <c r="E845" s="2">
        <v>0</v>
      </c>
      <c r="F845">
        <v>36</v>
      </c>
      <c r="G845" s="2">
        <v>1573560</v>
      </c>
      <c r="H845">
        <v>4035</v>
      </c>
      <c r="I845" s="2">
        <v>14865</v>
      </c>
      <c r="J845">
        <v>120058</v>
      </c>
      <c r="K845" s="2">
        <v>971</v>
      </c>
      <c r="L845">
        <v>27</v>
      </c>
      <c r="M845">
        <v>31</v>
      </c>
      <c r="N845">
        <v>41</v>
      </c>
      <c r="O845">
        <v>49</v>
      </c>
      <c r="P845">
        <v>60</v>
      </c>
      <c r="W845" t="str">
        <f t="shared" si="178"/>
        <v>27314149</v>
      </c>
      <c r="X845" t="str">
        <f t="shared" si="179"/>
        <v>31414960</v>
      </c>
      <c r="Y845" t="str">
        <f t="shared" si="180"/>
        <v>2731414960</v>
      </c>
      <c r="AH845" t="str">
        <f t="shared" si="181"/>
        <v/>
      </c>
      <c r="AI845" t="str">
        <f t="shared" si="182"/>
        <v/>
      </c>
      <c r="AK845" t="str">
        <f t="shared" si="183"/>
        <v/>
      </c>
      <c r="AL845" t="str">
        <f t="shared" si="184"/>
        <v/>
      </c>
      <c r="AM845" t="str">
        <f t="shared" si="185"/>
        <v/>
      </c>
      <c r="AN845" t="str">
        <f t="shared" si="186"/>
        <v/>
      </c>
      <c r="AO845" t="str">
        <f t="shared" si="187"/>
        <v/>
      </c>
      <c r="AP845" t="str">
        <f t="shared" si="188"/>
        <v/>
      </c>
      <c r="AQ845" t="str">
        <f t="shared" si="189"/>
        <v/>
      </c>
      <c r="AS845">
        <v>845</v>
      </c>
      <c r="AT845">
        <f t="shared" si="190"/>
        <v>208</v>
      </c>
    </row>
    <row r="846" spans="1:46" x14ac:dyDescent="0.25">
      <c r="A846">
        <v>2004</v>
      </c>
      <c r="B846">
        <v>10</v>
      </c>
      <c r="D846">
        <v>0</v>
      </c>
      <c r="E846" s="2">
        <v>0</v>
      </c>
      <c r="F846">
        <v>47</v>
      </c>
      <c r="G846" s="2">
        <v>1266278</v>
      </c>
      <c r="H846">
        <v>4233</v>
      </c>
      <c r="I846" s="2">
        <v>14887</v>
      </c>
      <c r="J846">
        <v>135283</v>
      </c>
      <c r="K846" s="2">
        <v>906</v>
      </c>
      <c r="L846">
        <v>1</v>
      </c>
      <c r="M846">
        <v>6</v>
      </c>
      <c r="N846">
        <v>27</v>
      </c>
      <c r="O846">
        <v>40</v>
      </c>
      <c r="P846">
        <v>58</v>
      </c>
      <c r="W846" t="str">
        <f t="shared" si="178"/>
        <v>162740</v>
      </c>
      <c r="X846" t="str">
        <f t="shared" si="179"/>
        <v>6274058</v>
      </c>
      <c r="Y846" t="str">
        <f t="shared" si="180"/>
        <v>16274058</v>
      </c>
      <c r="AH846" t="str">
        <f t="shared" si="181"/>
        <v/>
      </c>
      <c r="AI846" t="str">
        <f t="shared" si="182"/>
        <v/>
      </c>
      <c r="AK846" t="str">
        <f t="shared" si="183"/>
        <v/>
      </c>
      <c r="AL846" t="str">
        <f t="shared" si="184"/>
        <v/>
      </c>
      <c r="AM846" t="str">
        <f t="shared" si="185"/>
        <v/>
      </c>
      <c r="AN846" t="str">
        <f t="shared" si="186"/>
        <v/>
      </c>
      <c r="AO846" t="str">
        <f t="shared" si="187"/>
        <v/>
      </c>
      <c r="AP846" t="str">
        <f t="shared" si="188"/>
        <v/>
      </c>
      <c r="AQ846" t="str">
        <f t="shared" si="189"/>
        <v/>
      </c>
      <c r="AS846">
        <v>846</v>
      </c>
      <c r="AT846">
        <f t="shared" si="190"/>
        <v>132</v>
      </c>
    </row>
    <row r="847" spans="1:46" x14ac:dyDescent="0.25">
      <c r="A847">
        <v>2004</v>
      </c>
      <c r="B847">
        <v>9</v>
      </c>
      <c r="D847">
        <v>0</v>
      </c>
      <c r="E847" s="2">
        <v>0</v>
      </c>
      <c r="F847">
        <v>57</v>
      </c>
      <c r="G847" s="2">
        <v>874845</v>
      </c>
      <c r="H847">
        <v>5236</v>
      </c>
      <c r="I847" s="2">
        <v>10084</v>
      </c>
      <c r="J847">
        <v>144818</v>
      </c>
      <c r="K847" s="2">
        <v>709</v>
      </c>
      <c r="L847">
        <v>13</v>
      </c>
      <c r="M847">
        <v>36</v>
      </c>
      <c r="N847">
        <v>53</v>
      </c>
      <c r="O847">
        <v>59</v>
      </c>
      <c r="P847">
        <v>75</v>
      </c>
      <c r="W847" t="str">
        <f t="shared" si="178"/>
        <v>13365359</v>
      </c>
      <c r="X847" t="str">
        <f t="shared" si="179"/>
        <v>36535975</v>
      </c>
      <c r="Y847" t="str">
        <f t="shared" si="180"/>
        <v>1336535975</v>
      </c>
      <c r="AH847" t="str">
        <f t="shared" si="181"/>
        <v/>
      </c>
      <c r="AI847" t="str">
        <f t="shared" si="182"/>
        <v/>
      </c>
      <c r="AK847" t="str">
        <f t="shared" si="183"/>
        <v/>
      </c>
      <c r="AL847" t="str">
        <f t="shared" si="184"/>
        <v/>
      </c>
      <c r="AM847" t="str">
        <f t="shared" si="185"/>
        <v/>
      </c>
      <c r="AN847" t="str">
        <f t="shared" si="186"/>
        <v/>
      </c>
      <c r="AO847" t="str">
        <f t="shared" si="187"/>
        <v/>
      </c>
      <c r="AP847" t="str">
        <f t="shared" si="188"/>
        <v/>
      </c>
      <c r="AQ847" t="str">
        <f t="shared" si="189"/>
        <v/>
      </c>
      <c r="AS847">
        <v>847</v>
      </c>
      <c r="AT847">
        <f t="shared" si="190"/>
        <v>236</v>
      </c>
    </row>
    <row r="848" spans="1:46" x14ac:dyDescent="0.25">
      <c r="A848">
        <v>2004</v>
      </c>
      <c r="B848">
        <v>8</v>
      </c>
      <c r="D848">
        <v>0</v>
      </c>
      <c r="E848" s="2">
        <v>0</v>
      </c>
      <c r="F848">
        <v>86</v>
      </c>
      <c r="G848" s="2">
        <v>596969</v>
      </c>
      <c r="H848">
        <v>5176</v>
      </c>
      <c r="I848" s="2">
        <v>10502</v>
      </c>
      <c r="J848">
        <v>127255</v>
      </c>
      <c r="K848" s="2">
        <v>831</v>
      </c>
      <c r="L848">
        <v>38</v>
      </c>
      <c r="M848">
        <v>47</v>
      </c>
      <c r="N848">
        <v>49</v>
      </c>
      <c r="O848">
        <v>58</v>
      </c>
      <c r="P848">
        <v>69</v>
      </c>
      <c r="W848" t="str">
        <f t="shared" si="178"/>
        <v>38474958</v>
      </c>
      <c r="X848" t="str">
        <f t="shared" si="179"/>
        <v>47495869</v>
      </c>
      <c r="Y848" t="str">
        <f t="shared" si="180"/>
        <v>3847495869</v>
      </c>
      <c r="AH848" t="str">
        <f t="shared" si="181"/>
        <v/>
      </c>
      <c r="AI848" t="str">
        <f t="shared" si="182"/>
        <v/>
      </c>
      <c r="AK848" t="str">
        <f t="shared" si="183"/>
        <v/>
      </c>
      <c r="AL848" t="str">
        <f t="shared" si="184"/>
        <v/>
      </c>
      <c r="AM848" t="str">
        <f t="shared" si="185"/>
        <v/>
      </c>
      <c r="AN848" t="str">
        <f t="shared" si="186"/>
        <v/>
      </c>
      <c r="AO848" t="str">
        <f t="shared" si="187"/>
        <v/>
      </c>
      <c r="AP848" t="str">
        <f t="shared" si="188"/>
        <v/>
      </c>
      <c r="AQ848" t="str">
        <f t="shared" si="189"/>
        <v/>
      </c>
      <c r="AS848">
        <v>848</v>
      </c>
      <c r="AT848">
        <f t="shared" si="190"/>
        <v>261</v>
      </c>
    </row>
    <row r="849" spans="1:46" x14ac:dyDescent="0.25">
      <c r="A849">
        <v>2004</v>
      </c>
      <c r="B849">
        <v>7</v>
      </c>
      <c r="D849">
        <v>0</v>
      </c>
      <c r="E849" s="2">
        <v>0</v>
      </c>
      <c r="F849">
        <v>46</v>
      </c>
      <c r="G849" s="2">
        <v>1410540</v>
      </c>
      <c r="H849">
        <v>4277</v>
      </c>
      <c r="I849" s="2">
        <v>16063</v>
      </c>
      <c r="J849">
        <v>137948</v>
      </c>
      <c r="K849" s="2">
        <v>968</v>
      </c>
      <c r="L849">
        <v>36</v>
      </c>
      <c r="M849">
        <v>46</v>
      </c>
      <c r="N849">
        <v>55</v>
      </c>
      <c r="O849">
        <v>59</v>
      </c>
      <c r="P849">
        <v>72</v>
      </c>
      <c r="W849" t="str">
        <f t="shared" si="178"/>
        <v>36465559</v>
      </c>
      <c r="X849" t="str">
        <f t="shared" si="179"/>
        <v>46555972</v>
      </c>
      <c r="Y849" t="str">
        <f t="shared" si="180"/>
        <v>3646555972</v>
      </c>
      <c r="AH849" t="str">
        <f t="shared" si="181"/>
        <v/>
      </c>
      <c r="AI849" t="str">
        <f t="shared" si="182"/>
        <v/>
      </c>
      <c r="AK849" t="str">
        <f t="shared" si="183"/>
        <v/>
      </c>
      <c r="AL849" t="str">
        <f t="shared" si="184"/>
        <v/>
      </c>
      <c r="AM849" t="str">
        <f t="shared" si="185"/>
        <v/>
      </c>
      <c r="AN849" t="str">
        <f t="shared" si="186"/>
        <v/>
      </c>
      <c r="AO849" t="str">
        <f t="shared" si="187"/>
        <v/>
      </c>
      <c r="AP849" t="str">
        <f t="shared" si="188"/>
        <v/>
      </c>
      <c r="AQ849" t="str">
        <f t="shared" si="189"/>
        <v/>
      </c>
      <c r="AS849">
        <v>849</v>
      </c>
      <c r="AT849">
        <f t="shared" si="190"/>
        <v>268</v>
      </c>
    </row>
    <row r="850" spans="1:46" x14ac:dyDescent="0.25">
      <c r="A850">
        <v>2004</v>
      </c>
      <c r="B850">
        <v>6</v>
      </c>
      <c r="D850">
        <v>0</v>
      </c>
      <c r="E850" s="2">
        <v>0</v>
      </c>
      <c r="F850">
        <v>18</v>
      </c>
      <c r="G850" s="2">
        <v>2723936</v>
      </c>
      <c r="H850">
        <v>2981</v>
      </c>
      <c r="I850" s="2">
        <v>17415</v>
      </c>
      <c r="J850">
        <v>113920</v>
      </c>
      <c r="K850" s="2">
        <v>886</v>
      </c>
      <c r="L850">
        <v>13</v>
      </c>
      <c r="M850">
        <v>70</v>
      </c>
      <c r="N850">
        <v>72</v>
      </c>
      <c r="O850">
        <v>76</v>
      </c>
      <c r="P850">
        <v>78</v>
      </c>
      <c r="W850" t="str">
        <f t="shared" si="178"/>
        <v>13707276</v>
      </c>
      <c r="X850" t="str">
        <f t="shared" si="179"/>
        <v>70727678</v>
      </c>
      <c r="Y850" t="str">
        <f t="shared" si="180"/>
        <v>1370727678</v>
      </c>
      <c r="AH850" t="str">
        <f t="shared" si="181"/>
        <v/>
      </c>
      <c r="AI850" t="str">
        <f t="shared" si="182"/>
        <v/>
      </c>
      <c r="AK850" t="str">
        <f t="shared" si="183"/>
        <v/>
      </c>
      <c r="AL850" t="str">
        <f t="shared" si="184"/>
        <v/>
      </c>
      <c r="AM850" t="str">
        <f t="shared" si="185"/>
        <v/>
      </c>
      <c r="AN850" t="str">
        <f t="shared" si="186"/>
        <v/>
      </c>
      <c r="AO850" t="str">
        <f t="shared" si="187"/>
        <v/>
      </c>
      <c r="AP850" t="str">
        <f t="shared" si="188"/>
        <v/>
      </c>
      <c r="AQ850" t="str">
        <f t="shared" si="189"/>
        <v/>
      </c>
      <c r="AS850">
        <v>850</v>
      </c>
      <c r="AT850">
        <f t="shared" si="190"/>
        <v>309</v>
      </c>
    </row>
    <row r="851" spans="1:46" x14ac:dyDescent="0.25">
      <c r="A851">
        <v>2004</v>
      </c>
      <c r="B851">
        <v>5</v>
      </c>
      <c r="D851">
        <v>0</v>
      </c>
      <c r="E851" s="2">
        <v>0</v>
      </c>
      <c r="F851">
        <v>16</v>
      </c>
      <c r="G851" s="2">
        <v>2947428</v>
      </c>
      <c r="H851">
        <v>2101</v>
      </c>
      <c r="I851" s="2">
        <v>23766</v>
      </c>
      <c r="J851">
        <v>80409</v>
      </c>
      <c r="K851" s="2">
        <v>1207</v>
      </c>
      <c r="L851">
        <v>30</v>
      </c>
      <c r="M851">
        <v>42</v>
      </c>
      <c r="N851">
        <v>61</v>
      </c>
      <c r="O851">
        <v>65</v>
      </c>
      <c r="P851">
        <v>66</v>
      </c>
      <c r="W851" t="str">
        <f t="shared" si="178"/>
        <v>30426165</v>
      </c>
      <c r="X851" t="str">
        <f t="shared" si="179"/>
        <v>42616566</v>
      </c>
      <c r="Y851" t="str">
        <f t="shared" si="180"/>
        <v>3042616566</v>
      </c>
      <c r="AH851" t="str">
        <f t="shared" si="181"/>
        <v/>
      </c>
      <c r="AI851" t="str">
        <f t="shared" si="182"/>
        <v/>
      </c>
      <c r="AK851" t="str">
        <f t="shared" si="183"/>
        <v>+</v>
      </c>
      <c r="AL851" t="str">
        <f t="shared" si="184"/>
        <v/>
      </c>
      <c r="AM851" t="str">
        <f t="shared" si="185"/>
        <v/>
      </c>
      <c r="AN851" t="str">
        <f t="shared" si="186"/>
        <v/>
      </c>
      <c r="AO851" t="str">
        <f t="shared" si="187"/>
        <v/>
      </c>
      <c r="AP851" t="str">
        <f t="shared" si="188"/>
        <v/>
      </c>
      <c r="AQ851" t="str">
        <f t="shared" si="189"/>
        <v/>
      </c>
      <c r="AS851">
        <v>851</v>
      </c>
      <c r="AT851">
        <f t="shared" si="190"/>
        <v>264</v>
      </c>
    </row>
    <row r="852" spans="1:46" x14ac:dyDescent="0.25">
      <c r="A852">
        <v>2004</v>
      </c>
      <c r="B852">
        <v>4</v>
      </c>
      <c r="D852">
        <v>1</v>
      </c>
      <c r="E852" s="2">
        <v>84189343</v>
      </c>
      <c r="F852">
        <v>41</v>
      </c>
      <c r="G852" s="2">
        <v>1163593</v>
      </c>
      <c r="H852">
        <v>3279</v>
      </c>
      <c r="I852" s="2">
        <v>15405</v>
      </c>
      <c r="J852">
        <v>104891</v>
      </c>
      <c r="K852" s="2">
        <v>936</v>
      </c>
      <c r="L852">
        <v>22</v>
      </c>
      <c r="M852">
        <v>36</v>
      </c>
      <c r="N852">
        <v>40</v>
      </c>
      <c r="O852">
        <v>55</v>
      </c>
      <c r="P852">
        <v>61</v>
      </c>
      <c r="W852" t="str">
        <f t="shared" si="178"/>
        <v>22364055</v>
      </c>
      <c r="X852" t="str">
        <f t="shared" si="179"/>
        <v>36405561</v>
      </c>
      <c r="Y852" t="str">
        <f t="shared" si="180"/>
        <v>2236405561</v>
      </c>
      <c r="AH852" t="str">
        <f t="shared" si="181"/>
        <v/>
      </c>
      <c r="AI852" t="str">
        <f t="shared" si="182"/>
        <v/>
      </c>
      <c r="AK852" t="str">
        <f t="shared" si="183"/>
        <v/>
      </c>
      <c r="AL852" t="str">
        <f t="shared" si="184"/>
        <v/>
      </c>
      <c r="AM852" t="str">
        <f t="shared" si="185"/>
        <v/>
      </c>
      <c r="AN852" t="str">
        <f t="shared" si="186"/>
        <v/>
      </c>
      <c r="AO852" t="str">
        <f t="shared" si="187"/>
        <v/>
      </c>
      <c r="AP852" t="str">
        <f t="shared" si="188"/>
        <v/>
      </c>
      <c r="AQ852" t="str">
        <f t="shared" si="189"/>
        <v/>
      </c>
      <c r="AS852">
        <v>852</v>
      </c>
      <c r="AT852">
        <f t="shared" si="190"/>
        <v>214</v>
      </c>
    </row>
    <row r="853" spans="1:46" x14ac:dyDescent="0.25">
      <c r="A853">
        <v>2004</v>
      </c>
      <c r="B853">
        <v>3</v>
      </c>
      <c r="D853">
        <v>1</v>
      </c>
      <c r="E853" s="2">
        <v>185978722</v>
      </c>
      <c r="F853">
        <v>55</v>
      </c>
      <c r="G853" s="2">
        <v>919350</v>
      </c>
      <c r="H853">
        <v>3808</v>
      </c>
      <c r="I853" s="2">
        <v>14060</v>
      </c>
      <c r="J853">
        <v>111223</v>
      </c>
      <c r="K853" s="2">
        <v>936</v>
      </c>
      <c r="L853">
        <v>20</v>
      </c>
      <c r="M853">
        <v>33</v>
      </c>
      <c r="N853">
        <v>51</v>
      </c>
      <c r="O853">
        <v>76</v>
      </c>
      <c r="P853">
        <v>79</v>
      </c>
      <c r="W853" t="str">
        <f t="shared" si="178"/>
        <v>20335176</v>
      </c>
      <c r="X853" t="str">
        <f t="shared" si="179"/>
        <v>33517679</v>
      </c>
      <c r="Y853" t="str">
        <f t="shared" si="180"/>
        <v>2033517679</v>
      </c>
      <c r="AH853" t="str">
        <f t="shared" si="181"/>
        <v/>
      </c>
      <c r="AI853" t="str">
        <f t="shared" si="182"/>
        <v/>
      </c>
      <c r="AK853" t="str">
        <f t="shared" si="183"/>
        <v/>
      </c>
      <c r="AL853" t="str">
        <f t="shared" si="184"/>
        <v/>
      </c>
      <c r="AM853" t="str">
        <f t="shared" si="185"/>
        <v/>
      </c>
      <c r="AN853" t="str">
        <f t="shared" si="186"/>
        <v/>
      </c>
      <c r="AO853" t="str">
        <f t="shared" si="187"/>
        <v/>
      </c>
      <c r="AP853" t="str">
        <f t="shared" si="188"/>
        <v/>
      </c>
      <c r="AQ853" t="str">
        <f t="shared" si="189"/>
        <v/>
      </c>
      <c r="AS853">
        <v>853</v>
      </c>
      <c r="AT853">
        <f t="shared" si="190"/>
        <v>259</v>
      </c>
    </row>
    <row r="854" spans="1:46" x14ac:dyDescent="0.25">
      <c r="A854">
        <v>2004</v>
      </c>
      <c r="B854">
        <v>2</v>
      </c>
      <c r="D854">
        <v>0</v>
      </c>
      <c r="E854" s="2">
        <v>0</v>
      </c>
      <c r="F854">
        <v>122</v>
      </c>
      <c r="G854" s="2">
        <v>449374</v>
      </c>
      <c r="H854">
        <v>7834</v>
      </c>
      <c r="I854" s="2">
        <v>7410</v>
      </c>
      <c r="J854">
        <v>171519</v>
      </c>
      <c r="K854" s="2">
        <v>658</v>
      </c>
      <c r="L854">
        <v>8</v>
      </c>
      <c r="M854">
        <v>13</v>
      </c>
      <c r="N854">
        <v>47</v>
      </c>
      <c r="O854">
        <v>56</v>
      </c>
      <c r="P854">
        <v>85</v>
      </c>
      <c r="W854" t="str">
        <f t="shared" si="178"/>
        <v>8134756</v>
      </c>
      <c r="X854" t="str">
        <f t="shared" si="179"/>
        <v>13475685</v>
      </c>
      <c r="Y854" t="str">
        <f t="shared" si="180"/>
        <v>813475685</v>
      </c>
      <c r="AH854" t="str">
        <f t="shared" si="181"/>
        <v/>
      </c>
      <c r="AI854" t="str">
        <f t="shared" si="182"/>
        <v/>
      </c>
      <c r="AK854" t="str">
        <f t="shared" si="183"/>
        <v/>
      </c>
      <c r="AL854" t="str">
        <f t="shared" si="184"/>
        <v/>
      </c>
      <c r="AM854" t="str">
        <f t="shared" si="185"/>
        <v/>
      </c>
      <c r="AN854" t="str">
        <f t="shared" si="186"/>
        <v/>
      </c>
      <c r="AO854" t="str">
        <f t="shared" si="187"/>
        <v/>
      </c>
      <c r="AP854" t="str">
        <f t="shared" si="188"/>
        <v/>
      </c>
      <c r="AQ854" t="str">
        <f t="shared" si="189"/>
        <v/>
      </c>
      <c r="AS854">
        <v>854</v>
      </c>
      <c r="AT854">
        <f t="shared" si="190"/>
        <v>209</v>
      </c>
    </row>
    <row r="855" spans="1:46" x14ac:dyDescent="0.25">
      <c r="A855">
        <v>2004</v>
      </c>
      <c r="B855">
        <v>1</v>
      </c>
      <c r="D855">
        <v>2</v>
      </c>
      <c r="E855" s="2">
        <v>245247361</v>
      </c>
      <c r="F855">
        <v>55</v>
      </c>
      <c r="G855" s="2">
        <v>976161</v>
      </c>
      <c r="H855">
        <v>5866</v>
      </c>
      <c r="I855" s="2">
        <v>9691</v>
      </c>
      <c r="J855">
        <v>152979</v>
      </c>
      <c r="K855" s="2">
        <v>723</v>
      </c>
      <c r="L855">
        <v>11</v>
      </c>
      <c r="M855">
        <v>20</v>
      </c>
      <c r="N855">
        <v>27</v>
      </c>
      <c r="O855">
        <v>32</v>
      </c>
      <c r="P855">
        <v>55</v>
      </c>
      <c r="W855" t="str">
        <f t="shared" si="178"/>
        <v>11202732</v>
      </c>
      <c r="X855" t="str">
        <f t="shared" si="179"/>
        <v>20273255</v>
      </c>
      <c r="Y855" t="str">
        <f t="shared" si="180"/>
        <v>1120273255</v>
      </c>
      <c r="AH855" t="str">
        <f t="shared" si="181"/>
        <v/>
      </c>
      <c r="AI855" t="str">
        <f t="shared" si="182"/>
        <v/>
      </c>
      <c r="AK855" t="str">
        <f t="shared" si="183"/>
        <v/>
      </c>
      <c r="AL855" t="str">
        <f t="shared" si="184"/>
        <v/>
      </c>
      <c r="AM855" t="str">
        <f t="shared" si="185"/>
        <v/>
      </c>
      <c r="AN855" t="str">
        <f t="shared" si="186"/>
        <v/>
      </c>
      <c r="AO855" t="str">
        <f t="shared" si="187"/>
        <v/>
      </c>
      <c r="AP855" t="str">
        <f t="shared" si="188"/>
        <v/>
      </c>
      <c r="AQ855" t="str">
        <f t="shared" si="189"/>
        <v/>
      </c>
      <c r="AS855">
        <v>855</v>
      </c>
      <c r="AT855">
        <f t="shared" si="190"/>
        <v>145</v>
      </c>
    </row>
    <row r="856" spans="1:46" x14ac:dyDescent="0.25">
      <c r="A856">
        <v>2003</v>
      </c>
      <c r="B856">
        <v>52</v>
      </c>
      <c r="D856">
        <v>0</v>
      </c>
      <c r="E856" s="2">
        <v>0</v>
      </c>
      <c r="F856">
        <v>52</v>
      </c>
      <c r="G856" s="2">
        <v>971179</v>
      </c>
      <c r="H856">
        <v>4534</v>
      </c>
      <c r="I856" s="2">
        <v>11794</v>
      </c>
      <c r="J856">
        <v>127803</v>
      </c>
      <c r="K856" s="2">
        <v>814</v>
      </c>
      <c r="L856">
        <v>11</v>
      </c>
      <c r="M856">
        <v>24</v>
      </c>
      <c r="N856">
        <v>34</v>
      </c>
      <c r="O856">
        <v>64</v>
      </c>
      <c r="P856">
        <v>89</v>
      </c>
      <c r="W856" t="str">
        <f t="shared" si="178"/>
        <v>11243464</v>
      </c>
      <c r="X856" t="str">
        <f t="shared" si="179"/>
        <v>24346489</v>
      </c>
      <c r="Y856" t="str">
        <f t="shared" si="180"/>
        <v>1124346489</v>
      </c>
      <c r="AH856" t="str">
        <f t="shared" si="181"/>
        <v/>
      </c>
      <c r="AI856" t="str">
        <f t="shared" si="182"/>
        <v/>
      </c>
      <c r="AK856" t="str">
        <f t="shared" si="183"/>
        <v/>
      </c>
      <c r="AL856" t="str">
        <f t="shared" si="184"/>
        <v/>
      </c>
      <c r="AM856" t="str">
        <f t="shared" si="185"/>
        <v/>
      </c>
      <c r="AN856" t="str">
        <f t="shared" si="186"/>
        <v/>
      </c>
      <c r="AO856" t="str">
        <f t="shared" si="187"/>
        <v/>
      </c>
      <c r="AP856" t="str">
        <f t="shared" si="188"/>
        <v/>
      </c>
      <c r="AQ856" t="str">
        <f t="shared" si="189"/>
        <v/>
      </c>
      <c r="AS856">
        <v>856</v>
      </c>
      <c r="AT856">
        <f t="shared" si="190"/>
        <v>222</v>
      </c>
    </row>
    <row r="857" spans="1:46" x14ac:dyDescent="0.25">
      <c r="A857">
        <v>2003</v>
      </c>
      <c r="B857">
        <v>51</v>
      </c>
      <c r="D857">
        <v>0</v>
      </c>
      <c r="E857" s="2">
        <v>0</v>
      </c>
      <c r="F857">
        <v>58</v>
      </c>
      <c r="G857" s="2">
        <v>973308</v>
      </c>
      <c r="H857">
        <v>6169</v>
      </c>
      <c r="I857" s="2">
        <v>9689</v>
      </c>
      <c r="J857">
        <v>173955</v>
      </c>
      <c r="K857" s="2">
        <v>668</v>
      </c>
      <c r="L857">
        <v>9</v>
      </c>
      <c r="M857">
        <v>20</v>
      </c>
      <c r="N857">
        <v>21</v>
      </c>
      <c r="O857">
        <v>59</v>
      </c>
      <c r="P857">
        <v>68</v>
      </c>
      <c r="W857" t="str">
        <f t="shared" si="178"/>
        <v>9202159</v>
      </c>
      <c r="X857" t="str">
        <f t="shared" si="179"/>
        <v>20215968</v>
      </c>
      <c r="Y857" t="str">
        <f t="shared" si="180"/>
        <v>920215968</v>
      </c>
      <c r="AH857" t="str">
        <f t="shared" si="181"/>
        <v/>
      </c>
      <c r="AI857" t="str">
        <f t="shared" si="182"/>
        <v>+</v>
      </c>
      <c r="AK857" t="str">
        <f t="shared" si="183"/>
        <v/>
      </c>
      <c r="AL857" t="str">
        <f t="shared" si="184"/>
        <v/>
      </c>
      <c r="AM857" t="str">
        <f t="shared" si="185"/>
        <v/>
      </c>
      <c r="AN857" t="str">
        <f t="shared" si="186"/>
        <v/>
      </c>
      <c r="AO857" t="str">
        <f t="shared" si="187"/>
        <v/>
      </c>
      <c r="AP857" t="str">
        <f t="shared" si="188"/>
        <v/>
      </c>
      <c r="AQ857" t="str">
        <f t="shared" si="189"/>
        <v/>
      </c>
      <c r="AS857">
        <v>857</v>
      </c>
      <c r="AT857">
        <f t="shared" si="190"/>
        <v>177</v>
      </c>
    </row>
    <row r="858" spans="1:46" x14ac:dyDescent="0.25">
      <c r="A858">
        <v>2003</v>
      </c>
      <c r="B858">
        <v>50</v>
      </c>
      <c r="D858">
        <v>0</v>
      </c>
      <c r="E858" s="2">
        <v>0</v>
      </c>
      <c r="F858">
        <v>46</v>
      </c>
      <c r="G858" s="2">
        <v>1256905</v>
      </c>
      <c r="H858">
        <v>4816</v>
      </c>
      <c r="I858" s="2">
        <v>12712</v>
      </c>
      <c r="J858">
        <v>141830</v>
      </c>
      <c r="K858" s="2">
        <v>839</v>
      </c>
      <c r="L858">
        <v>12</v>
      </c>
      <c r="M858">
        <v>26</v>
      </c>
      <c r="N858">
        <v>36</v>
      </c>
      <c r="O858">
        <v>46</v>
      </c>
      <c r="P858">
        <v>49</v>
      </c>
      <c r="W858" t="str">
        <f t="shared" si="178"/>
        <v>12263646</v>
      </c>
      <c r="X858" t="str">
        <f t="shared" si="179"/>
        <v>26364649</v>
      </c>
      <c r="Y858" t="str">
        <f t="shared" si="180"/>
        <v>1226364649</v>
      </c>
      <c r="AH858" t="str">
        <f t="shared" si="181"/>
        <v/>
      </c>
      <c r="AI858" t="str">
        <f t="shared" si="182"/>
        <v/>
      </c>
      <c r="AK858" t="str">
        <f t="shared" si="183"/>
        <v/>
      </c>
      <c r="AL858" t="str">
        <f t="shared" si="184"/>
        <v/>
      </c>
      <c r="AM858" t="str">
        <f t="shared" si="185"/>
        <v/>
      </c>
      <c r="AN858" t="str">
        <f t="shared" si="186"/>
        <v/>
      </c>
      <c r="AO858" t="str">
        <f t="shared" si="187"/>
        <v/>
      </c>
      <c r="AP858" t="str">
        <f t="shared" si="188"/>
        <v/>
      </c>
      <c r="AQ858" t="str">
        <f t="shared" si="189"/>
        <v/>
      </c>
      <c r="AS858">
        <v>858</v>
      </c>
      <c r="AT858">
        <f t="shared" si="190"/>
        <v>169</v>
      </c>
    </row>
    <row r="859" spans="1:46" x14ac:dyDescent="0.25">
      <c r="A859">
        <v>2003</v>
      </c>
      <c r="B859">
        <v>49</v>
      </c>
      <c r="D859">
        <v>0</v>
      </c>
      <c r="E859" s="2">
        <v>0</v>
      </c>
      <c r="F859">
        <v>58</v>
      </c>
      <c r="G859" s="2">
        <v>1025643</v>
      </c>
      <c r="H859">
        <v>5186</v>
      </c>
      <c r="I859" s="2">
        <v>12145</v>
      </c>
      <c r="J859">
        <v>146645</v>
      </c>
      <c r="K859" s="2">
        <v>835</v>
      </c>
      <c r="L859">
        <v>24</v>
      </c>
      <c r="M859">
        <v>31</v>
      </c>
      <c r="N859">
        <v>67</v>
      </c>
      <c r="O859">
        <v>71</v>
      </c>
      <c r="P859">
        <v>73</v>
      </c>
      <c r="W859" t="str">
        <f t="shared" si="178"/>
        <v>24316771</v>
      </c>
      <c r="X859" t="str">
        <f t="shared" si="179"/>
        <v>31677173</v>
      </c>
      <c r="Y859" t="str">
        <f t="shared" si="180"/>
        <v>2431677173</v>
      </c>
      <c r="AH859" t="str">
        <f t="shared" si="181"/>
        <v/>
      </c>
      <c r="AI859" t="str">
        <f t="shared" si="182"/>
        <v/>
      </c>
      <c r="AK859" t="str">
        <f t="shared" si="183"/>
        <v/>
      </c>
      <c r="AL859" t="str">
        <f t="shared" si="184"/>
        <v/>
      </c>
      <c r="AM859" t="str">
        <f t="shared" si="185"/>
        <v/>
      </c>
      <c r="AN859" t="str">
        <f t="shared" si="186"/>
        <v/>
      </c>
      <c r="AO859" t="str">
        <f t="shared" si="187"/>
        <v/>
      </c>
      <c r="AP859" t="str">
        <f t="shared" si="188"/>
        <v/>
      </c>
      <c r="AQ859" t="str">
        <f t="shared" si="189"/>
        <v/>
      </c>
      <c r="AS859">
        <v>859</v>
      </c>
      <c r="AT859">
        <f t="shared" si="190"/>
        <v>266</v>
      </c>
    </row>
    <row r="860" spans="1:46" x14ac:dyDescent="0.25">
      <c r="A860">
        <v>2003</v>
      </c>
      <c r="B860">
        <v>48</v>
      </c>
      <c r="D860">
        <v>1</v>
      </c>
      <c r="E860" s="2">
        <v>5092890758</v>
      </c>
      <c r="F860">
        <v>64</v>
      </c>
      <c r="G860" s="2">
        <v>2120348</v>
      </c>
      <c r="H860">
        <v>8276</v>
      </c>
      <c r="I860" s="2">
        <v>17362</v>
      </c>
      <c r="J860">
        <v>281227</v>
      </c>
      <c r="K860" s="2">
        <v>993</v>
      </c>
      <c r="L860">
        <v>4</v>
      </c>
      <c r="M860">
        <v>15</v>
      </c>
      <c r="N860">
        <v>46</v>
      </c>
      <c r="O860">
        <v>49</v>
      </c>
      <c r="P860">
        <v>59</v>
      </c>
      <c r="W860" t="str">
        <f t="shared" si="178"/>
        <v>4154649</v>
      </c>
      <c r="X860" t="str">
        <f t="shared" si="179"/>
        <v>15464959</v>
      </c>
      <c r="Y860" t="str">
        <f t="shared" si="180"/>
        <v>415464959</v>
      </c>
      <c r="AH860" t="str">
        <f t="shared" si="181"/>
        <v/>
      </c>
      <c r="AI860" t="str">
        <f t="shared" si="182"/>
        <v/>
      </c>
      <c r="AK860" t="str">
        <f t="shared" si="183"/>
        <v/>
      </c>
      <c r="AL860" t="str">
        <f t="shared" si="184"/>
        <v/>
      </c>
      <c r="AM860" t="str">
        <f t="shared" si="185"/>
        <v/>
      </c>
      <c r="AN860" t="str">
        <f t="shared" si="186"/>
        <v/>
      </c>
      <c r="AO860" t="str">
        <f t="shared" si="187"/>
        <v/>
      </c>
      <c r="AP860" t="str">
        <f t="shared" si="188"/>
        <v/>
      </c>
      <c r="AQ860" t="str">
        <f t="shared" si="189"/>
        <v/>
      </c>
      <c r="AS860">
        <v>860</v>
      </c>
      <c r="AT860">
        <f t="shared" si="190"/>
        <v>173</v>
      </c>
    </row>
    <row r="861" spans="1:46" x14ac:dyDescent="0.25">
      <c r="A861">
        <v>2003</v>
      </c>
      <c r="B861">
        <v>47</v>
      </c>
      <c r="D861">
        <v>0</v>
      </c>
      <c r="E861" s="2">
        <v>0</v>
      </c>
      <c r="F861">
        <v>164</v>
      </c>
      <c r="G861" s="2">
        <v>821067</v>
      </c>
      <c r="H861">
        <v>14324</v>
      </c>
      <c r="I861" s="2">
        <v>9954</v>
      </c>
      <c r="J861">
        <v>372078</v>
      </c>
      <c r="K861" s="2">
        <v>745</v>
      </c>
      <c r="L861">
        <v>1</v>
      </c>
      <c r="M861">
        <v>4</v>
      </c>
      <c r="N861">
        <v>8</v>
      </c>
      <c r="O861">
        <v>69</v>
      </c>
      <c r="P861">
        <v>74</v>
      </c>
      <c r="W861" t="str">
        <f t="shared" si="178"/>
        <v>14869</v>
      </c>
      <c r="X861" t="str">
        <f t="shared" si="179"/>
        <v>486974</v>
      </c>
      <c r="Y861" t="str">
        <f t="shared" si="180"/>
        <v>1486974</v>
      </c>
      <c r="AH861" t="str">
        <f t="shared" si="181"/>
        <v/>
      </c>
      <c r="AI861" t="str">
        <f t="shared" si="182"/>
        <v/>
      </c>
      <c r="AK861" t="str">
        <f t="shared" si="183"/>
        <v/>
      </c>
      <c r="AL861" t="str">
        <f t="shared" si="184"/>
        <v/>
      </c>
      <c r="AM861" t="str">
        <f t="shared" si="185"/>
        <v/>
      </c>
      <c r="AN861" t="str">
        <f t="shared" si="186"/>
        <v/>
      </c>
      <c r="AO861" t="str">
        <f t="shared" si="187"/>
        <v/>
      </c>
      <c r="AP861" t="str">
        <f t="shared" si="188"/>
        <v/>
      </c>
      <c r="AQ861" t="str">
        <f t="shared" si="189"/>
        <v/>
      </c>
      <c r="AS861">
        <v>861</v>
      </c>
      <c r="AT861">
        <f t="shared" si="190"/>
        <v>156</v>
      </c>
    </row>
    <row r="862" spans="1:46" x14ac:dyDescent="0.25">
      <c r="A862">
        <v>2003</v>
      </c>
      <c r="B862">
        <v>46</v>
      </c>
      <c r="D862">
        <v>0</v>
      </c>
      <c r="E862" s="2">
        <v>0</v>
      </c>
      <c r="F862">
        <v>118</v>
      </c>
      <c r="G862" s="2">
        <v>1119028</v>
      </c>
      <c r="H862">
        <v>9853</v>
      </c>
      <c r="I862" s="2">
        <v>14190</v>
      </c>
      <c r="J862">
        <v>290726</v>
      </c>
      <c r="K862" s="2">
        <v>935</v>
      </c>
      <c r="L862">
        <v>12</v>
      </c>
      <c r="M862">
        <v>28</v>
      </c>
      <c r="N862">
        <v>34</v>
      </c>
      <c r="O862">
        <v>61</v>
      </c>
      <c r="P862">
        <v>70</v>
      </c>
      <c r="W862" t="str">
        <f t="shared" si="178"/>
        <v>12283461</v>
      </c>
      <c r="X862" t="str">
        <f t="shared" si="179"/>
        <v>28346170</v>
      </c>
      <c r="Y862" t="str">
        <f t="shared" si="180"/>
        <v>1228346170</v>
      </c>
      <c r="AH862" t="str">
        <f t="shared" si="181"/>
        <v/>
      </c>
      <c r="AI862" t="str">
        <f t="shared" si="182"/>
        <v/>
      </c>
      <c r="AK862" t="str">
        <f t="shared" si="183"/>
        <v/>
      </c>
      <c r="AL862" t="str">
        <f t="shared" si="184"/>
        <v/>
      </c>
      <c r="AM862" t="str">
        <f t="shared" si="185"/>
        <v/>
      </c>
      <c r="AN862" t="str">
        <f t="shared" si="186"/>
        <v/>
      </c>
      <c r="AO862" t="str">
        <f t="shared" si="187"/>
        <v/>
      </c>
      <c r="AP862" t="str">
        <f t="shared" si="188"/>
        <v/>
      </c>
      <c r="AQ862" t="str">
        <f t="shared" si="189"/>
        <v/>
      </c>
      <c r="AS862">
        <v>862</v>
      </c>
      <c r="AT862">
        <f t="shared" si="190"/>
        <v>205</v>
      </c>
    </row>
    <row r="863" spans="1:46" x14ac:dyDescent="0.25">
      <c r="A863">
        <v>2003</v>
      </c>
      <c r="B863">
        <v>45</v>
      </c>
      <c r="D863">
        <v>0</v>
      </c>
      <c r="E863" s="2">
        <v>0</v>
      </c>
      <c r="F863">
        <v>134</v>
      </c>
      <c r="G863" s="2">
        <v>975490</v>
      </c>
      <c r="H863">
        <v>14306</v>
      </c>
      <c r="I863" s="2">
        <v>9675</v>
      </c>
      <c r="J863">
        <v>384173</v>
      </c>
      <c r="K863" s="2">
        <v>701</v>
      </c>
      <c r="L863">
        <v>24</v>
      </c>
      <c r="M863">
        <v>33</v>
      </c>
      <c r="N863">
        <v>34</v>
      </c>
      <c r="O863">
        <v>39</v>
      </c>
      <c r="P863">
        <v>54</v>
      </c>
      <c r="W863" t="str">
        <f t="shared" si="178"/>
        <v>24333439</v>
      </c>
      <c r="X863" t="str">
        <f t="shared" si="179"/>
        <v>33343954</v>
      </c>
      <c r="Y863" t="str">
        <f t="shared" si="180"/>
        <v>2433343954</v>
      </c>
      <c r="AH863" t="str">
        <f t="shared" si="181"/>
        <v/>
      </c>
      <c r="AI863" t="str">
        <f t="shared" si="182"/>
        <v>+</v>
      </c>
      <c r="AK863" t="str">
        <f t="shared" si="183"/>
        <v/>
      </c>
      <c r="AL863" t="str">
        <f t="shared" si="184"/>
        <v/>
      </c>
      <c r="AM863" t="str">
        <f t="shared" si="185"/>
        <v/>
      </c>
      <c r="AN863" t="str">
        <f t="shared" si="186"/>
        <v/>
      </c>
      <c r="AO863" t="str">
        <f t="shared" si="187"/>
        <v/>
      </c>
      <c r="AP863" t="str">
        <f t="shared" si="188"/>
        <v/>
      </c>
      <c r="AQ863" t="str">
        <f t="shared" si="189"/>
        <v/>
      </c>
      <c r="AS863">
        <v>863</v>
      </c>
      <c r="AT863">
        <f t="shared" si="190"/>
        <v>184</v>
      </c>
    </row>
    <row r="864" spans="1:46" x14ac:dyDescent="0.25">
      <c r="A864">
        <v>2003</v>
      </c>
      <c r="B864">
        <v>44</v>
      </c>
      <c r="D864">
        <v>0</v>
      </c>
      <c r="E864" s="2">
        <v>0</v>
      </c>
      <c r="F864">
        <v>80</v>
      </c>
      <c r="G864" s="2">
        <v>1534877</v>
      </c>
      <c r="H864">
        <v>8428</v>
      </c>
      <c r="I864" s="2">
        <v>15426</v>
      </c>
      <c r="J864">
        <v>284580</v>
      </c>
      <c r="K864" s="2">
        <v>888</v>
      </c>
      <c r="L864">
        <v>23</v>
      </c>
      <c r="M864">
        <v>25</v>
      </c>
      <c r="N864">
        <v>28</v>
      </c>
      <c r="O864">
        <v>66</v>
      </c>
      <c r="P864">
        <v>76</v>
      </c>
      <c r="W864" t="str">
        <f t="shared" si="178"/>
        <v>23252866</v>
      </c>
      <c r="X864" t="str">
        <f t="shared" si="179"/>
        <v>25286676</v>
      </c>
      <c r="Y864" t="str">
        <f t="shared" si="180"/>
        <v>2325286676</v>
      </c>
      <c r="AH864" t="str">
        <f t="shared" si="181"/>
        <v/>
      </c>
      <c r="AI864" t="str">
        <f t="shared" si="182"/>
        <v/>
      </c>
      <c r="AK864" t="str">
        <f t="shared" si="183"/>
        <v/>
      </c>
      <c r="AL864" t="str">
        <f t="shared" si="184"/>
        <v/>
      </c>
      <c r="AM864" t="str">
        <f t="shared" si="185"/>
        <v/>
      </c>
      <c r="AN864" t="str">
        <f t="shared" si="186"/>
        <v/>
      </c>
      <c r="AO864" t="str">
        <f t="shared" si="187"/>
        <v/>
      </c>
      <c r="AP864" t="str">
        <f t="shared" si="188"/>
        <v/>
      </c>
      <c r="AQ864" t="str">
        <f t="shared" si="189"/>
        <v/>
      </c>
      <c r="AS864">
        <v>864</v>
      </c>
      <c r="AT864">
        <f t="shared" si="190"/>
        <v>218</v>
      </c>
    </row>
    <row r="865" spans="1:46" x14ac:dyDescent="0.25">
      <c r="A865">
        <v>2003</v>
      </c>
      <c r="B865">
        <v>43</v>
      </c>
      <c r="D865">
        <v>0</v>
      </c>
      <c r="E865" s="2">
        <v>0</v>
      </c>
      <c r="F865">
        <v>106</v>
      </c>
      <c r="G865" s="2">
        <v>1088922</v>
      </c>
      <c r="H865">
        <v>10678</v>
      </c>
      <c r="I865" s="2">
        <v>11446</v>
      </c>
      <c r="J865">
        <v>308689</v>
      </c>
      <c r="K865" s="2">
        <v>770</v>
      </c>
      <c r="L865">
        <v>3</v>
      </c>
      <c r="M865">
        <v>14</v>
      </c>
      <c r="N865">
        <v>24</v>
      </c>
      <c r="O865">
        <v>73</v>
      </c>
      <c r="P865">
        <v>83</v>
      </c>
      <c r="W865" t="str">
        <f t="shared" si="178"/>
        <v>3142473</v>
      </c>
      <c r="X865" t="str">
        <f t="shared" si="179"/>
        <v>14247383</v>
      </c>
      <c r="Y865" t="str">
        <f t="shared" si="180"/>
        <v>314247383</v>
      </c>
      <c r="AH865" t="str">
        <f t="shared" si="181"/>
        <v/>
      </c>
      <c r="AI865" t="str">
        <f t="shared" si="182"/>
        <v/>
      </c>
      <c r="AK865" t="str">
        <f t="shared" si="183"/>
        <v/>
      </c>
      <c r="AL865" t="str">
        <f t="shared" si="184"/>
        <v/>
      </c>
      <c r="AM865" t="str">
        <f t="shared" si="185"/>
        <v/>
      </c>
      <c r="AN865" t="str">
        <f t="shared" si="186"/>
        <v/>
      </c>
      <c r="AO865" t="str">
        <f t="shared" si="187"/>
        <v/>
      </c>
      <c r="AP865" t="str">
        <f t="shared" si="188"/>
        <v/>
      </c>
      <c r="AQ865" t="str">
        <f t="shared" si="189"/>
        <v/>
      </c>
      <c r="AS865">
        <v>865</v>
      </c>
      <c r="AT865">
        <f t="shared" si="190"/>
        <v>197</v>
      </c>
    </row>
    <row r="866" spans="1:46" x14ac:dyDescent="0.25">
      <c r="A866">
        <v>2003</v>
      </c>
      <c r="B866">
        <v>42</v>
      </c>
      <c r="D866">
        <v>0</v>
      </c>
      <c r="E866" s="2">
        <v>0</v>
      </c>
      <c r="F866">
        <v>69</v>
      </c>
      <c r="G866" s="2">
        <v>1696994</v>
      </c>
      <c r="H866">
        <v>8612</v>
      </c>
      <c r="I866" s="2">
        <v>14396</v>
      </c>
      <c r="J866">
        <v>292297</v>
      </c>
      <c r="K866" s="2">
        <v>825</v>
      </c>
      <c r="L866">
        <v>13</v>
      </c>
      <c r="M866">
        <v>40</v>
      </c>
      <c r="N866">
        <v>55</v>
      </c>
      <c r="O866">
        <v>56</v>
      </c>
      <c r="P866">
        <v>76</v>
      </c>
      <c r="W866" t="str">
        <f t="shared" si="178"/>
        <v>13405556</v>
      </c>
      <c r="X866" t="str">
        <f t="shared" si="179"/>
        <v>40555676</v>
      </c>
      <c r="Y866" t="str">
        <f t="shared" si="180"/>
        <v>1340555676</v>
      </c>
      <c r="AH866" t="str">
        <f t="shared" si="181"/>
        <v/>
      </c>
      <c r="AI866" t="str">
        <f t="shared" si="182"/>
        <v/>
      </c>
      <c r="AK866" t="str">
        <f t="shared" si="183"/>
        <v/>
      </c>
      <c r="AL866" t="str">
        <f t="shared" si="184"/>
        <v/>
      </c>
      <c r="AM866" t="str">
        <f t="shared" si="185"/>
        <v/>
      </c>
      <c r="AN866" t="str">
        <f t="shared" si="186"/>
        <v/>
      </c>
      <c r="AO866" t="str">
        <f t="shared" si="187"/>
        <v/>
      </c>
      <c r="AP866" t="str">
        <f t="shared" si="188"/>
        <v/>
      </c>
      <c r="AQ866" t="str">
        <f t="shared" si="189"/>
        <v/>
      </c>
      <c r="AS866">
        <v>866</v>
      </c>
      <c r="AT866">
        <f t="shared" si="190"/>
        <v>240</v>
      </c>
    </row>
    <row r="867" spans="1:46" x14ac:dyDescent="0.25">
      <c r="A867">
        <v>2003</v>
      </c>
      <c r="B867">
        <v>41</v>
      </c>
      <c r="D867">
        <v>0</v>
      </c>
      <c r="E867" s="2">
        <v>0</v>
      </c>
      <c r="F867">
        <v>79</v>
      </c>
      <c r="G867" s="2">
        <v>1420873</v>
      </c>
      <c r="H867">
        <v>6327</v>
      </c>
      <c r="I867" s="2">
        <v>18785</v>
      </c>
      <c r="J867">
        <v>207315</v>
      </c>
      <c r="K867" s="2">
        <v>1115</v>
      </c>
      <c r="L867">
        <v>32</v>
      </c>
      <c r="M867">
        <v>45</v>
      </c>
      <c r="N867">
        <v>55</v>
      </c>
      <c r="O867">
        <v>70</v>
      </c>
      <c r="P867">
        <v>78</v>
      </c>
      <c r="W867" t="str">
        <f t="shared" si="178"/>
        <v>32455570</v>
      </c>
      <c r="X867" t="str">
        <f t="shared" si="179"/>
        <v>45557078</v>
      </c>
      <c r="Y867" t="str">
        <f t="shared" si="180"/>
        <v>3245557078</v>
      </c>
      <c r="AH867" t="str">
        <f t="shared" si="181"/>
        <v/>
      </c>
      <c r="AI867" t="str">
        <f t="shared" si="182"/>
        <v/>
      </c>
      <c r="AK867" t="str">
        <f t="shared" si="183"/>
        <v/>
      </c>
      <c r="AL867" t="str">
        <f t="shared" si="184"/>
        <v/>
      </c>
      <c r="AM867" t="str">
        <f t="shared" si="185"/>
        <v/>
      </c>
      <c r="AN867" t="str">
        <f t="shared" si="186"/>
        <v/>
      </c>
      <c r="AO867" t="str">
        <f t="shared" si="187"/>
        <v/>
      </c>
      <c r="AP867" t="str">
        <f t="shared" si="188"/>
        <v/>
      </c>
      <c r="AQ867" t="str">
        <f t="shared" si="189"/>
        <v/>
      </c>
      <c r="AS867">
        <v>867</v>
      </c>
      <c r="AT867">
        <f t="shared" si="190"/>
        <v>280</v>
      </c>
    </row>
    <row r="868" spans="1:46" x14ac:dyDescent="0.25">
      <c r="A868">
        <v>2003</v>
      </c>
      <c r="B868">
        <v>40</v>
      </c>
      <c r="D868">
        <v>0</v>
      </c>
      <c r="E868" s="2">
        <v>0</v>
      </c>
      <c r="F868">
        <v>42</v>
      </c>
      <c r="G868" s="2">
        <v>2551094</v>
      </c>
      <c r="H868">
        <v>3882</v>
      </c>
      <c r="I868" s="2">
        <v>29224</v>
      </c>
      <c r="J868">
        <v>154094</v>
      </c>
      <c r="K868" s="2">
        <v>1432</v>
      </c>
      <c r="L868">
        <v>59</v>
      </c>
      <c r="M868">
        <v>68</v>
      </c>
      <c r="N868">
        <v>75</v>
      </c>
      <c r="O868">
        <v>80</v>
      </c>
      <c r="P868">
        <v>85</v>
      </c>
      <c r="W868" t="str">
        <f t="shared" si="178"/>
        <v>59687580</v>
      </c>
      <c r="X868" t="str">
        <f t="shared" si="179"/>
        <v>68758085</v>
      </c>
      <c r="Y868" t="str">
        <f t="shared" si="180"/>
        <v>5968758085</v>
      </c>
      <c r="AH868" t="str">
        <f t="shared" si="181"/>
        <v/>
      </c>
      <c r="AI868" t="str">
        <f t="shared" si="182"/>
        <v/>
      </c>
      <c r="AK868" t="str">
        <f t="shared" si="183"/>
        <v/>
      </c>
      <c r="AL868" t="str">
        <f t="shared" si="184"/>
        <v/>
      </c>
      <c r="AM868" t="str">
        <f t="shared" si="185"/>
        <v/>
      </c>
      <c r="AN868" t="str">
        <f t="shared" si="186"/>
        <v/>
      </c>
      <c r="AO868" t="str">
        <f t="shared" si="187"/>
        <v/>
      </c>
      <c r="AP868" t="str">
        <f t="shared" si="188"/>
        <v/>
      </c>
      <c r="AQ868" t="str">
        <f t="shared" si="189"/>
        <v/>
      </c>
      <c r="AS868">
        <v>868</v>
      </c>
      <c r="AT868">
        <f t="shared" si="190"/>
        <v>367</v>
      </c>
    </row>
    <row r="869" spans="1:46" x14ac:dyDescent="0.25">
      <c r="A869">
        <v>2003</v>
      </c>
      <c r="B869">
        <v>39</v>
      </c>
      <c r="D869">
        <v>0</v>
      </c>
      <c r="E869" s="2">
        <v>0</v>
      </c>
      <c r="F869">
        <v>146</v>
      </c>
      <c r="G869" s="2">
        <v>677360</v>
      </c>
      <c r="H869">
        <v>11632</v>
      </c>
      <c r="I869" s="2">
        <v>9002</v>
      </c>
      <c r="J869">
        <v>297169</v>
      </c>
      <c r="K869" s="2">
        <v>685</v>
      </c>
      <c r="L869">
        <v>20</v>
      </c>
      <c r="M869">
        <v>22</v>
      </c>
      <c r="N869">
        <v>23</v>
      </c>
      <c r="O869">
        <v>50</v>
      </c>
      <c r="P869">
        <v>67</v>
      </c>
      <c r="W869" t="str">
        <f t="shared" si="178"/>
        <v>20222350</v>
      </c>
      <c r="X869" t="str">
        <f t="shared" si="179"/>
        <v>22235067</v>
      </c>
      <c r="Y869" t="str">
        <f t="shared" si="180"/>
        <v>2022235067</v>
      </c>
      <c r="AH869" t="str">
        <f t="shared" si="181"/>
        <v/>
      </c>
      <c r="AI869" t="str">
        <f t="shared" si="182"/>
        <v>+</v>
      </c>
      <c r="AK869" t="str">
        <f t="shared" si="183"/>
        <v/>
      </c>
      <c r="AL869" t="str">
        <f t="shared" si="184"/>
        <v/>
      </c>
      <c r="AM869" t="str">
        <f t="shared" si="185"/>
        <v/>
      </c>
      <c r="AN869" t="str">
        <f t="shared" si="186"/>
        <v/>
      </c>
      <c r="AO869" t="str">
        <f t="shared" si="187"/>
        <v/>
      </c>
      <c r="AP869" t="str">
        <f t="shared" si="188"/>
        <v/>
      </c>
      <c r="AQ869" t="str">
        <f t="shared" si="189"/>
        <v/>
      </c>
      <c r="AS869">
        <v>869</v>
      </c>
      <c r="AT869">
        <f t="shared" si="190"/>
        <v>182</v>
      </c>
    </row>
    <row r="870" spans="1:46" x14ac:dyDescent="0.25">
      <c r="A870">
        <v>2003</v>
      </c>
      <c r="B870">
        <v>38</v>
      </c>
      <c r="D870">
        <v>0</v>
      </c>
      <c r="E870" s="2">
        <v>0</v>
      </c>
      <c r="F870">
        <v>25</v>
      </c>
      <c r="G870" s="2">
        <v>3615384</v>
      </c>
      <c r="H870">
        <v>3510</v>
      </c>
      <c r="I870" s="2">
        <v>27265</v>
      </c>
      <c r="J870">
        <v>130584</v>
      </c>
      <c r="K870" s="2">
        <v>1425</v>
      </c>
      <c r="L870">
        <v>16</v>
      </c>
      <c r="M870">
        <v>30</v>
      </c>
      <c r="N870">
        <v>81</v>
      </c>
      <c r="O870">
        <v>83</v>
      </c>
      <c r="P870">
        <v>87</v>
      </c>
      <c r="W870" t="str">
        <f t="shared" si="178"/>
        <v>16308183</v>
      </c>
      <c r="X870" t="str">
        <f t="shared" si="179"/>
        <v>30818387</v>
      </c>
      <c r="Y870" t="str">
        <f t="shared" si="180"/>
        <v>1630818387</v>
      </c>
      <c r="AH870" t="str">
        <f t="shared" si="181"/>
        <v/>
      </c>
      <c r="AI870" t="str">
        <f t="shared" si="182"/>
        <v/>
      </c>
      <c r="AK870" t="str">
        <f t="shared" si="183"/>
        <v/>
      </c>
      <c r="AL870" t="str">
        <f t="shared" si="184"/>
        <v/>
      </c>
      <c r="AM870" t="str">
        <f t="shared" si="185"/>
        <v/>
      </c>
      <c r="AN870" t="str">
        <f t="shared" si="186"/>
        <v/>
      </c>
      <c r="AO870" t="str">
        <f t="shared" si="187"/>
        <v/>
      </c>
      <c r="AP870" t="str">
        <f t="shared" si="188"/>
        <v/>
      </c>
      <c r="AQ870" t="str">
        <f t="shared" si="189"/>
        <v/>
      </c>
      <c r="AS870">
        <v>870</v>
      </c>
      <c r="AT870">
        <f t="shared" si="190"/>
        <v>297</v>
      </c>
    </row>
    <row r="871" spans="1:46" x14ac:dyDescent="0.25">
      <c r="A871">
        <v>2003</v>
      </c>
      <c r="B871">
        <v>37</v>
      </c>
      <c r="D871">
        <v>0</v>
      </c>
      <c r="E871" s="2">
        <v>0</v>
      </c>
      <c r="F871">
        <v>73</v>
      </c>
      <c r="G871" s="2">
        <v>1278467</v>
      </c>
      <c r="H871">
        <v>8365</v>
      </c>
      <c r="I871" s="2">
        <v>11813</v>
      </c>
      <c r="J871">
        <v>223126</v>
      </c>
      <c r="K871" s="2">
        <v>861</v>
      </c>
      <c r="L871">
        <v>20</v>
      </c>
      <c r="M871">
        <v>40</v>
      </c>
      <c r="N871">
        <v>52</v>
      </c>
      <c r="O871">
        <v>54</v>
      </c>
      <c r="P871">
        <v>90</v>
      </c>
      <c r="W871" t="str">
        <f t="shared" si="178"/>
        <v>20405254</v>
      </c>
      <c r="X871" t="str">
        <f t="shared" si="179"/>
        <v>40525490</v>
      </c>
      <c r="Y871" t="str">
        <f t="shared" si="180"/>
        <v>2040525490</v>
      </c>
      <c r="AH871" t="str">
        <f t="shared" si="181"/>
        <v/>
      </c>
      <c r="AI871" t="str">
        <f t="shared" si="182"/>
        <v/>
      </c>
      <c r="AK871" t="str">
        <f t="shared" si="183"/>
        <v/>
      </c>
      <c r="AL871" t="str">
        <f t="shared" si="184"/>
        <v/>
      </c>
      <c r="AM871" t="str">
        <f t="shared" si="185"/>
        <v/>
      </c>
      <c r="AN871" t="str">
        <f t="shared" si="186"/>
        <v/>
      </c>
      <c r="AO871" t="str">
        <f t="shared" si="187"/>
        <v/>
      </c>
      <c r="AP871" t="str">
        <f t="shared" si="188"/>
        <v/>
      </c>
      <c r="AQ871" t="str">
        <f t="shared" si="189"/>
        <v/>
      </c>
      <c r="AS871">
        <v>871</v>
      </c>
      <c r="AT871">
        <f t="shared" si="190"/>
        <v>256</v>
      </c>
    </row>
    <row r="872" spans="1:46" x14ac:dyDescent="0.25">
      <c r="A872">
        <v>2003</v>
      </c>
      <c r="B872">
        <v>36</v>
      </c>
      <c r="D872">
        <v>0</v>
      </c>
      <c r="E872" s="2">
        <v>0</v>
      </c>
      <c r="F872">
        <v>92</v>
      </c>
      <c r="G872" s="2">
        <v>891056</v>
      </c>
      <c r="H872">
        <v>8079</v>
      </c>
      <c r="I872" s="2">
        <v>10744</v>
      </c>
      <c r="J872">
        <v>225492</v>
      </c>
      <c r="K872" s="2">
        <v>748</v>
      </c>
      <c r="L872">
        <v>7</v>
      </c>
      <c r="M872">
        <v>24</v>
      </c>
      <c r="N872">
        <v>25</v>
      </c>
      <c r="O872">
        <v>50</v>
      </c>
      <c r="P872">
        <v>76</v>
      </c>
      <c r="W872" t="str">
        <f t="shared" si="178"/>
        <v>7242550</v>
      </c>
      <c r="X872" t="str">
        <f t="shared" si="179"/>
        <v>24255076</v>
      </c>
      <c r="Y872" t="str">
        <f t="shared" si="180"/>
        <v>724255076</v>
      </c>
      <c r="AH872" t="str">
        <f t="shared" si="181"/>
        <v/>
      </c>
      <c r="AI872" t="str">
        <f t="shared" si="182"/>
        <v>+</v>
      </c>
      <c r="AK872" t="str">
        <f t="shared" si="183"/>
        <v/>
      </c>
      <c r="AL872" t="str">
        <f t="shared" si="184"/>
        <v/>
      </c>
      <c r="AM872" t="str">
        <f t="shared" si="185"/>
        <v/>
      </c>
      <c r="AN872" t="str">
        <f t="shared" si="186"/>
        <v/>
      </c>
      <c r="AO872" t="str">
        <f t="shared" si="187"/>
        <v/>
      </c>
      <c r="AP872" t="str">
        <f t="shared" si="188"/>
        <v/>
      </c>
      <c r="AQ872" t="str">
        <f t="shared" si="189"/>
        <v/>
      </c>
      <c r="AS872">
        <v>872</v>
      </c>
      <c r="AT872">
        <f t="shared" si="190"/>
        <v>182</v>
      </c>
    </row>
    <row r="873" spans="1:46" x14ac:dyDescent="0.25">
      <c r="A873">
        <v>2003</v>
      </c>
      <c r="B873">
        <v>35</v>
      </c>
      <c r="D873">
        <v>0</v>
      </c>
      <c r="E873" s="2">
        <v>0</v>
      </c>
      <c r="F873">
        <v>39</v>
      </c>
      <c r="G873" s="2">
        <v>2059487</v>
      </c>
      <c r="H873">
        <v>4955</v>
      </c>
      <c r="I873" s="2">
        <v>17163</v>
      </c>
      <c r="J873">
        <v>150937</v>
      </c>
      <c r="K873" s="2">
        <v>1096</v>
      </c>
      <c r="L873">
        <v>10</v>
      </c>
      <c r="M873">
        <v>29</v>
      </c>
      <c r="N873">
        <v>60</v>
      </c>
      <c r="O873">
        <v>74</v>
      </c>
      <c r="P873">
        <v>86</v>
      </c>
      <c r="W873" t="str">
        <f t="shared" si="178"/>
        <v>10296074</v>
      </c>
      <c r="X873" t="str">
        <f t="shared" si="179"/>
        <v>29607486</v>
      </c>
      <c r="Y873" t="str">
        <f t="shared" si="180"/>
        <v>1029607486</v>
      </c>
      <c r="AH873" t="str">
        <f t="shared" si="181"/>
        <v/>
      </c>
      <c r="AI873" t="str">
        <f t="shared" si="182"/>
        <v/>
      </c>
      <c r="AK873" t="str">
        <f t="shared" si="183"/>
        <v/>
      </c>
      <c r="AL873" t="str">
        <f t="shared" si="184"/>
        <v/>
      </c>
      <c r="AM873" t="str">
        <f t="shared" si="185"/>
        <v/>
      </c>
      <c r="AN873" t="str">
        <f t="shared" si="186"/>
        <v/>
      </c>
      <c r="AO873" t="str">
        <f t="shared" si="187"/>
        <v/>
      </c>
      <c r="AP873" t="str">
        <f t="shared" si="188"/>
        <v/>
      </c>
      <c r="AQ873" t="str">
        <f t="shared" si="189"/>
        <v/>
      </c>
      <c r="AS873">
        <v>873</v>
      </c>
      <c r="AT873">
        <f t="shared" si="190"/>
        <v>259</v>
      </c>
    </row>
    <row r="874" spans="1:46" x14ac:dyDescent="0.25">
      <c r="A874">
        <v>2003</v>
      </c>
      <c r="B874">
        <v>34</v>
      </c>
      <c r="D874">
        <v>0</v>
      </c>
      <c r="E874" s="2">
        <v>0</v>
      </c>
      <c r="F874">
        <v>43</v>
      </c>
      <c r="G874" s="2">
        <v>1745718</v>
      </c>
      <c r="H874">
        <v>5511</v>
      </c>
      <c r="I874" s="2">
        <v>14422</v>
      </c>
      <c r="J874">
        <v>162596</v>
      </c>
      <c r="K874" s="2">
        <v>950</v>
      </c>
      <c r="L874">
        <v>25</v>
      </c>
      <c r="M874">
        <v>28</v>
      </c>
      <c r="N874">
        <v>45</v>
      </c>
      <c r="O874">
        <v>55</v>
      </c>
      <c r="P874">
        <v>74</v>
      </c>
      <c r="W874" t="str">
        <f t="shared" si="178"/>
        <v>25284555</v>
      </c>
      <c r="X874" t="str">
        <f t="shared" si="179"/>
        <v>28455574</v>
      </c>
      <c r="Y874" t="str">
        <f t="shared" si="180"/>
        <v>2528455574</v>
      </c>
      <c r="AH874" t="str">
        <f t="shared" si="181"/>
        <v/>
      </c>
      <c r="AI874" t="str">
        <f t="shared" si="182"/>
        <v/>
      </c>
      <c r="AK874" t="str">
        <f t="shared" si="183"/>
        <v/>
      </c>
      <c r="AL874" t="str">
        <f t="shared" si="184"/>
        <v/>
      </c>
      <c r="AM874" t="str">
        <f t="shared" si="185"/>
        <v/>
      </c>
      <c r="AN874" t="str">
        <f t="shared" si="186"/>
        <v/>
      </c>
      <c r="AO874" t="str">
        <f t="shared" si="187"/>
        <v/>
      </c>
      <c r="AP874" t="str">
        <f t="shared" si="188"/>
        <v/>
      </c>
      <c r="AQ874" t="str">
        <f t="shared" si="189"/>
        <v/>
      </c>
      <c r="AS874">
        <v>874</v>
      </c>
      <c r="AT874">
        <f t="shared" si="190"/>
        <v>227</v>
      </c>
    </row>
    <row r="875" spans="1:46" x14ac:dyDescent="0.25">
      <c r="A875">
        <v>2003</v>
      </c>
      <c r="B875">
        <v>33</v>
      </c>
      <c r="D875">
        <v>0</v>
      </c>
      <c r="E875" s="2">
        <v>0</v>
      </c>
      <c r="F875">
        <v>120</v>
      </c>
      <c r="G875" s="2">
        <v>633164</v>
      </c>
      <c r="H875">
        <v>9835</v>
      </c>
      <c r="I875" s="2">
        <v>8180</v>
      </c>
      <c r="J875">
        <v>243351</v>
      </c>
      <c r="K875" s="2">
        <v>643</v>
      </c>
      <c r="L875">
        <v>7</v>
      </c>
      <c r="M875">
        <v>12</v>
      </c>
      <c r="N875">
        <v>18</v>
      </c>
      <c r="O875">
        <v>38</v>
      </c>
      <c r="P875">
        <v>90</v>
      </c>
      <c r="W875" t="str">
        <f t="shared" si="178"/>
        <v>7121838</v>
      </c>
      <c r="X875" t="str">
        <f t="shared" si="179"/>
        <v>12183890</v>
      </c>
      <c r="Y875" t="str">
        <f t="shared" si="180"/>
        <v>712183890</v>
      </c>
      <c r="AH875" t="str">
        <f t="shared" si="181"/>
        <v/>
      </c>
      <c r="AI875" t="str">
        <f t="shared" si="182"/>
        <v/>
      </c>
      <c r="AK875" t="str">
        <f t="shared" si="183"/>
        <v/>
      </c>
      <c r="AL875" t="str">
        <f t="shared" si="184"/>
        <v/>
      </c>
      <c r="AM875" t="str">
        <f t="shared" si="185"/>
        <v/>
      </c>
      <c r="AN875" t="str">
        <f t="shared" si="186"/>
        <v/>
      </c>
      <c r="AO875" t="str">
        <f t="shared" si="187"/>
        <v/>
      </c>
      <c r="AP875" t="str">
        <f t="shared" si="188"/>
        <v/>
      </c>
      <c r="AQ875" t="str">
        <f t="shared" si="189"/>
        <v/>
      </c>
      <c r="AS875">
        <v>875</v>
      </c>
      <c r="AT875">
        <f t="shared" si="190"/>
        <v>165</v>
      </c>
    </row>
    <row r="876" spans="1:46" x14ac:dyDescent="0.25">
      <c r="A876">
        <v>2003</v>
      </c>
      <c r="B876">
        <v>32</v>
      </c>
      <c r="D876">
        <v>0</v>
      </c>
      <c r="E876" s="2">
        <v>0</v>
      </c>
      <c r="F876">
        <v>106</v>
      </c>
      <c r="G876" s="2">
        <v>682392</v>
      </c>
      <c r="H876">
        <v>8163</v>
      </c>
      <c r="I876" s="2">
        <v>9382</v>
      </c>
      <c r="J876">
        <v>198478</v>
      </c>
      <c r="K876" s="2">
        <v>750</v>
      </c>
      <c r="L876">
        <v>6</v>
      </c>
      <c r="M876">
        <v>24</v>
      </c>
      <c r="N876">
        <v>25</v>
      </c>
      <c r="O876">
        <v>53</v>
      </c>
      <c r="P876">
        <v>79</v>
      </c>
      <c r="W876" t="str">
        <f t="shared" si="178"/>
        <v>6242553</v>
      </c>
      <c r="X876" t="str">
        <f t="shared" si="179"/>
        <v>24255379</v>
      </c>
      <c r="Y876" t="str">
        <f t="shared" si="180"/>
        <v>624255379</v>
      </c>
      <c r="AH876" t="str">
        <f t="shared" si="181"/>
        <v/>
      </c>
      <c r="AI876" t="str">
        <f t="shared" si="182"/>
        <v>+</v>
      </c>
      <c r="AK876" t="str">
        <f t="shared" si="183"/>
        <v/>
      </c>
      <c r="AL876" t="str">
        <f t="shared" si="184"/>
        <v/>
      </c>
      <c r="AM876" t="str">
        <f t="shared" si="185"/>
        <v/>
      </c>
      <c r="AN876" t="str">
        <f t="shared" si="186"/>
        <v/>
      </c>
      <c r="AO876" t="str">
        <f t="shared" si="187"/>
        <v/>
      </c>
      <c r="AP876" t="str">
        <f t="shared" si="188"/>
        <v/>
      </c>
      <c r="AQ876" t="str">
        <f t="shared" si="189"/>
        <v/>
      </c>
      <c r="AS876">
        <v>876</v>
      </c>
      <c r="AT876">
        <f t="shared" si="190"/>
        <v>187</v>
      </c>
    </row>
    <row r="877" spans="1:46" x14ac:dyDescent="0.25">
      <c r="A877">
        <v>2003</v>
      </c>
      <c r="B877">
        <v>31</v>
      </c>
      <c r="D877">
        <v>0</v>
      </c>
      <c r="E877" s="2">
        <v>0</v>
      </c>
      <c r="F877">
        <v>38</v>
      </c>
      <c r="G877" s="2">
        <v>1757528</v>
      </c>
      <c r="H877">
        <v>4809</v>
      </c>
      <c r="I877" s="2">
        <v>14705</v>
      </c>
      <c r="J877">
        <v>165829</v>
      </c>
      <c r="K877" s="2">
        <v>829</v>
      </c>
      <c r="L877">
        <v>17</v>
      </c>
      <c r="M877">
        <v>18</v>
      </c>
      <c r="N877">
        <v>28</v>
      </c>
      <c r="O877">
        <v>35</v>
      </c>
      <c r="P877">
        <v>90</v>
      </c>
      <c r="W877" t="str">
        <f t="shared" si="178"/>
        <v>17182835</v>
      </c>
      <c r="X877" t="str">
        <f t="shared" si="179"/>
        <v>18283590</v>
      </c>
      <c r="Y877" t="str">
        <f t="shared" si="180"/>
        <v>1718283590</v>
      </c>
      <c r="AH877" t="str">
        <f t="shared" si="181"/>
        <v>+</v>
      </c>
      <c r="AI877" t="str">
        <f t="shared" si="182"/>
        <v/>
      </c>
      <c r="AK877" t="str">
        <f t="shared" si="183"/>
        <v/>
      </c>
      <c r="AL877" t="str">
        <f t="shared" si="184"/>
        <v/>
      </c>
      <c r="AM877" t="str">
        <f t="shared" si="185"/>
        <v/>
      </c>
      <c r="AN877" t="str">
        <f t="shared" si="186"/>
        <v/>
      </c>
      <c r="AO877" t="str">
        <f t="shared" si="187"/>
        <v/>
      </c>
      <c r="AP877" t="str">
        <f t="shared" si="188"/>
        <v/>
      </c>
      <c r="AQ877" t="str">
        <f t="shared" si="189"/>
        <v/>
      </c>
      <c r="AS877">
        <v>877</v>
      </c>
      <c r="AT877">
        <f t="shared" si="190"/>
        <v>188</v>
      </c>
    </row>
    <row r="878" spans="1:46" x14ac:dyDescent="0.25">
      <c r="A878">
        <v>2003</v>
      </c>
      <c r="B878">
        <v>30</v>
      </c>
      <c r="D878">
        <v>0</v>
      </c>
      <c r="E878" s="2">
        <v>0</v>
      </c>
      <c r="F878">
        <v>50</v>
      </c>
      <c r="G878" s="2">
        <v>1297657</v>
      </c>
      <c r="H878">
        <v>5079</v>
      </c>
      <c r="I878" s="2">
        <v>13526</v>
      </c>
      <c r="J878">
        <v>150119</v>
      </c>
      <c r="K878" s="2">
        <v>890</v>
      </c>
      <c r="L878">
        <v>7</v>
      </c>
      <c r="M878">
        <v>29</v>
      </c>
      <c r="N878">
        <v>30</v>
      </c>
      <c r="O878">
        <v>77</v>
      </c>
      <c r="P878">
        <v>80</v>
      </c>
      <c r="W878" t="str">
        <f t="shared" si="178"/>
        <v>7293077</v>
      </c>
      <c r="X878" t="str">
        <f t="shared" si="179"/>
        <v>29307780</v>
      </c>
      <c r="Y878" t="str">
        <f t="shared" si="180"/>
        <v>729307780</v>
      </c>
      <c r="AH878" t="str">
        <f t="shared" si="181"/>
        <v/>
      </c>
      <c r="AI878" t="str">
        <f t="shared" si="182"/>
        <v>+</v>
      </c>
      <c r="AK878" t="str">
        <f t="shared" si="183"/>
        <v/>
      </c>
      <c r="AL878" t="str">
        <f t="shared" si="184"/>
        <v/>
      </c>
      <c r="AM878" t="str">
        <f t="shared" si="185"/>
        <v/>
      </c>
      <c r="AN878" t="str">
        <f t="shared" si="186"/>
        <v/>
      </c>
      <c r="AO878" t="str">
        <f t="shared" si="187"/>
        <v/>
      </c>
      <c r="AP878" t="str">
        <f t="shared" si="188"/>
        <v/>
      </c>
      <c r="AQ878" t="str">
        <f t="shared" si="189"/>
        <v/>
      </c>
      <c r="AS878">
        <v>878</v>
      </c>
      <c r="AT878">
        <f t="shared" si="190"/>
        <v>223</v>
      </c>
    </row>
    <row r="879" spans="1:46" x14ac:dyDescent="0.25">
      <c r="A879">
        <v>2003</v>
      </c>
      <c r="B879">
        <v>29</v>
      </c>
      <c r="D879">
        <v>0</v>
      </c>
      <c r="E879" s="2">
        <v>0</v>
      </c>
      <c r="F879">
        <v>56</v>
      </c>
      <c r="G879" s="2">
        <v>1142344</v>
      </c>
      <c r="H879">
        <v>5755</v>
      </c>
      <c r="I879" s="2">
        <v>11770</v>
      </c>
      <c r="J879">
        <v>185659</v>
      </c>
      <c r="K879" s="2">
        <v>709</v>
      </c>
      <c r="L879">
        <v>17</v>
      </c>
      <c r="M879">
        <v>18</v>
      </c>
      <c r="N879">
        <v>51</v>
      </c>
      <c r="O879">
        <v>52</v>
      </c>
      <c r="P879">
        <v>75</v>
      </c>
      <c r="W879" t="str">
        <f t="shared" si="178"/>
        <v>17185152</v>
      </c>
      <c r="X879" t="str">
        <f t="shared" si="179"/>
        <v>18515275</v>
      </c>
      <c r="Y879" t="str">
        <f t="shared" si="180"/>
        <v>1718515275</v>
      </c>
      <c r="AH879" t="str">
        <f t="shared" si="181"/>
        <v>+</v>
      </c>
      <c r="AI879" t="str">
        <f t="shared" si="182"/>
        <v/>
      </c>
      <c r="AK879" t="str">
        <f t="shared" si="183"/>
        <v/>
      </c>
      <c r="AL879" t="str">
        <f t="shared" si="184"/>
        <v/>
      </c>
      <c r="AM879" t="str">
        <f t="shared" si="185"/>
        <v/>
      </c>
      <c r="AN879" t="str">
        <f t="shared" si="186"/>
        <v/>
      </c>
      <c r="AO879" t="str">
        <f t="shared" si="187"/>
        <v/>
      </c>
      <c r="AP879" t="str">
        <f t="shared" si="188"/>
        <v/>
      </c>
      <c r="AQ879" t="str">
        <f t="shared" si="189"/>
        <v/>
      </c>
      <c r="AS879">
        <v>879</v>
      </c>
      <c r="AT879">
        <f t="shared" si="190"/>
        <v>213</v>
      </c>
    </row>
    <row r="880" spans="1:46" x14ac:dyDescent="0.25">
      <c r="A880">
        <v>2003</v>
      </c>
      <c r="B880">
        <v>28</v>
      </c>
      <c r="D880">
        <v>0</v>
      </c>
      <c r="E880" s="2">
        <v>0</v>
      </c>
      <c r="F880">
        <v>59</v>
      </c>
      <c r="G880" s="2">
        <v>1178863</v>
      </c>
      <c r="H880">
        <v>4823</v>
      </c>
      <c r="I880" s="2">
        <v>15269</v>
      </c>
      <c r="J880">
        <v>145445</v>
      </c>
      <c r="K880" s="2">
        <v>985</v>
      </c>
      <c r="L880">
        <v>4</v>
      </c>
      <c r="M880">
        <v>56</v>
      </c>
      <c r="N880">
        <v>74</v>
      </c>
      <c r="O880">
        <v>77</v>
      </c>
      <c r="P880">
        <v>89</v>
      </c>
      <c r="W880" t="str">
        <f t="shared" si="178"/>
        <v>4567477</v>
      </c>
      <c r="X880" t="str">
        <f t="shared" si="179"/>
        <v>56747789</v>
      </c>
      <c r="Y880" t="str">
        <f t="shared" si="180"/>
        <v>456747789</v>
      </c>
      <c r="AH880" t="str">
        <f t="shared" si="181"/>
        <v/>
      </c>
      <c r="AI880" t="str">
        <f t="shared" si="182"/>
        <v/>
      </c>
      <c r="AK880" t="str">
        <f t="shared" si="183"/>
        <v/>
      </c>
      <c r="AL880" t="str">
        <f t="shared" si="184"/>
        <v/>
      </c>
      <c r="AM880" t="str">
        <f t="shared" si="185"/>
        <v/>
      </c>
      <c r="AN880" t="str">
        <f t="shared" si="186"/>
        <v/>
      </c>
      <c r="AO880" t="str">
        <f t="shared" si="187"/>
        <v/>
      </c>
      <c r="AP880" t="str">
        <f t="shared" si="188"/>
        <v/>
      </c>
      <c r="AQ880" t="str">
        <f t="shared" si="189"/>
        <v/>
      </c>
      <c r="AS880">
        <v>880</v>
      </c>
      <c r="AT880">
        <f t="shared" si="190"/>
        <v>300</v>
      </c>
    </row>
    <row r="881" spans="1:46" x14ac:dyDescent="0.25">
      <c r="A881">
        <v>2003</v>
      </c>
      <c r="B881">
        <v>27</v>
      </c>
      <c r="D881">
        <v>0</v>
      </c>
      <c r="E881" s="2">
        <v>0</v>
      </c>
      <c r="F881">
        <v>65</v>
      </c>
      <c r="G881" s="2">
        <v>1002377</v>
      </c>
      <c r="H881">
        <v>6124</v>
      </c>
      <c r="I881" s="2">
        <v>11265</v>
      </c>
      <c r="J881">
        <v>172442</v>
      </c>
      <c r="K881" s="2">
        <v>778</v>
      </c>
      <c r="L881">
        <v>23</v>
      </c>
      <c r="M881">
        <v>33</v>
      </c>
      <c r="N881">
        <v>34</v>
      </c>
      <c r="O881">
        <v>71</v>
      </c>
      <c r="P881">
        <v>89</v>
      </c>
      <c r="W881" t="str">
        <f t="shared" si="178"/>
        <v>23333471</v>
      </c>
      <c r="X881" t="str">
        <f t="shared" si="179"/>
        <v>33347189</v>
      </c>
      <c r="Y881" t="str">
        <f t="shared" si="180"/>
        <v>2333347189</v>
      </c>
      <c r="AH881" t="str">
        <f t="shared" si="181"/>
        <v/>
      </c>
      <c r="AI881" t="str">
        <f t="shared" si="182"/>
        <v>+</v>
      </c>
      <c r="AK881" t="str">
        <f t="shared" si="183"/>
        <v/>
      </c>
      <c r="AL881" t="str">
        <f t="shared" si="184"/>
        <v/>
      </c>
      <c r="AM881" t="str">
        <f t="shared" si="185"/>
        <v/>
      </c>
      <c r="AN881" t="str">
        <f t="shared" si="186"/>
        <v/>
      </c>
      <c r="AO881" t="str">
        <f t="shared" si="187"/>
        <v/>
      </c>
      <c r="AP881" t="str">
        <f t="shared" si="188"/>
        <v/>
      </c>
      <c r="AQ881" t="str">
        <f t="shared" si="189"/>
        <v/>
      </c>
      <c r="AS881">
        <v>881</v>
      </c>
      <c r="AT881">
        <f t="shared" si="190"/>
        <v>250</v>
      </c>
    </row>
    <row r="882" spans="1:46" x14ac:dyDescent="0.25">
      <c r="A882">
        <v>2003</v>
      </c>
      <c r="B882">
        <v>26</v>
      </c>
      <c r="D882">
        <v>0</v>
      </c>
      <c r="E882" s="2">
        <v>0</v>
      </c>
      <c r="F882">
        <v>86</v>
      </c>
      <c r="G882" s="2">
        <v>664217</v>
      </c>
      <c r="H882">
        <v>5565</v>
      </c>
      <c r="I882" s="2">
        <v>10868</v>
      </c>
      <c r="J882">
        <v>142172</v>
      </c>
      <c r="K882" s="2">
        <v>827</v>
      </c>
      <c r="L882">
        <v>1</v>
      </c>
      <c r="M882">
        <v>5</v>
      </c>
      <c r="N882">
        <v>22</v>
      </c>
      <c r="O882">
        <v>44</v>
      </c>
      <c r="P882">
        <v>88</v>
      </c>
      <c r="W882" t="str">
        <f t="shared" si="178"/>
        <v>152244</v>
      </c>
      <c r="X882" t="str">
        <f t="shared" si="179"/>
        <v>5224488</v>
      </c>
      <c r="Y882" t="str">
        <f t="shared" si="180"/>
        <v>15224488</v>
      </c>
      <c r="AH882" t="str">
        <f t="shared" si="181"/>
        <v/>
      </c>
      <c r="AI882" t="str">
        <f t="shared" si="182"/>
        <v/>
      </c>
      <c r="AK882" t="str">
        <f t="shared" si="183"/>
        <v/>
      </c>
      <c r="AL882" t="str">
        <f t="shared" si="184"/>
        <v/>
      </c>
      <c r="AM882" t="str">
        <f t="shared" si="185"/>
        <v/>
      </c>
      <c r="AN882" t="str">
        <f t="shared" si="186"/>
        <v/>
      </c>
      <c r="AO882" t="str">
        <f t="shared" si="187"/>
        <v/>
      </c>
      <c r="AP882" t="str">
        <f t="shared" si="188"/>
        <v/>
      </c>
      <c r="AQ882" t="str">
        <f t="shared" si="189"/>
        <v/>
      </c>
      <c r="AS882">
        <v>882</v>
      </c>
      <c r="AT882">
        <f t="shared" si="190"/>
        <v>160</v>
      </c>
    </row>
    <row r="883" spans="1:46" x14ac:dyDescent="0.25">
      <c r="A883">
        <v>2003</v>
      </c>
      <c r="B883">
        <v>25</v>
      </c>
      <c r="D883">
        <v>0</v>
      </c>
      <c r="E883" s="2">
        <v>0</v>
      </c>
      <c r="F883">
        <v>32</v>
      </c>
      <c r="G883" s="2">
        <v>1868215</v>
      </c>
      <c r="H883">
        <v>4310</v>
      </c>
      <c r="I883" s="2">
        <v>14687</v>
      </c>
      <c r="J883">
        <v>126909</v>
      </c>
      <c r="K883" s="2">
        <v>970</v>
      </c>
      <c r="L883">
        <v>2</v>
      </c>
      <c r="M883">
        <v>6</v>
      </c>
      <c r="N883">
        <v>47</v>
      </c>
      <c r="O883">
        <v>74</v>
      </c>
      <c r="P883">
        <v>80</v>
      </c>
      <c r="W883" t="str">
        <f t="shared" si="178"/>
        <v>264774</v>
      </c>
      <c r="X883" t="str">
        <f t="shared" si="179"/>
        <v>6477480</v>
      </c>
      <c r="Y883" t="str">
        <f t="shared" si="180"/>
        <v>26477480</v>
      </c>
      <c r="AH883" t="str">
        <f t="shared" si="181"/>
        <v/>
      </c>
      <c r="AI883" t="str">
        <f t="shared" si="182"/>
        <v/>
      </c>
      <c r="AK883" t="str">
        <f t="shared" si="183"/>
        <v/>
      </c>
      <c r="AL883" t="str">
        <f t="shared" si="184"/>
        <v/>
      </c>
      <c r="AM883" t="str">
        <f t="shared" si="185"/>
        <v/>
      </c>
      <c r="AN883" t="str">
        <f t="shared" si="186"/>
        <v/>
      </c>
      <c r="AO883" t="str">
        <f t="shared" si="187"/>
        <v/>
      </c>
      <c r="AP883" t="str">
        <f t="shared" si="188"/>
        <v/>
      </c>
      <c r="AQ883" t="str">
        <f t="shared" si="189"/>
        <v/>
      </c>
      <c r="AS883">
        <v>883</v>
      </c>
      <c r="AT883">
        <f t="shared" si="190"/>
        <v>209</v>
      </c>
    </row>
    <row r="884" spans="1:46" x14ac:dyDescent="0.25">
      <c r="A884">
        <v>2003</v>
      </c>
      <c r="B884">
        <v>24</v>
      </c>
      <c r="D884">
        <v>0</v>
      </c>
      <c r="E884" s="2">
        <v>0</v>
      </c>
      <c r="F884">
        <v>55</v>
      </c>
      <c r="G884" s="2">
        <v>1159443</v>
      </c>
      <c r="H884">
        <v>5934</v>
      </c>
      <c r="I884" s="2">
        <v>11379</v>
      </c>
      <c r="J884">
        <v>169368</v>
      </c>
      <c r="K884" s="2">
        <v>775</v>
      </c>
      <c r="L884">
        <v>7</v>
      </c>
      <c r="M884">
        <v>37</v>
      </c>
      <c r="N884">
        <v>40</v>
      </c>
      <c r="O884">
        <v>46</v>
      </c>
      <c r="P884">
        <v>51</v>
      </c>
      <c r="W884" t="str">
        <f t="shared" si="178"/>
        <v>7374046</v>
      </c>
      <c r="X884" t="str">
        <f t="shared" si="179"/>
        <v>37404651</v>
      </c>
      <c r="Y884" t="str">
        <f t="shared" si="180"/>
        <v>737404651</v>
      </c>
      <c r="AH884" t="str">
        <f t="shared" si="181"/>
        <v/>
      </c>
      <c r="AI884" t="str">
        <f t="shared" si="182"/>
        <v/>
      </c>
      <c r="AK884" t="str">
        <f t="shared" si="183"/>
        <v/>
      </c>
      <c r="AL884" t="str">
        <f t="shared" si="184"/>
        <v/>
      </c>
      <c r="AM884" t="str">
        <f t="shared" si="185"/>
        <v/>
      </c>
      <c r="AN884" t="str">
        <f t="shared" si="186"/>
        <v/>
      </c>
      <c r="AO884" t="str">
        <f t="shared" si="187"/>
        <v/>
      </c>
      <c r="AP884" t="str">
        <f t="shared" si="188"/>
        <v/>
      </c>
      <c r="AQ884" t="str">
        <f t="shared" si="189"/>
        <v/>
      </c>
      <c r="AS884">
        <v>884</v>
      </c>
      <c r="AT884">
        <f t="shared" si="190"/>
        <v>181</v>
      </c>
    </row>
    <row r="885" spans="1:46" x14ac:dyDescent="0.25">
      <c r="A885">
        <v>2003</v>
      </c>
      <c r="B885">
        <v>23</v>
      </c>
      <c r="D885">
        <v>0</v>
      </c>
      <c r="E885" s="2">
        <v>0</v>
      </c>
      <c r="F885">
        <v>58</v>
      </c>
      <c r="G885" s="2">
        <v>931990</v>
      </c>
      <c r="H885">
        <v>4778</v>
      </c>
      <c r="I885" s="2">
        <v>11979</v>
      </c>
      <c r="J885">
        <v>136368</v>
      </c>
      <c r="K885" s="2">
        <v>816</v>
      </c>
      <c r="L885">
        <v>7</v>
      </c>
      <c r="M885">
        <v>20</v>
      </c>
      <c r="N885">
        <v>35</v>
      </c>
      <c r="O885">
        <v>58</v>
      </c>
      <c r="P885">
        <v>83</v>
      </c>
      <c r="W885" t="str">
        <f t="shared" si="178"/>
        <v>7203558</v>
      </c>
      <c r="X885" t="str">
        <f t="shared" si="179"/>
        <v>20355883</v>
      </c>
      <c r="Y885" t="str">
        <f t="shared" si="180"/>
        <v>720355883</v>
      </c>
      <c r="AH885" t="str">
        <f t="shared" si="181"/>
        <v/>
      </c>
      <c r="AI885" t="str">
        <f t="shared" si="182"/>
        <v/>
      </c>
      <c r="AK885" t="str">
        <f t="shared" si="183"/>
        <v/>
      </c>
      <c r="AL885" t="str">
        <f t="shared" si="184"/>
        <v/>
      </c>
      <c r="AM885" t="str">
        <f t="shared" si="185"/>
        <v/>
      </c>
      <c r="AN885" t="str">
        <f t="shared" si="186"/>
        <v/>
      </c>
      <c r="AO885" t="str">
        <f t="shared" si="187"/>
        <v/>
      </c>
      <c r="AP885" t="str">
        <f t="shared" si="188"/>
        <v/>
      </c>
      <c r="AQ885" t="str">
        <f t="shared" si="189"/>
        <v/>
      </c>
      <c r="AS885">
        <v>885</v>
      </c>
      <c r="AT885">
        <f t="shared" si="190"/>
        <v>203</v>
      </c>
    </row>
    <row r="886" spans="1:46" x14ac:dyDescent="0.25">
      <c r="A886">
        <v>2003</v>
      </c>
      <c r="B886">
        <v>22</v>
      </c>
      <c r="D886">
        <v>0</v>
      </c>
      <c r="E886" s="2">
        <v>0</v>
      </c>
      <c r="F886">
        <v>14</v>
      </c>
      <c r="G886" s="2">
        <v>3341546</v>
      </c>
      <c r="H886">
        <v>1701</v>
      </c>
      <c r="I886" s="2">
        <v>29120</v>
      </c>
      <c r="J886">
        <v>65826</v>
      </c>
      <c r="K886" s="2">
        <v>1463</v>
      </c>
      <c r="L886">
        <v>1</v>
      </c>
      <c r="M886">
        <v>45</v>
      </c>
      <c r="N886">
        <v>60</v>
      </c>
      <c r="O886">
        <v>61</v>
      </c>
      <c r="P886">
        <v>82</v>
      </c>
      <c r="W886" t="str">
        <f t="shared" si="178"/>
        <v>1456061</v>
      </c>
      <c r="X886" t="str">
        <f t="shared" si="179"/>
        <v>45606182</v>
      </c>
      <c r="Y886" t="str">
        <f t="shared" si="180"/>
        <v>145606182</v>
      </c>
      <c r="AH886" t="str">
        <f t="shared" si="181"/>
        <v/>
      </c>
      <c r="AI886" t="str">
        <f t="shared" si="182"/>
        <v/>
      </c>
      <c r="AK886" t="str">
        <f t="shared" si="183"/>
        <v/>
      </c>
      <c r="AL886" t="str">
        <f t="shared" si="184"/>
        <v/>
      </c>
      <c r="AM886" t="str">
        <f t="shared" si="185"/>
        <v/>
      </c>
      <c r="AN886" t="str">
        <f t="shared" si="186"/>
        <v/>
      </c>
      <c r="AO886" t="str">
        <f t="shared" si="187"/>
        <v/>
      </c>
      <c r="AP886" t="str">
        <f t="shared" si="188"/>
        <v/>
      </c>
      <c r="AQ886" t="str">
        <f t="shared" si="189"/>
        <v/>
      </c>
      <c r="AS886">
        <v>886</v>
      </c>
      <c r="AT886">
        <f t="shared" si="190"/>
        <v>249</v>
      </c>
    </row>
    <row r="887" spans="1:46" x14ac:dyDescent="0.25">
      <c r="A887">
        <v>2003</v>
      </c>
      <c r="B887">
        <v>21</v>
      </c>
      <c r="D887">
        <v>0</v>
      </c>
      <c r="E887" s="2">
        <v>0</v>
      </c>
      <c r="F887">
        <v>22</v>
      </c>
      <c r="G887" s="2">
        <v>2102231</v>
      </c>
      <c r="H887">
        <v>2747</v>
      </c>
      <c r="I887" s="2">
        <v>17827</v>
      </c>
      <c r="J887">
        <v>94993</v>
      </c>
      <c r="K887" s="2">
        <v>1002</v>
      </c>
      <c r="L887">
        <v>25</v>
      </c>
      <c r="M887">
        <v>35</v>
      </c>
      <c r="N887">
        <v>37</v>
      </c>
      <c r="O887">
        <v>74</v>
      </c>
      <c r="P887">
        <v>86</v>
      </c>
      <c r="W887" t="str">
        <f t="shared" si="178"/>
        <v>25353774</v>
      </c>
      <c r="X887" t="str">
        <f t="shared" si="179"/>
        <v>35377486</v>
      </c>
      <c r="Y887" t="str">
        <f t="shared" si="180"/>
        <v>2535377486</v>
      </c>
      <c r="AH887" t="str">
        <f t="shared" si="181"/>
        <v/>
      </c>
      <c r="AI887" t="str">
        <f t="shared" si="182"/>
        <v/>
      </c>
      <c r="AK887" t="str">
        <f t="shared" si="183"/>
        <v/>
      </c>
      <c r="AL887" t="str">
        <f t="shared" si="184"/>
        <v/>
      </c>
      <c r="AM887" t="str">
        <f t="shared" si="185"/>
        <v/>
      </c>
      <c r="AN887" t="str">
        <f t="shared" si="186"/>
        <v/>
      </c>
      <c r="AO887" t="str">
        <f t="shared" si="187"/>
        <v/>
      </c>
      <c r="AP887" t="str">
        <f t="shared" si="188"/>
        <v/>
      </c>
      <c r="AQ887" t="str">
        <f t="shared" si="189"/>
        <v/>
      </c>
      <c r="AS887">
        <v>887</v>
      </c>
      <c r="AT887">
        <f t="shared" si="190"/>
        <v>257</v>
      </c>
    </row>
    <row r="888" spans="1:46" x14ac:dyDescent="0.25">
      <c r="A888">
        <v>2003</v>
      </c>
      <c r="B888">
        <v>20</v>
      </c>
      <c r="D888">
        <v>0</v>
      </c>
      <c r="E888" s="2">
        <v>0</v>
      </c>
      <c r="F888">
        <v>31</v>
      </c>
      <c r="G888" s="2">
        <v>1444047</v>
      </c>
      <c r="H888">
        <v>2863</v>
      </c>
      <c r="I888" s="2">
        <v>16556</v>
      </c>
      <c r="J888">
        <v>84025</v>
      </c>
      <c r="K888" s="2">
        <v>1097</v>
      </c>
      <c r="L888">
        <v>32</v>
      </c>
      <c r="M888">
        <v>41</v>
      </c>
      <c r="N888">
        <v>59</v>
      </c>
      <c r="O888">
        <v>66</v>
      </c>
      <c r="P888">
        <v>79</v>
      </c>
      <c r="W888" t="str">
        <f t="shared" si="178"/>
        <v>32415966</v>
      </c>
      <c r="X888" t="str">
        <f t="shared" si="179"/>
        <v>41596679</v>
      </c>
      <c r="Y888" t="str">
        <f t="shared" si="180"/>
        <v>3241596679</v>
      </c>
      <c r="AH888" t="str">
        <f t="shared" si="181"/>
        <v/>
      </c>
      <c r="AI888" t="str">
        <f t="shared" si="182"/>
        <v/>
      </c>
      <c r="AK888" t="str">
        <f t="shared" si="183"/>
        <v/>
      </c>
      <c r="AL888" t="str">
        <f t="shared" si="184"/>
        <v/>
      </c>
      <c r="AM888" t="str">
        <f t="shared" si="185"/>
        <v/>
      </c>
      <c r="AN888" t="str">
        <f t="shared" si="186"/>
        <v/>
      </c>
      <c r="AO888" t="str">
        <f t="shared" si="187"/>
        <v/>
      </c>
      <c r="AP888" t="str">
        <f t="shared" si="188"/>
        <v/>
      </c>
      <c r="AQ888" t="str">
        <f t="shared" si="189"/>
        <v/>
      </c>
      <c r="AS888">
        <v>888</v>
      </c>
      <c r="AT888">
        <f t="shared" si="190"/>
        <v>277</v>
      </c>
    </row>
    <row r="889" spans="1:46" x14ac:dyDescent="0.25">
      <c r="A889">
        <v>2003</v>
      </c>
      <c r="B889">
        <v>19</v>
      </c>
      <c r="D889">
        <v>0</v>
      </c>
      <c r="E889" s="2">
        <v>0</v>
      </c>
      <c r="F889">
        <v>79</v>
      </c>
      <c r="G889" s="2">
        <v>592941</v>
      </c>
      <c r="H889">
        <v>5275</v>
      </c>
      <c r="I889" s="2">
        <v>9402</v>
      </c>
      <c r="J889">
        <v>123818</v>
      </c>
      <c r="K889" s="2">
        <v>779</v>
      </c>
      <c r="L889">
        <v>18</v>
      </c>
      <c r="M889">
        <v>38</v>
      </c>
      <c r="N889">
        <v>41</v>
      </c>
      <c r="O889">
        <v>67</v>
      </c>
      <c r="P889">
        <v>89</v>
      </c>
      <c r="W889" t="str">
        <f t="shared" si="178"/>
        <v>18384167</v>
      </c>
      <c r="X889" t="str">
        <f t="shared" si="179"/>
        <v>38416789</v>
      </c>
      <c r="Y889" t="str">
        <f t="shared" si="180"/>
        <v>1838416789</v>
      </c>
      <c r="AH889" t="str">
        <f t="shared" si="181"/>
        <v/>
      </c>
      <c r="AI889" t="str">
        <f t="shared" si="182"/>
        <v/>
      </c>
      <c r="AK889" t="str">
        <f t="shared" si="183"/>
        <v/>
      </c>
      <c r="AL889" t="str">
        <f t="shared" si="184"/>
        <v/>
      </c>
      <c r="AM889" t="str">
        <f t="shared" si="185"/>
        <v/>
      </c>
      <c r="AN889" t="str">
        <f t="shared" si="186"/>
        <v/>
      </c>
      <c r="AO889" t="str">
        <f t="shared" si="187"/>
        <v/>
      </c>
      <c r="AP889" t="str">
        <f t="shared" si="188"/>
        <v/>
      </c>
      <c r="AQ889" t="str">
        <f t="shared" si="189"/>
        <v/>
      </c>
      <c r="AS889">
        <v>889</v>
      </c>
      <c r="AT889">
        <f t="shared" si="190"/>
        <v>253</v>
      </c>
    </row>
    <row r="890" spans="1:46" x14ac:dyDescent="0.25">
      <c r="A890">
        <v>2003</v>
      </c>
      <c r="B890">
        <v>18</v>
      </c>
      <c r="D890">
        <v>0</v>
      </c>
      <c r="E890" s="2">
        <v>0</v>
      </c>
      <c r="F890">
        <v>6</v>
      </c>
      <c r="G890" s="2">
        <v>6420801</v>
      </c>
      <c r="H890">
        <v>1505</v>
      </c>
      <c r="I890" s="2">
        <v>27104</v>
      </c>
      <c r="J890">
        <v>64751</v>
      </c>
      <c r="K890" s="2">
        <v>1225</v>
      </c>
      <c r="L890">
        <v>55</v>
      </c>
      <c r="M890">
        <v>56</v>
      </c>
      <c r="N890">
        <v>58</v>
      </c>
      <c r="O890">
        <v>61</v>
      </c>
      <c r="P890">
        <v>71</v>
      </c>
      <c r="W890" t="str">
        <f t="shared" si="178"/>
        <v>55565861</v>
      </c>
      <c r="X890" t="str">
        <f t="shared" si="179"/>
        <v>56586171</v>
      </c>
      <c r="Y890" t="str">
        <f t="shared" si="180"/>
        <v>5556586171</v>
      </c>
      <c r="AH890" t="str">
        <f t="shared" si="181"/>
        <v>+</v>
      </c>
      <c r="AI890" t="str">
        <f t="shared" si="182"/>
        <v/>
      </c>
      <c r="AK890" t="str">
        <f t="shared" si="183"/>
        <v/>
      </c>
      <c r="AL890" t="str">
        <f t="shared" si="184"/>
        <v/>
      </c>
      <c r="AM890" t="str">
        <f t="shared" si="185"/>
        <v/>
      </c>
      <c r="AN890" t="str">
        <f t="shared" si="186"/>
        <v/>
      </c>
      <c r="AO890" t="str">
        <f t="shared" si="187"/>
        <v/>
      </c>
      <c r="AP890" t="str">
        <f t="shared" si="188"/>
        <v/>
      </c>
      <c r="AQ890" t="str">
        <f t="shared" si="189"/>
        <v/>
      </c>
      <c r="AS890">
        <v>890</v>
      </c>
      <c r="AT890">
        <f t="shared" si="190"/>
        <v>301</v>
      </c>
    </row>
    <row r="891" spans="1:46" x14ac:dyDescent="0.25">
      <c r="A891">
        <v>2003</v>
      </c>
      <c r="B891">
        <v>17</v>
      </c>
      <c r="D891">
        <v>0</v>
      </c>
      <c r="E891" s="2">
        <v>0</v>
      </c>
      <c r="F891">
        <v>47</v>
      </c>
      <c r="G891" s="2">
        <v>802989</v>
      </c>
      <c r="H891">
        <v>3291</v>
      </c>
      <c r="I891" s="2">
        <v>12142</v>
      </c>
      <c r="J891">
        <v>82904</v>
      </c>
      <c r="K891" s="2">
        <v>937</v>
      </c>
      <c r="L891">
        <v>20</v>
      </c>
      <c r="M891">
        <v>32</v>
      </c>
      <c r="N891">
        <v>43</v>
      </c>
      <c r="O891">
        <v>65</v>
      </c>
      <c r="P891">
        <v>73</v>
      </c>
      <c r="W891" t="str">
        <f t="shared" si="178"/>
        <v>20324365</v>
      </c>
      <c r="X891" t="str">
        <f t="shared" si="179"/>
        <v>32436573</v>
      </c>
      <c r="Y891" t="str">
        <f t="shared" si="180"/>
        <v>2032436573</v>
      </c>
      <c r="AH891" t="str">
        <f t="shared" si="181"/>
        <v/>
      </c>
      <c r="AI891" t="str">
        <f t="shared" si="182"/>
        <v/>
      </c>
      <c r="AK891" t="str">
        <f t="shared" si="183"/>
        <v/>
      </c>
      <c r="AL891" t="str">
        <f t="shared" si="184"/>
        <v/>
      </c>
      <c r="AM891" t="str">
        <f t="shared" si="185"/>
        <v/>
      </c>
      <c r="AN891" t="str">
        <f t="shared" si="186"/>
        <v/>
      </c>
      <c r="AO891" t="str">
        <f t="shared" si="187"/>
        <v/>
      </c>
      <c r="AP891" t="str">
        <f t="shared" si="188"/>
        <v/>
      </c>
      <c r="AQ891" t="str">
        <f t="shared" si="189"/>
        <v/>
      </c>
      <c r="AS891">
        <v>891</v>
      </c>
      <c r="AT891">
        <f t="shared" si="190"/>
        <v>233</v>
      </c>
    </row>
    <row r="892" spans="1:46" x14ac:dyDescent="0.25">
      <c r="A892">
        <v>2003</v>
      </c>
      <c r="B892">
        <v>16</v>
      </c>
      <c r="D892">
        <v>0</v>
      </c>
      <c r="E892" s="2">
        <v>0</v>
      </c>
      <c r="F892">
        <v>9</v>
      </c>
      <c r="G892" s="2">
        <v>4421557</v>
      </c>
      <c r="H892">
        <v>1557</v>
      </c>
      <c r="I892" s="2">
        <v>27062</v>
      </c>
      <c r="J892">
        <v>54533</v>
      </c>
      <c r="K892" s="2">
        <v>1502</v>
      </c>
      <c r="L892">
        <v>46</v>
      </c>
      <c r="M892">
        <v>50</v>
      </c>
      <c r="N892">
        <v>58</v>
      </c>
      <c r="O892">
        <v>62</v>
      </c>
      <c r="P892">
        <v>76</v>
      </c>
      <c r="W892" t="str">
        <f t="shared" si="178"/>
        <v>46505862</v>
      </c>
      <c r="X892" t="str">
        <f t="shared" si="179"/>
        <v>50586276</v>
      </c>
      <c r="Y892" t="str">
        <f t="shared" si="180"/>
        <v>4650586276</v>
      </c>
      <c r="AH892" t="str">
        <f t="shared" si="181"/>
        <v/>
      </c>
      <c r="AI892" t="str">
        <f t="shared" si="182"/>
        <v/>
      </c>
      <c r="AK892" t="str">
        <f t="shared" si="183"/>
        <v/>
      </c>
      <c r="AL892" t="str">
        <f t="shared" si="184"/>
        <v/>
      </c>
      <c r="AM892" t="str">
        <f t="shared" si="185"/>
        <v/>
      </c>
      <c r="AN892" t="str">
        <f t="shared" si="186"/>
        <v/>
      </c>
      <c r="AO892" t="str">
        <f t="shared" si="187"/>
        <v/>
      </c>
      <c r="AP892" t="str">
        <f t="shared" si="188"/>
        <v/>
      </c>
      <c r="AQ892" t="str">
        <f t="shared" si="189"/>
        <v/>
      </c>
      <c r="AS892">
        <v>892</v>
      </c>
      <c r="AT892">
        <f t="shared" si="190"/>
        <v>292</v>
      </c>
    </row>
    <row r="893" spans="1:46" x14ac:dyDescent="0.25">
      <c r="A893">
        <v>2003</v>
      </c>
      <c r="B893">
        <v>15</v>
      </c>
      <c r="D893">
        <v>0</v>
      </c>
      <c r="E893" s="2">
        <v>0</v>
      </c>
      <c r="F893">
        <v>16</v>
      </c>
      <c r="G893" s="2">
        <v>2184431</v>
      </c>
      <c r="H893">
        <v>2600</v>
      </c>
      <c r="I893" s="2">
        <v>14233</v>
      </c>
      <c r="J893">
        <v>91281</v>
      </c>
      <c r="K893" s="2">
        <v>788</v>
      </c>
      <c r="L893">
        <v>12</v>
      </c>
      <c r="M893">
        <v>60</v>
      </c>
      <c r="N893">
        <v>66</v>
      </c>
      <c r="O893">
        <v>67</v>
      </c>
      <c r="P893">
        <v>72</v>
      </c>
      <c r="W893" t="str">
        <f t="shared" si="178"/>
        <v>12606667</v>
      </c>
      <c r="X893" t="str">
        <f t="shared" si="179"/>
        <v>60666772</v>
      </c>
      <c r="Y893" t="str">
        <f t="shared" si="180"/>
        <v>1260666772</v>
      </c>
      <c r="AH893" t="str">
        <f t="shared" si="181"/>
        <v/>
      </c>
      <c r="AI893" t="str">
        <f t="shared" si="182"/>
        <v/>
      </c>
      <c r="AK893" t="str">
        <f t="shared" si="183"/>
        <v/>
      </c>
      <c r="AL893" t="str">
        <f t="shared" si="184"/>
        <v/>
      </c>
      <c r="AM893" t="str">
        <f t="shared" si="185"/>
        <v/>
      </c>
      <c r="AN893" t="str">
        <f t="shared" si="186"/>
        <v/>
      </c>
      <c r="AO893" t="str">
        <f t="shared" si="187"/>
        <v/>
      </c>
      <c r="AP893" t="str">
        <f t="shared" si="188"/>
        <v/>
      </c>
      <c r="AQ893" t="str">
        <f t="shared" si="189"/>
        <v/>
      </c>
      <c r="AS893">
        <v>893</v>
      </c>
      <c r="AT893">
        <f t="shared" si="190"/>
        <v>277</v>
      </c>
    </row>
    <row r="894" spans="1:46" x14ac:dyDescent="0.25">
      <c r="A894">
        <v>2003</v>
      </c>
      <c r="B894">
        <v>14</v>
      </c>
      <c r="D894">
        <v>0</v>
      </c>
      <c r="E894" s="2">
        <v>0</v>
      </c>
      <c r="F894">
        <v>14</v>
      </c>
      <c r="G894" s="2">
        <v>2434097</v>
      </c>
      <c r="H894">
        <v>2323</v>
      </c>
      <c r="I894" s="2">
        <v>15532</v>
      </c>
      <c r="J894">
        <v>77530</v>
      </c>
      <c r="K894" s="2">
        <v>905</v>
      </c>
      <c r="L894">
        <v>17</v>
      </c>
      <c r="M894">
        <v>60</v>
      </c>
      <c r="N894">
        <v>66</v>
      </c>
      <c r="O894">
        <v>71</v>
      </c>
      <c r="P894">
        <v>85</v>
      </c>
      <c r="W894" t="str">
        <f t="shared" si="178"/>
        <v>17606671</v>
      </c>
      <c r="X894" t="str">
        <f t="shared" si="179"/>
        <v>60667185</v>
      </c>
      <c r="Y894" t="str">
        <f t="shared" si="180"/>
        <v>1760667185</v>
      </c>
      <c r="AH894" t="str">
        <f t="shared" si="181"/>
        <v/>
      </c>
      <c r="AI894" t="str">
        <f t="shared" si="182"/>
        <v/>
      </c>
      <c r="AK894" t="str">
        <f t="shared" si="183"/>
        <v/>
      </c>
      <c r="AL894" t="str">
        <f t="shared" si="184"/>
        <v/>
      </c>
      <c r="AM894" t="str">
        <f t="shared" si="185"/>
        <v/>
      </c>
      <c r="AN894" t="str">
        <f t="shared" si="186"/>
        <v/>
      </c>
      <c r="AO894" t="str">
        <f t="shared" si="187"/>
        <v/>
      </c>
      <c r="AP894" t="str">
        <f t="shared" si="188"/>
        <v/>
      </c>
      <c r="AQ894" t="str">
        <f t="shared" si="189"/>
        <v/>
      </c>
      <c r="AS894">
        <v>894</v>
      </c>
      <c r="AT894">
        <f t="shared" si="190"/>
        <v>299</v>
      </c>
    </row>
    <row r="895" spans="1:46" x14ac:dyDescent="0.25">
      <c r="A895">
        <v>2003</v>
      </c>
      <c r="B895">
        <v>13</v>
      </c>
      <c r="D895">
        <v>0</v>
      </c>
      <c r="E895" s="2">
        <v>0</v>
      </c>
      <c r="F895">
        <v>63</v>
      </c>
      <c r="G895" s="2">
        <v>530143</v>
      </c>
      <c r="H895">
        <v>4597</v>
      </c>
      <c r="I895" s="2">
        <v>7693</v>
      </c>
      <c r="J895">
        <v>108049</v>
      </c>
      <c r="K895" s="2">
        <v>636</v>
      </c>
      <c r="L895">
        <v>4</v>
      </c>
      <c r="M895">
        <v>23</v>
      </c>
      <c r="N895">
        <v>42</v>
      </c>
      <c r="O895">
        <v>61</v>
      </c>
      <c r="P895">
        <v>64</v>
      </c>
      <c r="W895" t="str">
        <f t="shared" si="178"/>
        <v>4234261</v>
      </c>
      <c r="X895" t="str">
        <f t="shared" si="179"/>
        <v>23426164</v>
      </c>
      <c r="Y895" t="str">
        <f t="shared" si="180"/>
        <v>423426164</v>
      </c>
      <c r="AH895" t="str">
        <f t="shared" si="181"/>
        <v/>
      </c>
      <c r="AI895" t="str">
        <f t="shared" si="182"/>
        <v/>
      </c>
      <c r="AK895" t="str">
        <f t="shared" si="183"/>
        <v/>
      </c>
      <c r="AL895" t="str">
        <f t="shared" si="184"/>
        <v/>
      </c>
      <c r="AM895" t="str">
        <f t="shared" si="185"/>
        <v/>
      </c>
      <c r="AN895" t="str">
        <f t="shared" si="186"/>
        <v/>
      </c>
      <c r="AO895" t="str">
        <f t="shared" si="187"/>
        <v/>
      </c>
      <c r="AP895" t="str">
        <f t="shared" si="188"/>
        <v/>
      </c>
      <c r="AQ895" t="str">
        <f t="shared" si="189"/>
        <v/>
      </c>
      <c r="AS895">
        <v>895</v>
      </c>
      <c r="AT895">
        <f t="shared" si="190"/>
        <v>194</v>
      </c>
    </row>
    <row r="896" spans="1:46" x14ac:dyDescent="0.25">
      <c r="A896">
        <v>2003</v>
      </c>
      <c r="B896">
        <v>12</v>
      </c>
      <c r="D896">
        <v>0</v>
      </c>
      <c r="E896" s="2">
        <v>0</v>
      </c>
      <c r="F896">
        <v>37</v>
      </c>
      <c r="G896" s="2">
        <v>937168</v>
      </c>
      <c r="H896">
        <v>3348</v>
      </c>
      <c r="I896" s="2">
        <v>10966</v>
      </c>
      <c r="J896">
        <v>92055</v>
      </c>
      <c r="K896" s="2">
        <v>776</v>
      </c>
      <c r="L896">
        <v>23</v>
      </c>
      <c r="M896">
        <v>31</v>
      </c>
      <c r="N896">
        <v>42</v>
      </c>
      <c r="O896">
        <v>73</v>
      </c>
      <c r="P896">
        <v>85</v>
      </c>
      <c r="W896" t="str">
        <f t="shared" si="178"/>
        <v>23314273</v>
      </c>
      <c r="X896" t="str">
        <f t="shared" si="179"/>
        <v>31427385</v>
      </c>
      <c r="Y896" t="str">
        <f t="shared" si="180"/>
        <v>2331427385</v>
      </c>
      <c r="AH896" t="str">
        <f t="shared" si="181"/>
        <v/>
      </c>
      <c r="AI896" t="str">
        <f t="shared" si="182"/>
        <v/>
      </c>
      <c r="AK896" t="str">
        <f t="shared" si="183"/>
        <v/>
      </c>
      <c r="AL896" t="str">
        <f t="shared" si="184"/>
        <v/>
      </c>
      <c r="AM896" t="str">
        <f t="shared" si="185"/>
        <v/>
      </c>
      <c r="AN896" t="str">
        <f t="shared" si="186"/>
        <v/>
      </c>
      <c r="AO896" t="str">
        <f t="shared" si="187"/>
        <v/>
      </c>
      <c r="AP896" t="str">
        <f t="shared" si="188"/>
        <v/>
      </c>
      <c r="AQ896" t="str">
        <f t="shared" si="189"/>
        <v/>
      </c>
      <c r="AS896">
        <v>896</v>
      </c>
      <c r="AT896">
        <f t="shared" si="190"/>
        <v>254</v>
      </c>
    </row>
    <row r="897" spans="1:46" x14ac:dyDescent="0.25">
      <c r="A897">
        <v>2003</v>
      </c>
      <c r="B897">
        <v>11</v>
      </c>
      <c r="D897">
        <v>0</v>
      </c>
      <c r="E897" s="2">
        <v>0</v>
      </c>
      <c r="F897">
        <v>78</v>
      </c>
      <c r="G897" s="2">
        <v>404442</v>
      </c>
      <c r="H897">
        <v>7056</v>
      </c>
      <c r="I897" s="2">
        <v>4734</v>
      </c>
      <c r="J897">
        <v>149441</v>
      </c>
      <c r="K897" s="2">
        <v>435</v>
      </c>
      <c r="L897">
        <v>3</v>
      </c>
      <c r="M897">
        <v>21</v>
      </c>
      <c r="N897">
        <v>28</v>
      </c>
      <c r="O897">
        <v>30</v>
      </c>
      <c r="P897">
        <v>33</v>
      </c>
      <c r="W897" t="str">
        <f t="shared" si="178"/>
        <v>3212830</v>
      </c>
      <c r="X897" t="str">
        <f t="shared" si="179"/>
        <v>21283033</v>
      </c>
      <c r="Y897" t="str">
        <f t="shared" si="180"/>
        <v>321283033</v>
      </c>
      <c r="AH897" t="str">
        <f t="shared" si="181"/>
        <v/>
      </c>
      <c r="AI897" t="str">
        <f t="shared" si="182"/>
        <v/>
      </c>
      <c r="AK897" t="str">
        <f t="shared" si="183"/>
        <v/>
      </c>
      <c r="AL897" t="str">
        <f t="shared" si="184"/>
        <v/>
      </c>
      <c r="AM897" t="str">
        <f t="shared" si="185"/>
        <v/>
      </c>
      <c r="AN897" t="str">
        <f t="shared" si="186"/>
        <v/>
      </c>
      <c r="AO897" t="str">
        <f t="shared" si="187"/>
        <v/>
      </c>
      <c r="AP897" t="str">
        <f t="shared" si="188"/>
        <v/>
      </c>
      <c r="AQ897" t="str">
        <f t="shared" si="189"/>
        <v/>
      </c>
      <c r="AS897">
        <v>897</v>
      </c>
      <c r="AT897">
        <f t="shared" si="190"/>
        <v>115</v>
      </c>
    </row>
    <row r="898" spans="1:46" x14ac:dyDescent="0.25">
      <c r="A898">
        <v>2003</v>
      </c>
      <c r="B898">
        <v>10</v>
      </c>
      <c r="D898">
        <v>0</v>
      </c>
      <c r="E898" s="2">
        <v>0</v>
      </c>
      <c r="F898">
        <v>47</v>
      </c>
      <c r="G898" s="2">
        <v>756346</v>
      </c>
      <c r="H898">
        <v>3363</v>
      </c>
      <c r="I898" s="2">
        <v>11192</v>
      </c>
      <c r="J898">
        <v>97148</v>
      </c>
      <c r="K898" s="2">
        <v>753</v>
      </c>
      <c r="L898">
        <v>2</v>
      </c>
      <c r="M898">
        <v>23</v>
      </c>
      <c r="N898">
        <v>65</v>
      </c>
      <c r="O898">
        <v>71</v>
      </c>
      <c r="P898">
        <v>84</v>
      </c>
      <c r="W898" t="str">
        <f t="shared" ref="W898:W961" si="191">L898&amp;M898&amp;N898&amp;O898</f>
        <v>2236571</v>
      </c>
      <c r="X898" t="str">
        <f t="shared" ref="X898:X961" si="192">M898&amp;N898&amp;O898&amp;P898</f>
        <v>23657184</v>
      </c>
      <c r="Y898" t="str">
        <f t="shared" ref="Y898:Y961" si="193">L898&amp;M898&amp;N898&amp;O898&amp;P898</f>
        <v>223657184</v>
      </c>
      <c r="AH898" t="str">
        <f t="shared" ref="AH898:AH961" si="194">IF(L898+1=M898,"+","")</f>
        <v/>
      </c>
      <c r="AI898" t="str">
        <f t="shared" ref="AI898:AI961" si="195">IF(M898+1=N898,"+","")</f>
        <v/>
      </c>
      <c r="AK898" t="str">
        <f t="shared" ref="AK898:AK961" si="196">IF(O898+1=P898,"+","")</f>
        <v/>
      </c>
      <c r="AL898" t="str">
        <f t="shared" ref="AL898:AL961" si="197">IF(AH898&amp;AI898&amp;AJ898&amp;AK898="++++","Xdmihogy","")</f>
        <v/>
      </c>
      <c r="AM898" t="str">
        <f t="shared" ref="AM898:AM961" si="198">IF(AI898&amp;AJ898&amp;AK898="+++","Xdmihogy","")</f>
        <v/>
      </c>
      <c r="AN898" t="str">
        <f t="shared" ref="AN898:AN961" si="199">IF(AH898&amp;AI898&amp;AJ898="+++","Xdmihogy","")</f>
        <v/>
      </c>
      <c r="AO898" t="str">
        <f t="shared" ref="AO898:AO961" si="200">IF(AH898&amp;AI898="++","Xdmihogy","")</f>
        <v/>
      </c>
      <c r="AP898" t="str">
        <f t="shared" ref="AP898:AP961" si="201">IF(AI898&amp;AJ898="++","Xdmihogy","")</f>
        <v/>
      </c>
      <c r="AQ898" t="str">
        <f t="shared" ref="AQ898:AQ961" si="202">IF(AJ898&amp;AK898="++","Xdmihogy","")</f>
        <v/>
      </c>
      <c r="AS898">
        <v>898</v>
      </c>
      <c r="AT898">
        <f t="shared" ref="AT898:AT961" si="203">SUM(L898:P898)</f>
        <v>245</v>
      </c>
    </row>
    <row r="899" spans="1:46" x14ac:dyDescent="0.25">
      <c r="A899">
        <v>2003</v>
      </c>
      <c r="B899">
        <v>9</v>
      </c>
      <c r="D899">
        <v>1</v>
      </c>
      <c r="E899" s="2">
        <v>129687255</v>
      </c>
      <c r="F899">
        <v>42</v>
      </c>
      <c r="G899" s="2">
        <v>870474</v>
      </c>
      <c r="H899">
        <v>4722</v>
      </c>
      <c r="I899" s="2">
        <v>8198</v>
      </c>
      <c r="J899">
        <v>116823</v>
      </c>
      <c r="K899" s="2">
        <v>644</v>
      </c>
      <c r="L899">
        <v>13</v>
      </c>
      <c r="M899">
        <v>33</v>
      </c>
      <c r="N899">
        <v>73</v>
      </c>
      <c r="O899">
        <v>77</v>
      </c>
      <c r="P899">
        <v>78</v>
      </c>
      <c r="W899" t="str">
        <f t="shared" si="191"/>
        <v>13337377</v>
      </c>
      <c r="X899" t="str">
        <f t="shared" si="192"/>
        <v>33737778</v>
      </c>
      <c r="Y899" t="str">
        <f t="shared" si="193"/>
        <v>1333737778</v>
      </c>
      <c r="AH899" t="str">
        <f t="shared" si="194"/>
        <v/>
      </c>
      <c r="AI899" t="str">
        <f t="shared" si="195"/>
        <v/>
      </c>
      <c r="AK899" t="str">
        <f t="shared" si="196"/>
        <v>+</v>
      </c>
      <c r="AL899" t="str">
        <f t="shared" si="197"/>
        <v/>
      </c>
      <c r="AM899" t="str">
        <f t="shared" si="198"/>
        <v/>
      </c>
      <c r="AN899" t="str">
        <f t="shared" si="199"/>
        <v/>
      </c>
      <c r="AO899" t="str">
        <f t="shared" si="200"/>
        <v/>
      </c>
      <c r="AP899" t="str">
        <f t="shared" si="201"/>
        <v/>
      </c>
      <c r="AQ899" t="str">
        <f t="shared" si="202"/>
        <v/>
      </c>
      <c r="AS899">
        <v>899</v>
      </c>
      <c r="AT899">
        <f t="shared" si="203"/>
        <v>274</v>
      </c>
    </row>
    <row r="900" spans="1:46" x14ac:dyDescent="0.25">
      <c r="A900">
        <v>2003</v>
      </c>
      <c r="B900">
        <v>8</v>
      </c>
      <c r="D900">
        <v>0</v>
      </c>
      <c r="E900" s="2">
        <v>0</v>
      </c>
      <c r="F900">
        <v>38</v>
      </c>
      <c r="G900" s="2">
        <v>971830</v>
      </c>
      <c r="H900">
        <v>3799</v>
      </c>
      <c r="I900" s="2">
        <v>10293</v>
      </c>
      <c r="J900">
        <v>112552</v>
      </c>
      <c r="K900" s="2">
        <v>676</v>
      </c>
      <c r="L900">
        <v>10</v>
      </c>
      <c r="M900">
        <v>21</v>
      </c>
      <c r="N900">
        <v>29</v>
      </c>
      <c r="O900">
        <v>40</v>
      </c>
      <c r="P900">
        <v>87</v>
      </c>
      <c r="W900" t="str">
        <f t="shared" si="191"/>
        <v>10212940</v>
      </c>
      <c r="X900" t="str">
        <f t="shared" si="192"/>
        <v>21294087</v>
      </c>
      <c r="Y900" t="str">
        <f t="shared" si="193"/>
        <v>1021294087</v>
      </c>
      <c r="AH900" t="str">
        <f t="shared" si="194"/>
        <v/>
      </c>
      <c r="AI900" t="str">
        <f t="shared" si="195"/>
        <v/>
      </c>
      <c r="AK900" t="str">
        <f t="shared" si="196"/>
        <v/>
      </c>
      <c r="AL900" t="str">
        <f t="shared" si="197"/>
        <v/>
      </c>
      <c r="AM900" t="str">
        <f t="shared" si="198"/>
        <v/>
      </c>
      <c r="AN900" t="str">
        <f t="shared" si="199"/>
        <v/>
      </c>
      <c r="AO900" t="str">
        <f t="shared" si="200"/>
        <v/>
      </c>
      <c r="AP900" t="str">
        <f t="shared" si="201"/>
        <v/>
      </c>
      <c r="AQ900" t="str">
        <f t="shared" si="202"/>
        <v/>
      </c>
      <c r="AS900">
        <v>900</v>
      </c>
      <c r="AT900">
        <f t="shared" si="203"/>
        <v>187</v>
      </c>
    </row>
    <row r="901" spans="1:46" x14ac:dyDescent="0.25">
      <c r="A901">
        <v>2003</v>
      </c>
      <c r="B901">
        <v>7</v>
      </c>
      <c r="D901">
        <v>1</v>
      </c>
      <c r="E901" s="2">
        <v>549529048</v>
      </c>
      <c r="F901">
        <v>101</v>
      </c>
      <c r="G901" s="2">
        <v>430324</v>
      </c>
      <c r="H901">
        <v>6583</v>
      </c>
      <c r="I901" s="2">
        <v>6991</v>
      </c>
      <c r="J901">
        <v>161223</v>
      </c>
      <c r="K901" s="2">
        <v>555</v>
      </c>
      <c r="L901">
        <v>21</v>
      </c>
      <c r="M901">
        <v>29</v>
      </c>
      <c r="N901">
        <v>37</v>
      </c>
      <c r="O901">
        <v>48</v>
      </c>
      <c r="P901">
        <v>68</v>
      </c>
      <c r="W901" t="str">
        <f t="shared" si="191"/>
        <v>21293748</v>
      </c>
      <c r="X901" t="str">
        <f t="shared" si="192"/>
        <v>29374868</v>
      </c>
      <c r="Y901" t="str">
        <f t="shared" si="193"/>
        <v>2129374868</v>
      </c>
      <c r="AH901" t="str">
        <f t="shared" si="194"/>
        <v/>
      </c>
      <c r="AI901" t="str">
        <f t="shared" si="195"/>
        <v/>
      </c>
      <c r="AK901" t="str">
        <f t="shared" si="196"/>
        <v/>
      </c>
      <c r="AL901" t="str">
        <f t="shared" si="197"/>
        <v/>
      </c>
      <c r="AM901" t="str">
        <f t="shared" si="198"/>
        <v/>
      </c>
      <c r="AN901" t="str">
        <f t="shared" si="199"/>
        <v/>
      </c>
      <c r="AO901" t="str">
        <f t="shared" si="200"/>
        <v/>
      </c>
      <c r="AP901" t="str">
        <f t="shared" si="201"/>
        <v/>
      </c>
      <c r="AQ901" t="str">
        <f t="shared" si="202"/>
        <v/>
      </c>
      <c r="AS901">
        <v>901</v>
      </c>
      <c r="AT901">
        <f t="shared" si="203"/>
        <v>203</v>
      </c>
    </row>
    <row r="902" spans="1:46" x14ac:dyDescent="0.25">
      <c r="A902">
        <v>2003</v>
      </c>
      <c r="B902">
        <v>6</v>
      </c>
      <c r="D902">
        <v>0</v>
      </c>
      <c r="E902" s="2">
        <v>0</v>
      </c>
      <c r="F902">
        <v>136</v>
      </c>
      <c r="G902" s="2">
        <v>292072</v>
      </c>
      <c r="H902">
        <v>10380</v>
      </c>
      <c r="I902" s="2">
        <v>4052</v>
      </c>
      <c r="J902">
        <v>185016</v>
      </c>
      <c r="K902" s="2">
        <v>442</v>
      </c>
      <c r="L902">
        <v>7</v>
      </c>
      <c r="M902">
        <v>21</v>
      </c>
      <c r="N902">
        <v>33</v>
      </c>
      <c r="O902">
        <v>39</v>
      </c>
      <c r="P902">
        <v>86</v>
      </c>
      <c r="W902" t="str">
        <f t="shared" si="191"/>
        <v>7213339</v>
      </c>
      <c r="X902" t="str">
        <f t="shared" si="192"/>
        <v>21333986</v>
      </c>
      <c r="Y902" t="str">
        <f t="shared" si="193"/>
        <v>721333986</v>
      </c>
      <c r="AH902" t="str">
        <f t="shared" si="194"/>
        <v/>
      </c>
      <c r="AI902" t="str">
        <f t="shared" si="195"/>
        <v/>
      </c>
      <c r="AK902" t="str">
        <f t="shared" si="196"/>
        <v/>
      </c>
      <c r="AL902" t="str">
        <f t="shared" si="197"/>
        <v/>
      </c>
      <c r="AM902" t="str">
        <f t="shared" si="198"/>
        <v/>
      </c>
      <c r="AN902" t="str">
        <f t="shared" si="199"/>
        <v/>
      </c>
      <c r="AO902" t="str">
        <f t="shared" si="200"/>
        <v/>
      </c>
      <c r="AP902" t="str">
        <f t="shared" si="201"/>
        <v/>
      </c>
      <c r="AQ902" t="str">
        <f t="shared" si="202"/>
        <v/>
      </c>
      <c r="AS902">
        <v>902</v>
      </c>
      <c r="AT902">
        <f t="shared" si="203"/>
        <v>186</v>
      </c>
    </row>
    <row r="903" spans="1:46" x14ac:dyDescent="0.25">
      <c r="A903">
        <v>2003</v>
      </c>
      <c r="B903">
        <v>5</v>
      </c>
      <c r="D903">
        <v>0</v>
      </c>
      <c r="E903" s="2">
        <v>0</v>
      </c>
      <c r="F903">
        <v>20</v>
      </c>
      <c r="G903" s="2">
        <v>1974919</v>
      </c>
      <c r="H903">
        <v>2130</v>
      </c>
      <c r="I903" s="2">
        <v>19635</v>
      </c>
      <c r="J903">
        <v>88906</v>
      </c>
      <c r="K903" s="2">
        <v>915</v>
      </c>
      <c r="L903">
        <v>54</v>
      </c>
      <c r="M903">
        <v>56</v>
      </c>
      <c r="N903">
        <v>57</v>
      </c>
      <c r="O903">
        <v>59</v>
      </c>
      <c r="P903">
        <v>71</v>
      </c>
      <c r="W903" t="str">
        <f t="shared" si="191"/>
        <v>54565759</v>
      </c>
      <c r="X903" t="str">
        <f t="shared" si="192"/>
        <v>56575971</v>
      </c>
      <c r="Y903" t="str">
        <f t="shared" si="193"/>
        <v>5456575971</v>
      </c>
      <c r="AH903" t="str">
        <f t="shared" si="194"/>
        <v/>
      </c>
      <c r="AI903" t="str">
        <f t="shared" si="195"/>
        <v>+</v>
      </c>
      <c r="AK903" t="str">
        <f t="shared" si="196"/>
        <v/>
      </c>
      <c r="AL903" t="str">
        <f t="shared" si="197"/>
        <v/>
      </c>
      <c r="AM903" t="str">
        <f t="shared" si="198"/>
        <v/>
      </c>
      <c r="AN903" t="str">
        <f t="shared" si="199"/>
        <v/>
      </c>
      <c r="AO903" t="str">
        <f t="shared" si="200"/>
        <v/>
      </c>
      <c r="AP903" t="str">
        <f t="shared" si="201"/>
        <v/>
      </c>
      <c r="AQ903" t="str">
        <f t="shared" si="202"/>
        <v/>
      </c>
      <c r="AS903">
        <v>903</v>
      </c>
      <c r="AT903">
        <f t="shared" si="203"/>
        <v>297</v>
      </c>
    </row>
    <row r="904" spans="1:46" x14ac:dyDescent="0.25">
      <c r="A904">
        <v>2003</v>
      </c>
      <c r="B904">
        <v>4</v>
      </c>
      <c r="D904">
        <v>0</v>
      </c>
      <c r="E904" s="2">
        <v>0</v>
      </c>
      <c r="F904">
        <v>23</v>
      </c>
      <c r="G904" s="2">
        <v>1781663</v>
      </c>
      <c r="H904">
        <v>3920</v>
      </c>
      <c r="I904" s="2">
        <v>11069</v>
      </c>
      <c r="J904">
        <v>111486</v>
      </c>
      <c r="K904" s="2">
        <v>757</v>
      </c>
      <c r="L904">
        <v>1</v>
      </c>
      <c r="M904">
        <v>28</v>
      </c>
      <c r="N904">
        <v>47</v>
      </c>
      <c r="O904">
        <v>56</v>
      </c>
      <c r="P904">
        <v>70</v>
      </c>
      <c r="W904" t="str">
        <f t="shared" si="191"/>
        <v>1284756</v>
      </c>
      <c r="X904" t="str">
        <f t="shared" si="192"/>
        <v>28475670</v>
      </c>
      <c r="Y904" t="str">
        <f t="shared" si="193"/>
        <v>128475670</v>
      </c>
      <c r="AH904" t="str">
        <f t="shared" si="194"/>
        <v/>
      </c>
      <c r="AI904" t="str">
        <f t="shared" si="195"/>
        <v/>
      </c>
      <c r="AK904" t="str">
        <f t="shared" si="196"/>
        <v/>
      </c>
      <c r="AL904" t="str">
        <f t="shared" si="197"/>
        <v/>
      </c>
      <c r="AM904" t="str">
        <f t="shared" si="198"/>
        <v/>
      </c>
      <c r="AN904" t="str">
        <f t="shared" si="199"/>
        <v/>
      </c>
      <c r="AO904" t="str">
        <f t="shared" si="200"/>
        <v/>
      </c>
      <c r="AP904" t="str">
        <f t="shared" si="201"/>
        <v/>
      </c>
      <c r="AQ904" t="str">
        <f t="shared" si="202"/>
        <v/>
      </c>
      <c r="AS904">
        <v>904</v>
      </c>
      <c r="AT904">
        <f t="shared" si="203"/>
        <v>202</v>
      </c>
    </row>
    <row r="905" spans="1:46" x14ac:dyDescent="0.25">
      <c r="A905">
        <v>2003</v>
      </c>
      <c r="B905">
        <v>3</v>
      </c>
      <c r="D905">
        <v>0</v>
      </c>
      <c r="E905" s="2">
        <v>0</v>
      </c>
      <c r="F905">
        <v>75</v>
      </c>
      <c r="G905" s="2">
        <v>573238</v>
      </c>
      <c r="H905">
        <v>5437</v>
      </c>
      <c r="I905" s="2">
        <v>8373</v>
      </c>
      <c r="J905">
        <v>131618</v>
      </c>
      <c r="K905" s="2">
        <v>673</v>
      </c>
      <c r="L905">
        <v>5</v>
      </c>
      <c r="M905">
        <v>12</v>
      </c>
      <c r="N905">
        <v>31</v>
      </c>
      <c r="O905">
        <v>53</v>
      </c>
      <c r="P905">
        <v>60</v>
      </c>
      <c r="W905" t="str">
        <f t="shared" si="191"/>
        <v>5123153</v>
      </c>
      <c r="X905" t="str">
        <f t="shared" si="192"/>
        <v>12315360</v>
      </c>
      <c r="Y905" t="str">
        <f t="shared" si="193"/>
        <v>512315360</v>
      </c>
      <c r="AH905" t="str">
        <f t="shared" si="194"/>
        <v/>
      </c>
      <c r="AI905" t="str">
        <f t="shared" si="195"/>
        <v/>
      </c>
      <c r="AK905" t="str">
        <f t="shared" si="196"/>
        <v/>
      </c>
      <c r="AL905" t="str">
        <f t="shared" si="197"/>
        <v/>
      </c>
      <c r="AM905" t="str">
        <f t="shared" si="198"/>
        <v/>
      </c>
      <c r="AN905" t="str">
        <f t="shared" si="199"/>
        <v/>
      </c>
      <c r="AO905" t="str">
        <f t="shared" si="200"/>
        <v/>
      </c>
      <c r="AP905" t="str">
        <f t="shared" si="201"/>
        <v/>
      </c>
      <c r="AQ905" t="str">
        <f t="shared" si="202"/>
        <v/>
      </c>
      <c r="AS905">
        <v>905</v>
      </c>
      <c r="AT905">
        <f t="shared" si="203"/>
        <v>161</v>
      </c>
    </row>
    <row r="906" spans="1:46" x14ac:dyDescent="0.25">
      <c r="A906">
        <v>2003</v>
      </c>
      <c r="B906">
        <v>2</v>
      </c>
      <c r="D906">
        <v>0</v>
      </c>
      <c r="E906" s="2">
        <v>0</v>
      </c>
      <c r="F906">
        <v>77</v>
      </c>
      <c r="G906" s="2">
        <v>711796</v>
      </c>
      <c r="H906">
        <v>5600</v>
      </c>
      <c r="I906" s="2">
        <v>10363</v>
      </c>
      <c r="J906">
        <v>155374</v>
      </c>
      <c r="K906" s="2">
        <v>726</v>
      </c>
      <c r="L906">
        <v>18</v>
      </c>
      <c r="M906">
        <v>42</v>
      </c>
      <c r="N906">
        <v>54</v>
      </c>
      <c r="O906">
        <v>83</v>
      </c>
      <c r="P906">
        <v>89</v>
      </c>
      <c r="W906" t="str">
        <f t="shared" si="191"/>
        <v>18425483</v>
      </c>
      <c r="X906" t="str">
        <f t="shared" si="192"/>
        <v>42548389</v>
      </c>
      <c r="Y906" t="str">
        <f t="shared" si="193"/>
        <v>1842548389</v>
      </c>
      <c r="AH906" t="str">
        <f t="shared" si="194"/>
        <v/>
      </c>
      <c r="AI906" t="str">
        <f t="shared" si="195"/>
        <v/>
      </c>
      <c r="AK906" t="str">
        <f t="shared" si="196"/>
        <v/>
      </c>
      <c r="AL906" t="str">
        <f t="shared" si="197"/>
        <v/>
      </c>
      <c r="AM906" t="str">
        <f t="shared" si="198"/>
        <v/>
      </c>
      <c r="AN906" t="str">
        <f t="shared" si="199"/>
        <v/>
      </c>
      <c r="AO906" t="str">
        <f t="shared" si="200"/>
        <v/>
      </c>
      <c r="AP906" t="str">
        <f t="shared" si="201"/>
        <v/>
      </c>
      <c r="AQ906" t="str">
        <f t="shared" si="202"/>
        <v/>
      </c>
      <c r="AS906">
        <v>906</v>
      </c>
      <c r="AT906">
        <f t="shared" si="203"/>
        <v>286</v>
      </c>
    </row>
    <row r="907" spans="1:46" x14ac:dyDescent="0.25">
      <c r="A907">
        <v>2003</v>
      </c>
      <c r="B907">
        <v>1</v>
      </c>
      <c r="D907">
        <v>0</v>
      </c>
      <c r="E907" s="2">
        <v>0</v>
      </c>
      <c r="F907">
        <v>27</v>
      </c>
      <c r="G907" s="2">
        <v>1681636</v>
      </c>
      <c r="H907">
        <v>2998</v>
      </c>
      <c r="I907" s="2">
        <v>16036</v>
      </c>
      <c r="J907">
        <v>98912</v>
      </c>
      <c r="K907" s="2">
        <v>945</v>
      </c>
      <c r="L907">
        <v>37</v>
      </c>
      <c r="M907">
        <v>42</v>
      </c>
      <c r="N907">
        <v>44</v>
      </c>
      <c r="O907">
        <v>61</v>
      </c>
      <c r="P907">
        <v>62</v>
      </c>
      <c r="W907" t="str">
        <f t="shared" si="191"/>
        <v>37424461</v>
      </c>
      <c r="X907" t="str">
        <f t="shared" si="192"/>
        <v>42446162</v>
      </c>
      <c r="Y907" t="str">
        <f t="shared" si="193"/>
        <v>3742446162</v>
      </c>
      <c r="AH907" t="str">
        <f t="shared" si="194"/>
        <v/>
      </c>
      <c r="AI907" t="str">
        <f t="shared" si="195"/>
        <v/>
      </c>
      <c r="AK907" t="str">
        <f t="shared" si="196"/>
        <v>+</v>
      </c>
      <c r="AL907" t="str">
        <f t="shared" si="197"/>
        <v/>
      </c>
      <c r="AM907" t="str">
        <f t="shared" si="198"/>
        <v/>
      </c>
      <c r="AN907" t="str">
        <f t="shared" si="199"/>
        <v/>
      </c>
      <c r="AO907" t="str">
        <f t="shared" si="200"/>
        <v/>
      </c>
      <c r="AP907" t="str">
        <f t="shared" si="201"/>
        <v/>
      </c>
      <c r="AQ907" t="str">
        <f t="shared" si="202"/>
        <v/>
      </c>
      <c r="AS907">
        <v>907</v>
      </c>
      <c r="AT907">
        <f t="shared" si="203"/>
        <v>246</v>
      </c>
    </row>
    <row r="908" spans="1:46" x14ac:dyDescent="0.25">
      <c r="A908">
        <v>2002</v>
      </c>
      <c r="B908">
        <v>52</v>
      </c>
      <c r="D908">
        <v>1</v>
      </c>
      <c r="E908" s="2">
        <v>2971005678</v>
      </c>
      <c r="F908">
        <v>218</v>
      </c>
      <c r="G908" s="2">
        <v>502277</v>
      </c>
      <c r="H908">
        <v>14823</v>
      </c>
      <c r="I908" s="2">
        <v>7821</v>
      </c>
      <c r="J908">
        <v>388417</v>
      </c>
      <c r="K908" s="2">
        <v>580</v>
      </c>
      <c r="L908">
        <v>3</v>
      </c>
      <c r="M908">
        <v>17</v>
      </c>
      <c r="N908">
        <v>20</v>
      </c>
      <c r="O908">
        <v>37</v>
      </c>
      <c r="P908">
        <v>40</v>
      </c>
      <c r="W908" t="str">
        <f t="shared" si="191"/>
        <v>3172037</v>
      </c>
      <c r="X908" t="str">
        <f t="shared" si="192"/>
        <v>17203740</v>
      </c>
      <c r="Y908" t="str">
        <f t="shared" si="193"/>
        <v>317203740</v>
      </c>
      <c r="AH908" t="str">
        <f t="shared" si="194"/>
        <v/>
      </c>
      <c r="AI908" t="str">
        <f t="shared" si="195"/>
        <v/>
      </c>
      <c r="AK908" t="str">
        <f t="shared" si="196"/>
        <v/>
      </c>
      <c r="AL908" t="str">
        <f t="shared" si="197"/>
        <v/>
      </c>
      <c r="AM908" t="str">
        <f t="shared" si="198"/>
        <v/>
      </c>
      <c r="AN908" t="str">
        <f t="shared" si="199"/>
        <v/>
      </c>
      <c r="AO908" t="str">
        <f t="shared" si="200"/>
        <v/>
      </c>
      <c r="AP908" t="str">
        <f t="shared" si="201"/>
        <v/>
      </c>
      <c r="AQ908" t="str">
        <f t="shared" si="202"/>
        <v/>
      </c>
      <c r="AS908">
        <v>908</v>
      </c>
      <c r="AT908">
        <f t="shared" si="203"/>
        <v>117</v>
      </c>
    </row>
    <row r="909" spans="1:46" x14ac:dyDescent="0.25">
      <c r="A909">
        <v>2002</v>
      </c>
      <c r="B909">
        <v>51</v>
      </c>
      <c r="D909">
        <v>0</v>
      </c>
      <c r="E909" s="2">
        <v>0</v>
      </c>
      <c r="F909">
        <v>145</v>
      </c>
      <c r="G909" s="2">
        <v>894799</v>
      </c>
      <c r="H909">
        <v>12308</v>
      </c>
      <c r="I909" s="2">
        <v>9785</v>
      </c>
      <c r="J909">
        <v>313289</v>
      </c>
      <c r="K909" s="2">
        <v>747</v>
      </c>
      <c r="L909">
        <v>33</v>
      </c>
      <c r="M909">
        <v>42</v>
      </c>
      <c r="N909">
        <v>50</v>
      </c>
      <c r="O909">
        <v>69</v>
      </c>
      <c r="P909">
        <v>85</v>
      </c>
      <c r="W909" t="str">
        <f t="shared" si="191"/>
        <v>33425069</v>
      </c>
      <c r="X909" t="str">
        <f t="shared" si="192"/>
        <v>42506985</v>
      </c>
      <c r="Y909" t="str">
        <f t="shared" si="193"/>
        <v>3342506985</v>
      </c>
      <c r="AH909" t="str">
        <f t="shared" si="194"/>
        <v/>
      </c>
      <c r="AI909" t="str">
        <f t="shared" si="195"/>
        <v/>
      </c>
      <c r="AK909" t="str">
        <f t="shared" si="196"/>
        <v/>
      </c>
      <c r="AL909" t="str">
        <f t="shared" si="197"/>
        <v/>
      </c>
      <c r="AM909" t="str">
        <f t="shared" si="198"/>
        <v/>
      </c>
      <c r="AN909" t="str">
        <f t="shared" si="199"/>
        <v/>
      </c>
      <c r="AO909" t="str">
        <f t="shared" si="200"/>
        <v/>
      </c>
      <c r="AP909" t="str">
        <f t="shared" si="201"/>
        <v/>
      </c>
      <c r="AQ909" t="str">
        <f t="shared" si="202"/>
        <v/>
      </c>
      <c r="AS909">
        <v>909</v>
      </c>
      <c r="AT909">
        <f t="shared" si="203"/>
        <v>279</v>
      </c>
    </row>
    <row r="910" spans="1:46" x14ac:dyDescent="0.25">
      <c r="A910">
        <v>2002</v>
      </c>
      <c r="B910">
        <v>50</v>
      </c>
      <c r="D910">
        <v>0</v>
      </c>
      <c r="E910" s="2">
        <v>0</v>
      </c>
      <c r="F910">
        <v>69</v>
      </c>
      <c r="G910" s="2">
        <v>1895356</v>
      </c>
      <c r="H910">
        <v>9042</v>
      </c>
      <c r="I910" s="2">
        <v>15314</v>
      </c>
      <c r="J910">
        <v>373885</v>
      </c>
      <c r="K910" s="2">
        <v>720</v>
      </c>
      <c r="L910">
        <v>2</v>
      </c>
      <c r="M910">
        <v>3</v>
      </c>
      <c r="N910">
        <v>53</v>
      </c>
      <c r="O910">
        <v>60</v>
      </c>
      <c r="P910">
        <v>69</v>
      </c>
      <c r="W910" t="str">
        <f t="shared" si="191"/>
        <v>235360</v>
      </c>
      <c r="X910" t="str">
        <f t="shared" si="192"/>
        <v>3536069</v>
      </c>
      <c r="Y910" t="str">
        <f t="shared" si="193"/>
        <v>23536069</v>
      </c>
      <c r="AH910" t="str">
        <f t="shared" si="194"/>
        <v>+</v>
      </c>
      <c r="AI910" t="str">
        <f t="shared" si="195"/>
        <v/>
      </c>
      <c r="AK910" t="str">
        <f t="shared" si="196"/>
        <v/>
      </c>
      <c r="AL910" t="str">
        <f t="shared" si="197"/>
        <v/>
      </c>
      <c r="AM910" t="str">
        <f t="shared" si="198"/>
        <v/>
      </c>
      <c r="AN910" t="str">
        <f t="shared" si="199"/>
        <v/>
      </c>
      <c r="AO910" t="str">
        <f t="shared" si="200"/>
        <v/>
      </c>
      <c r="AP910" t="str">
        <f t="shared" si="201"/>
        <v/>
      </c>
      <c r="AQ910" t="str">
        <f t="shared" si="202"/>
        <v/>
      </c>
      <c r="AS910">
        <v>910</v>
      </c>
      <c r="AT910">
        <f t="shared" si="203"/>
        <v>187</v>
      </c>
    </row>
    <row r="911" spans="1:46" x14ac:dyDescent="0.25">
      <c r="A911">
        <v>2002</v>
      </c>
      <c r="B911">
        <v>49</v>
      </c>
      <c r="D911">
        <v>0</v>
      </c>
      <c r="E911" s="2">
        <v>0</v>
      </c>
      <c r="F911">
        <v>111</v>
      </c>
      <c r="G911" s="2">
        <v>1167479</v>
      </c>
      <c r="H911">
        <v>11453</v>
      </c>
      <c r="I911" s="2">
        <v>10501</v>
      </c>
      <c r="J911">
        <v>346311</v>
      </c>
      <c r="K911" s="2">
        <v>675</v>
      </c>
      <c r="L911">
        <v>17</v>
      </c>
      <c r="M911">
        <v>18</v>
      </c>
      <c r="N911">
        <v>33</v>
      </c>
      <c r="O911">
        <v>41</v>
      </c>
      <c r="P911">
        <v>59</v>
      </c>
      <c r="W911" t="str">
        <f t="shared" si="191"/>
        <v>17183341</v>
      </c>
      <c r="X911" t="str">
        <f t="shared" si="192"/>
        <v>18334159</v>
      </c>
      <c r="Y911" t="str">
        <f t="shared" si="193"/>
        <v>1718334159</v>
      </c>
      <c r="AH911" t="str">
        <f t="shared" si="194"/>
        <v>+</v>
      </c>
      <c r="AI911" t="str">
        <f t="shared" si="195"/>
        <v/>
      </c>
      <c r="AK911" t="str">
        <f t="shared" si="196"/>
        <v/>
      </c>
      <c r="AL911" t="str">
        <f t="shared" si="197"/>
        <v/>
      </c>
      <c r="AM911" t="str">
        <f t="shared" si="198"/>
        <v/>
      </c>
      <c r="AN911" t="str">
        <f t="shared" si="199"/>
        <v/>
      </c>
      <c r="AO911" t="str">
        <f t="shared" si="200"/>
        <v/>
      </c>
      <c r="AP911" t="str">
        <f t="shared" si="201"/>
        <v/>
      </c>
      <c r="AQ911" t="str">
        <f t="shared" si="202"/>
        <v/>
      </c>
      <c r="AS911">
        <v>911</v>
      </c>
      <c r="AT911">
        <f t="shared" si="203"/>
        <v>168</v>
      </c>
    </row>
    <row r="912" spans="1:46" x14ac:dyDescent="0.25">
      <c r="A912">
        <v>2002</v>
      </c>
      <c r="B912">
        <v>48</v>
      </c>
      <c r="D912">
        <v>0</v>
      </c>
      <c r="E912" s="2">
        <v>0</v>
      </c>
      <c r="F912">
        <v>116</v>
      </c>
      <c r="G912" s="2">
        <v>983307</v>
      </c>
      <c r="H912">
        <v>9626</v>
      </c>
      <c r="I912" s="2">
        <v>12547</v>
      </c>
      <c r="J912">
        <v>283504</v>
      </c>
      <c r="K912" s="2">
        <v>828</v>
      </c>
      <c r="L912">
        <v>22</v>
      </c>
      <c r="M912">
        <v>26</v>
      </c>
      <c r="N912">
        <v>43</v>
      </c>
      <c r="O912">
        <v>74</v>
      </c>
      <c r="P912">
        <v>81</v>
      </c>
      <c r="W912" t="str">
        <f t="shared" si="191"/>
        <v>22264374</v>
      </c>
      <c r="X912" t="str">
        <f t="shared" si="192"/>
        <v>26437481</v>
      </c>
      <c r="Y912" t="str">
        <f t="shared" si="193"/>
        <v>2226437481</v>
      </c>
      <c r="AH912" t="str">
        <f t="shared" si="194"/>
        <v/>
      </c>
      <c r="AI912" t="str">
        <f t="shared" si="195"/>
        <v/>
      </c>
      <c r="AK912" t="str">
        <f t="shared" si="196"/>
        <v/>
      </c>
      <c r="AL912" t="str">
        <f t="shared" si="197"/>
        <v/>
      </c>
      <c r="AM912" t="str">
        <f t="shared" si="198"/>
        <v/>
      </c>
      <c r="AN912" t="str">
        <f t="shared" si="199"/>
        <v/>
      </c>
      <c r="AO912" t="str">
        <f t="shared" si="200"/>
        <v/>
      </c>
      <c r="AP912" t="str">
        <f t="shared" si="201"/>
        <v/>
      </c>
      <c r="AQ912" t="str">
        <f t="shared" si="202"/>
        <v/>
      </c>
      <c r="AS912">
        <v>912</v>
      </c>
      <c r="AT912">
        <f t="shared" si="203"/>
        <v>246</v>
      </c>
    </row>
    <row r="913" spans="1:46" x14ac:dyDescent="0.25">
      <c r="A913">
        <v>2002</v>
      </c>
      <c r="B913">
        <v>47</v>
      </c>
      <c r="D913">
        <v>0</v>
      </c>
      <c r="E913" s="2">
        <v>0</v>
      </c>
      <c r="F913">
        <v>187</v>
      </c>
      <c r="G913" s="2">
        <v>620065</v>
      </c>
      <c r="H913">
        <v>17104</v>
      </c>
      <c r="I913" s="2">
        <v>7178</v>
      </c>
      <c r="J913">
        <v>432506</v>
      </c>
      <c r="K913" s="2">
        <v>552</v>
      </c>
      <c r="L913">
        <v>3</v>
      </c>
      <c r="M913">
        <v>5</v>
      </c>
      <c r="N913">
        <v>13</v>
      </c>
      <c r="O913">
        <v>60</v>
      </c>
      <c r="P913">
        <v>88</v>
      </c>
      <c r="W913" t="str">
        <f t="shared" si="191"/>
        <v>351360</v>
      </c>
      <c r="X913" t="str">
        <f t="shared" si="192"/>
        <v>5136088</v>
      </c>
      <c r="Y913" t="str">
        <f t="shared" si="193"/>
        <v>35136088</v>
      </c>
      <c r="AH913" t="str">
        <f t="shared" si="194"/>
        <v/>
      </c>
      <c r="AI913" t="str">
        <f t="shared" si="195"/>
        <v/>
      </c>
      <c r="AK913" t="str">
        <f t="shared" si="196"/>
        <v/>
      </c>
      <c r="AL913" t="str">
        <f t="shared" si="197"/>
        <v/>
      </c>
      <c r="AM913" t="str">
        <f t="shared" si="198"/>
        <v/>
      </c>
      <c r="AN913" t="str">
        <f t="shared" si="199"/>
        <v/>
      </c>
      <c r="AO913" t="str">
        <f t="shared" si="200"/>
        <v/>
      </c>
      <c r="AP913" t="str">
        <f t="shared" si="201"/>
        <v/>
      </c>
      <c r="AQ913" t="str">
        <f t="shared" si="202"/>
        <v/>
      </c>
      <c r="AS913">
        <v>913</v>
      </c>
      <c r="AT913">
        <f t="shared" si="203"/>
        <v>169</v>
      </c>
    </row>
    <row r="914" spans="1:46" x14ac:dyDescent="0.25">
      <c r="A914">
        <v>2002</v>
      </c>
      <c r="B914">
        <v>46</v>
      </c>
      <c r="D914">
        <v>0</v>
      </c>
      <c r="E914" s="2">
        <v>0</v>
      </c>
      <c r="F914">
        <v>121</v>
      </c>
      <c r="G914" s="2">
        <v>920004</v>
      </c>
      <c r="H914">
        <v>10240</v>
      </c>
      <c r="I914" s="2">
        <v>11511</v>
      </c>
      <c r="J914">
        <v>279582</v>
      </c>
      <c r="K914" s="2">
        <v>820</v>
      </c>
      <c r="L914">
        <v>14</v>
      </c>
      <c r="M914">
        <v>26</v>
      </c>
      <c r="N914">
        <v>48</v>
      </c>
      <c r="O914">
        <v>71</v>
      </c>
      <c r="P914">
        <v>85</v>
      </c>
      <c r="W914" t="str">
        <f t="shared" si="191"/>
        <v>14264871</v>
      </c>
      <c r="X914" t="str">
        <f t="shared" si="192"/>
        <v>26487185</v>
      </c>
      <c r="Y914" t="str">
        <f t="shared" si="193"/>
        <v>1426487185</v>
      </c>
      <c r="AH914" t="str">
        <f t="shared" si="194"/>
        <v/>
      </c>
      <c r="AI914" t="str">
        <f t="shared" si="195"/>
        <v/>
      </c>
      <c r="AK914" t="str">
        <f t="shared" si="196"/>
        <v/>
      </c>
      <c r="AL914" t="str">
        <f t="shared" si="197"/>
        <v/>
      </c>
      <c r="AM914" t="str">
        <f t="shared" si="198"/>
        <v/>
      </c>
      <c r="AN914" t="str">
        <f t="shared" si="199"/>
        <v/>
      </c>
      <c r="AO914" t="str">
        <f t="shared" si="200"/>
        <v/>
      </c>
      <c r="AP914" t="str">
        <f t="shared" si="201"/>
        <v/>
      </c>
      <c r="AQ914" t="str">
        <f t="shared" si="202"/>
        <v/>
      </c>
      <c r="AS914">
        <v>914</v>
      </c>
      <c r="AT914">
        <f t="shared" si="203"/>
        <v>244</v>
      </c>
    </row>
    <row r="915" spans="1:46" x14ac:dyDescent="0.25">
      <c r="A915">
        <v>2002</v>
      </c>
      <c r="B915">
        <v>45</v>
      </c>
      <c r="D915">
        <v>0</v>
      </c>
      <c r="E915" s="2">
        <v>0</v>
      </c>
      <c r="F915">
        <v>106</v>
      </c>
      <c r="G915" s="2">
        <v>940378</v>
      </c>
      <c r="H915">
        <v>10633</v>
      </c>
      <c r="I915" s="2">
        <v>9926</v>
      </c>
      <c r="J915">
        <v>277295</v>
      </c>
      <c r="K915" s="2">
        <v>740</v>
      </c>
      <c r="L915">
        <v>15</v>
      </c>
      <c r="M915">
        <v>20</v>
      </c>
      <c r="N915">
        <v>25</v>
      </c>
      <c r="O915">
        <v>47</v>
      </c>
      <c r="P915">
        <v>66</v>
      </c>
      <c r="W915" t="str">
        <f t="shared" si="191"/>
        <v>15202547</v>
      </c>
      <c r="X915" t="str">
        <f t="shared" si="192"/>
        <v>20254766</v>
      </c>
      <c r="Y915" t="str">
        <f t="shared" si="193"/>
        <v>1520254766</v>
      </c>
      <c r="AH915" t="str">
        <f t="shared" si="194"/>
        <v/>
      </c>
      <c r="AI915" t="str">
        <f t="shared" si="195"/>
        <v/>
      </c>
      <c r="AK915" t="str">
        <f t="shared" si="196"/>
        <v/>
      </c>
      <c r="AL915" t="str">
        <f t="shared" si="197"/>
        <v/>
      </c>
      <c r="AM915" t="str">
        <f t="shared" si="198"/>
        <v/>
      </c>
      <c r="AN915" t="str">
        <f t="shared" si="199"/>
        <v/>
      </c>
      <c r="AO915" t="str">
        <f t="shared" si="200"/>
        <v/>
      </c>
      <c r="AP915" t="str">
        <f t="shared" si="201"/>
        <v/>
      </c>
      <c r="AQ915" t="str">
        <f t="shared" si="202"/>
        <v/>
      </c>
      <c r="AS915">
        <v>915</v>
      </c>
      <c r="AT915">
        <f t="shared" si="203"/>
        <v>173</v>
      </c>
    </row>
    <row r="916" spans="1:46" x14ac:dyDescent="0.25">
      <c r="A916">
        <v>2002</v>
      </c>
      <c r="B916">
        <v>44</v>
      </c>
      <c r="D916">
        <v>0</v>
      </c>
      <c r="E916" s="2">
        <v>0</v>
      </c>
      <c r="F916">
        <v>242</v>
      </c>
      <c r="G916" s="2">
        <v>326916</v>
      </c>
      <c r="H916">
        <v>13954</v>
      </c>
      <c r="I916" s="2">
        <v>6003</v>
      </c>
      <c r="J916">
        <v>307361</v>
      </c>
      <c r="K916" s="2">
        <v>530</v>
      </c>
      <c r="L916">
        <v>5</v>
      </c>
      <c r="M916">
        <v>21</v>
      </c>
      <c r="N916">
        <v>43</v>
      </c>
      <c r="O916">
        <v>52</v>
      </c>
      <c r="P916">
        <v>64</v>
      </c>
      <c r="W916" t="str">
        <f t="shared" si="191"/>
        <v>5214352</v>
      </c>
      <c r="X916" t="str">
        <f t="shared" si="192"/>
        <v>21435264</v>
      </c>
      <c r="Y916" t="str">
        <f t="shared" si="193"/>
        <v>521435264</v>
      </c>
      <c r="AH916" t="str">
        <f t="shared" si="194"/>
        <v/>
      </c>
      <c r="AI916" t="str">
        <f t="shared" si="195"/>
        <v/>
      </c>
      <c r="AK916" t="str">
        <f t="shared" si="196"/>
        <v/>
      </c>
      <c r="AL916" t="str">
        <f t="shared" si="197"/>
        <v/>
      </c>
      <c r="AM916" t="str">
        <f t="shared" si="198"/>
        <v/>
      </c>
      <c r="AN916" t="str">
        <f t="shared" si="199"/>
        <v/>
      </c>
      <c r="AO916" t="str">
        <f t="shared" si="200"/>
        <v/>
      </c>
      <c r="AP916" t="str">
        <f t="shared" si="201"/>
        <v/>
      </c>
      <c r="AQ916" t="str">
        <f t="shared" si="202"/>
        <v/>
      </c>
      <c r="AS916">
        <v>916</v>
      </c>
      <c r="AT916">
        <f t="shared" si="203"/>
        <v>185</v>
      </c>
    </row>
    <row r="917" spans="1:46" x14ac:dyDescent="0.25">
      <c r="A917">
        <v>2002</v>
      </c>
      <c r="B917">
        <v>43</v>
      </c>
      <c r="D917">
        <v>0</v>
      </c>
      <c r="E917" s="2">
        <v>0</v>
      </c>
      <c r="F917">
        <v>70</v>
      </c>
      <c r="G917" s="2">
        <v>875685</v>
      </c>
      <c r="H917">
        <v>6780</v>
      </c>
      <c r="I917" s="2">
        <v>9573</v>
      </c>
      <c r="J917">
        <v>181660</v>
      </c>
      <c r="K917" s="2">
        <v>695</v>
      </c>
      <c r="L917">
        <v>8</v>
      </c>
      <c r="M917">
        <v>25</v>
      </c>
      <c r="N917">
        <v>64</v>
      </c>
      <c r="O917">
        <v>72</v>
      </c>
      <c r="P917">
        <v>79</v>
      </c>
      <c r="W917" t="str">
        <f t="shared" si="191"/>
        <v>8256472</v>
      </c>
      <c r="X917" t="str">
        <f t="shared" si="192"/>
        <v>25647279</v>
      </c>
      <c r="Y917" t="str">
        <f t="shared" si="193"/>
        <v>825647279</v>
      </c>
      <c r="AH917" t="str">
        <f t="shared" si="194"/>
        <v/>
      </c>
      <c r="AI917" t="str">
        <f t="shared" si="195"/>
        <v/>
      </c>
      <c r="AK917" t="str">
        <f t="shared" si="196"/>
        <v/>
      </c>
      <c r="AL917" t="str">
        <f t="shared" si="197"/>
        <v/>
      </c>
      <c r="AM917" t="str">
        <f t="shared" si="198"/>
        <v/>
      </c>
      <c r="AN917" t="str">
        <f t="shared" si="199"/>
        <v/>
      </c>
      <c r="AO917" t="str">
        <f t="shared" si="200"/>
        <v/>
      </c>
      <c r="AP917" t="str">
        <f t="shared" si="201"/>
        <v/>
      </c>
      <c r="AQ917" t="str">
        <f t="shared" si="202"/>
        <v/>
      </c>
      <c r="AS917">
        <v>917</v>
      </c>
      <c r="AT917">
        <f t="shared" si="203"/>
        <v>248</v>
      </c>
    </row>
    <row r="918" spans="1:46" x14ac:dyDescent="0.25">
      <c r="A918">
        <v>2002</v>
      </c>
      <c r="B918">
        <v>42</v>
      </c>
      <c r="D918">
        <v>0</v>
      </c>
      <c r="E918" s="2">
        <v>0</v>
      </c>
      <c r="F918">
        <v>153</v>
      </c>
      <c r="G918" s="2">
        <v>328654</v>
      </c>
      <c r="H918">
        <v>8912</v>
      </c>
      <c r="I918" s="2">
        <v>5974</v>
      </c>
      <c r="J918">
        <v>189072</v>
      </c>
      <c r="K918" s="2">
        <v>548</v>
      </c>
      <c r="L918">
        <v>8</v>
      </c>
      <c r="M918">
        <v>17</v>
      </c>
      <c r="N918">
        <v>35</v>
      </c>
      <c r="O918">
        <v>49</v>
      </c>
      <c r="P918">
        <v>67</v>
      </c>
      <c r="W918" t="str">
        <f t="shared" si="191"/>
        <v>8173549</v>
      </c>
      <c r="X918" t="str">
        <f t="shared" si="192"/>
        <v>17354967</v>
      </c>
      <c r="Y918" t="str">
        <f t="shared" si="193"/>
        <v>817354967</v>
      </c>
      <c r="AH918" t="str">
        <f t="shared" si="194"/>
        <v/>
      </c>
      <c r="AI918" t="str">
        <f t="shared" si="195"/>
        <v/>
      </c>
      <c r="AK918" t="str">
        <f t="shared" si="196"/>
        <v/>
      </c>
      <c r="AL918" t="str">
        <f t="shared" si="197"/>
        <v/>
      </c>
      <c r="AM918" t="str">
        <f t="shared" si="198"/>
        <v/>
      </c>
      <c r="AN918" t="str">
        <f t="shared" si="199"/>
        <v/>
      </c>
      <c r="AO918" t="str">
        <f t="shared" si="200"/>
        <v/>
      </c>
      <c r="AP918" t="str">
        <f t="shared" si="201"/>
        <v/>
      </c>
      <c r="AQ918" t="str">
        <f t="shared" si="202"/>
        <v/>
      </c>
      <c r="AS918">
        <v>918</v>
      </c>
      <c r="AT918">
        <f t="shared" si="203"/>
        <v>176</v>
      </c>
    </row>
    <row r="919" spans="1:46" x14ac:dyDescent="0.25">
      <c r="A919">
        <v>2002</v>
      </c>
      <c r="B919">
        <v>41</v>
      </c>
      <c r="D919">
        <v>0</v>
      </c>
      <c r="E919" s="2">
        <v>0</v>
      </c>
      <c r="F919">
        <v>55</v>
      </c>
      <c r="G919" s="2">
        <v>818487</v>
      </c>
      <c r="H919">
        <v>4469</v>
      </c>
      <c r="I919" s="2">
        <v>10666</v>
      </c>
      <c r="J919">
        <v>129990</v>
      </c>
      <c r="K919" s="2">
        <v>713</v>
      </c>
      <c r="L919">
        <v>11</v>
      </c>
      <c r="M919">
        <v>24</v>
      </c>
      <c r="N919">
        <v>34</v>
      </c>
      <c r="O919">
        <v>41</v>
      </c>
      <c r="P919">
        <v>87</v>
      </c>
      <c r="W919" t="str">
        <f t="shared" si="191"/>
        <v>11243441</v>
      </c>
      <c r="X919" t="str">
        <f t="shared" si="192"/>
        <v>24344187</v>
      </c>
      <c r="Y919" t="str">
        <f t="shared" si="193"/>
        <v>1124344187</v>
      </c>
      <c r="AH919" t="str">
        <f t="shared" si="194"/>
        <v/>
      </c>
      <c r="AI919" t="str">
        <f t="shared" si="195"/>
        <v/>
      </c>
      <c r="AK919" t="str">
        <f t="shared" si="196"/>
        <v/>
      </c>
      <c r="AL919" t="str">
        <f t="shared" si="197"/>
        <v/>
      </c>
      <c r="AM919" t="str">
        <f t="shared" si="198"/>
        <v/>
      </c>
      <c r="AN919" t="str">
        <f t="shared" si="199"/>
        <v/>
      </c>
      <c r="AO919" t="str">
        <f t="shared" si="200"/>
        <v/>
      </c>
      <c r="AP919" t="str">
        <f t="shared" si="201"/>
        <v/>
      </c>
      <c r="AQ919" t="str">
        <f t="shared" si="202"/>
        <v/>
      </c>
      <c r="AS919">
        <v>919</v>
      </c>
      <c r="AT919">
        <f t="shared" si="203"/>
        <v>197</v>
      </c>
    </row>
    <row r="920" spans="1:46" x14ac:dyDescent="0.25">
      <c r="A920">
        <v>2002</v>
      </c>
      <c r="B920">
        <v>40</v>
      </c>
      <c r="D920">
        <v>0</v>
      </c>
      <c r="E920" s="2">
        <v>0</v>
      </c>
      <c r="F920">
        <v>84</v>
      </c>
      <c r="G920" s="2">
        <v>443519</v>
      </c>
      <c r="H920">
        <v>5267</v>
      </c>
      <c r="I920" s="2">
        <v>7489</v>
      </c>
      <c r="J920">
        <v>129805</v>
      </c>
      <c r="K920" s="2">
        <v>591</v>
      </c>
      <c r="L920">
        <v>12</v>
      </c>
      <c r="M920">
        <v>21</v>
      </c>
      <c r="N920">
        <v>42</v>
      </c>
      <c r="O920">
        <v>43</v>
      </c>
      <c r="P920">
        <v>65</v>
      </c>
      <c r="W920" t="str">
        <f t="shared" si="191"/>
        <v>12214243</v>
      </c>
      <c r="X920" t="str">
        <f t="shared" si="192"/>
        <v>21424365</v>
      </c>
      <c r="Y920" t="str">
        <f t="shared" si="193"/>
        <v>1221424365</v>
      </c>
      <c r="AH920" t="str">
        <f t="shared" si="194"/>
        <v/>
      </c>
      <c r="AI920" t="str">
        <f t="shared" si="195"/>
        <v/>
      </c>
      <c r="AK920" t="str">
        <f t="shared" si="196"/>
        <v/>
      </c>
      <c r="AL920" t="str">
        <f t="shared" si="197"/>
        <v/>
      </c>
      <c r="AM920" t="str">
        <f t="shared" si="198"/>
        <v/>
      </c>
      <c r="AN920" t="str">
        <f t="shared" si="199"/>
        <v/>
      </c>
      <c r="AO920" t="str">
        <f t="shared" si="200"/>
        <v/>
      </c>
      <c r="AP920" t="str">
        <f t="shared" si="201"/>
        <v/>
      </c>
      <c r="AQ920" t="str">
        <f t="shared" si="202"/>
        <v/>
      </c>
      <c r="AS920">
        <v>920</v>
      </c>
      <c r="AT920">
        <f t="shared" si="203"/>
        <v>183</v>
      </c>
    </row>
    <row r="921" spans="1:46" x14ac:dyDescent="0.25">
      <c r="A921">
        <v>2002</v>
      </c>
      <c r="B921">
        <v>39</v>
      </c>
      <c r="D921">
        <v>0</v>
      </c>
      <c r="E921" s="2">
        <v>0</v>
      </c>
      <c r="F921">
        <v>30</v>
      </c>
      <c r="G921" s="2">
        <v>1166160</v>
      </c>
      <c r="H921">
        <v>2962</v>
      </c>
      <c r="I921" s="2">
        <v>12506</v>
      </c>
      <c r="J921">
        <v>95442</v>
      </c>
      <c r="K921" s="2">
        <v>755</v>
      </c>
      <c r="L921">
        <v>20</v>
      </c>
      <c r="M921">
        <v>21</v>
      </c>
      <c r="N921">
        <v>41</v>
      </c>
      <c r="O921">
        <v>62</v>
      </c>
      <c r="P921">
        <v>77</v>
      </c>
      <c r="W921" t="str">
        <f t="shared" si="191"/>
        <v>20214162</v>
      </c>
      <c r="X921" t="str">
        <f t="shared" si="192"/>
        <v>21416277</v>
      </c>
      <c r="Y921" t="str">
        <f t="shared" si="193"/>
        <v>2021416277</v>
      </c>
      <c r="AH921" t="str">
        <f t="shared" si="194"/>
        <v>+</v>
      </c>
      <c r="AI921" t="str">
        <f t="shared" si="195"/>
        <v/>
      </c>
      <c r="AK921" t="str">
        <f t="shared" si="196"/>
        <v/>
      </c>
      <c r="AL921" t="str">
        <f t="shared" si="197"/>
        <v/>
      </c>
      <c r="AM921" t="str">
        <f t="shared" si="198"/>
        <v/>
      </c>
      <c r="AN921" t="str">
        <f t="shared" si="199"/>
        <v/>
      </c>
      <c r="AO921" t="str">
        <f t="shared" si="200"/>
        <v/>
      </c>
      <c r="AP921" t="str">
        <f t="shared" si="201"/>
        <v/>
      </c>
      <c r="AQ921" t="str">
        <f t="shared" si="202"/>
        <v/>
      </c>
      <c r="AS921">
        <v>921</v>
      </c>
      <c r="AT921">
        <f t="shared" si="203"/>
        <v>221</v>
      </c>
    </row>
    <row r="922" spans="1:46" x14ac:dyDescent="0.25">
      <c r="A922">
        <v>2002</v>
      </c>
      <c r="B922">
        <v>38</v>
      </c>
      <c r="D922">
        <v>0</v>
      </c>
      <c r="E922" s="2">
        <v>0</v>
      </c>
      <c r="F922">
        <v>56</v>
      </c>
      <c r="G922" s="2">
        <v>623721</v>
      </c>
      <c r="H922">
        <v>4210</v>
      </c>
      <c r="I922" s="2">
        <v>8785</v>
      </c>
      <c r="J922">
        <v>110061</v>
      </c>
      <c r="K922" s="2">
        <v>653</v>
      </c>
      <c r="L922">
        <v>11</v>
      </c>
      <c r="M922">
        <v>37</v>
      </c>
      <c r="N922">
        <v>40</v>
      </c>
      <c r="O922">
        <v>52</v>
      </c>
      <c r="P922">
        <v>73</v>
      </c>
      <c r="W922" t="str">
        <f t="shared" si="191"/>
        <v>11374052</v>
      </c>
      <c r="X922" t="str">
        <f t="shared" si="192"/>
        <v>37405273</v>
      </c>
      <c r="Y922" t="str">
        <f t="shared" si="193"/>
        <v>1137405273</v>
      </c>
      <c r="AH922" t="str">
        <f t="shared" si="194"/>
        <v/>
      </c>
      <c r="AI922" t="str">
        <f t="shared" si="195"/>
        <v/>
      </c>
      <c r="AK922" t="str">
        <f t="shared" si="196"/>
        <v/>
      </c>
      <c r="AL922" t="str">
        <f t="shared" si="197"/>
        <v/>
      </c>
      <c r="AM922" t="str">
        <f t="shared" si="198"/>
        <v/>
      </c>
      <c r="AN922" t="str">
        <f t="shared" si="199"/>
        <v/>
      </c>
      <c r="AO922" t="str">
        <f t="shared" si="200"/>
        <v/>
      </c>
      <c r="AP922" t="str">
        <f t="shared" si="201"/>
        <v/>
      </c>
      <c r="AQ922" t="str">
        <f t="shared" si="202"/>
        <v/>
      </c>
      <c r="AS922">
        <v>922</v>
      </c>
      <c r="AT922">
        <f t="shared" si="203"/>
        <v>213</v>
      </c>
    </row>
    <row r="923" spans="1:46" x14ac:dyDescent="0.25">
      <c r="A923">
        <v>2002</v>
      </c>
      <c r="B923">
        <v>37</v>
      </c>
      <c r="D923">
        <v>0</v>
      </c>
      <c r="E923" s="2">
        <v>0</v>
      </c>
      <c r="F923">
        <v>39</v>
      </c>
      <c r="G923" s="2">
        <v>1086030</v>
      </c>
      <c r="H923">
        <v>4169</v>
      </c>
      <c r="I923" s="2">
        <v>10757</v>
      </c>
      <c r="J923">
        <v>118102</v>
      </c>
      <c r="K923" s="2">
        <v>738</v>
      </c>
      <c r="L923">
        <v>23</v>
      </c>
      <c r="M923">
        <v>24</v>
      </c>
      <c r="N923">
        <v>51</v>
      </c>
      <c r="O923">
        <v>59</v>
      </c>
      <c r="P923">
        <v>78</v>
      </c>
      <c r="W923" t="str">
        <f t="shared" si="191"/>
        <v>23245159</v>
      </c>
      <c r="X923" t="str">
        <f t="shared" si="192"/>
        <v>24515978</v>
      </c>
      <c r="Y923" t="str">
        <f t="shared" si="193"/>
        <v>2324515978</v>
      </c>
      <c r="AH923" t="str">
        <f t="shared" si="194"/>
        <v>+</v>
      </c>
      <c r="AI923" t="str">
        <f t="shared" si="195"/>
        <v/>
      </c>
      <c r="AK923" t="str">
        <f t="shared" si="196"/>
        <v/>
      </c>
      <c r="AL923" t="str">
        <f t="shared" si="197"/>
        <v/>
      </c>
      <c r="AM923" t="str">
        <f t="shared" si="198"/>
        <v/>
      </c>
      <c r="AN923" t="str">
        <f t="shared" si="199"/>
        <v/>
      </c>
      <c r="AO923" t="str">
        <f t="shared" si="200"/>
        <v/>
      </c>
      <c r="AP923" t="str">
        <f t="shared" si="201"/>
        <v/>
      </c>
      <c r="AQ923" t="str">
        <f t="shared" si="202"/>
        <v/>
      </c>
      <c r="AS923">
        <v>923</v>
      </c>
      <c r="AT923">
        <f t="shared" si="203"/>
        <v>235</v>
      </c>
    </row>
    <row r="924" spans="1:46" x14ac:dyDescent="0.25">
      <c r="A924">
        <v>2002</v>
      </c>
      <c r="B924">
        <v>36</v>
      </c>
      <c r="D924">
        <v>0</v>
      </c>
      <c r="E924" s="2">
        <v>0</v>
      </c>
      <c r="F924">
        <v>36</v>
      </c>
      <c r="G924" s="2">
        <v>891021</v>
      </c>
      <c r="H924">
        <v>3525</v>
      </c>
      <c r="I924" s="2">
        <v>9635</v>
      </c>
      <c r="J924">
        <v>106585</v>
      </c>
      <c r="K924" s="2">
        <v>620</v>
      </c>
      <c r="L924">
        <v>13</v>
      </c>
      <c r="M924">
        <v>15</v>
      </c>
      <c r="N924">
        <v>16</v>
      </c>
      <c r="O924">
        <v>28</v>
      </c>
      <c r="P924">
        <v>54</v>
      </c>
      <c r="W924" t="str">
        <f t="shared" si="191"/>
        <v>13151628</v>
      </c>
      <c r="X924" t="str">
        <f t="shared" si="192"/>
        <v>15162854</v>
      </c>
      <c r="Y924" t="str">
        <f t="shared" si="193"/>
        <v>1315162854</v>
      </c>
      <c r="AH924" t="str">
        <f t="shared" si="194"/>
        <v/>
      </c>
      <c r="AI924" t="str">
        <f t="shared" si="195"/>
        <v>+</v>
      </c>
      <c r="AK924" t="str">
        <f t="shared" si="196"/>
        <v/>
      </c>
      <c r="AL924" t="str">
        <f t="shared" si="197"/>
        <v/>
      </c>
      <c r="AM924" t="str">
        <f t="shared" si="198"/>
        <v/>
      </c>
      <c r="AN924" t="str">
        <f t="shared" si="199"/>
        <v/>
      </c>
      <c r="AO924" t="str">
        <f t="shared" si="200"/>
        <v/>
      </c>
      <c r="AP924" t="str">
        <f t="shared" si="201"/>
        <v/>
      </c>
      <c r="AQ924" t="str">
        <f t="shared" si="202"/>
        <v/>
      </c>
      <c r="AS924">
        <v>924</v>
      </c>
      <c r="AT924">
        <f t="shared" si="203"/>
        <v>126</v>
      </c>
    </row>
    <row r="925" spans="1:46" x14ac:dyDescent="0.25">
      <c r="A925">
        <v>2002</v>
      </c>
      <c r="B925">
        <v>35</v>
      </c>
      <c r="D925">
        <v>0</v>
      </c>
      <c r="E925" s="2">
        <v>0</v>
      </c>
      <c r="F925">
        <v>20</v>
      </c>
      <c r="G925" s="2">
        <v>1550720</v>
      </c>
      <c r="H925">
        <v>2263</v>
      </c>
      <c r="I925" s="2">
        <v>14511</v>
      </c>
      <c r="J925">
        <v>80205</v>
      </c>
      <c r="K925" s="2">
        <v>796</v>
      </c>
      <c r="L925">
        <v>11</v>
      </c>
      <c r="M925">
        <v>12</v>
      </c>
      <c r="N925">
        <v>18</v>
      </c>
      <c r="O925">
        <v>76</v>
      </c>
      <c r="P925">
        <v>79</v>
      </c>
      <c r="W925" t="str">
        <f t="shared" si="191"/>
        <v>11121876</v>
      </c>
      <c r="X925" t="str">
        <f t="shared" si="192"/>
        <v>12187679</v>
      </c>
      <c r="Y925" t="str">
        <f t="shared" si="193"/>
        <v>1112187679</v>
      </c>
      <c r="AH925" t="str">
        <f t="shared" si="194"/>
        <v>+</v>
      </c>
      <c r="AI925" t="str">
        <f t="shared" si="195"/>
        <v/>
      </c>
      <c r="AK925" t="str">
        <f t="shared" si="196"/>
        <v/>
      </c>
      <c r="AL925" t="str">
        <f t="shared" si="197"/>
        <v/>
      </c>
      <c r="AM925" t="str">
        <f t="shared" si="198"/>
        <v/>
      </c>
      <c r="AN925" t="str">
        <f t="shared" si="199"/>
        <v/>
      </c>
      <c r="AO925" t="str">
        <f t="shared" si="200"/>
        <v/>
      </c>
      <c r="AP925" t="str">
        <f t="shared" si="201"/>
        <v/>
      </c>
      <c r="AQ925" t="str">
        <f t="shared" si="202"/>
        <v/>
      </c>
      <c r="AS925">
        <v>925</v>
      </c>
      <c r="AT925">
        <f t="shared" si="203"/>
        <v>196</v>
      </c>
    </row>
    <row r="926" spans="1:46" x14ac:dyDescent="0.25">
      <c r="A926">
        <v>2002</v>
      </c>
      <c r="B926">
        <v>34</v>
      </c>
      <c r="D926">
        <v>0</v>
      </c>
      <c r="E926" s="2">
        <v>0</v>
      </c>
      <c r="F926">
        <v>27</v>
      </c>
      <c r="G926" s="2">
        <v>1117735</v>
      </c>
      <c r="H926">
        <v>1990</v>
      </c>
      <c r="I926" s="2">
        <v>16057</v>
      </c>
      <c r="J926">
        <v>63315</v>
      </c>
      <c r="K926" s="2">
        <v>981</v>
      </c>
      <c r="L926">
        <v>39</v>
      </c>
      <c r="M926">
        <v>58</v>
      </c>
      <c r="N926">
        <v>61</v>
      </c>
      <c r="O926">
        <v>62</v>
      </c>
      <c r="P926">
        <v>71</v>
      </c>
      <c r="W926" t="str">
        <f t="shared" si="191"/>
        <v>39586162</v>
      </c>
      <c r="X926" t="str">
        <f t="shared" si="192"/>
        <v>58616271</v>
      </c>
      <c r="Y926" t="str">
        <f t="shared" si="193"/>
        <v>3958616271</v>
      </c>
      <c r="AH926" t="str">
        <f t="shared" si="194"/>
        <v/>
      </c>
      <c r="AI926" t="str">
        <f t="shared" si="195"/>
        <v/>
      </c>
      <c r="AK926" t="str">
        <f t="shared" si="196"/>
        <v/>
      </c>
      <c r="AL926" t="str">
        <f t="shared" si="197"/>
        <v/>
      </c>
      <c r="AM926" t="str">
        <f t="shared" si="198"/>
        <v/>
      </c>
      <c r="AN926" t="str">
        <f t="shared" si="199"/>
        <v/>
      </c>
      <c r="AO926" t="str">
        <f t="shared" si="200"/>
        <v/>
      </c>
      <c r="AP926" t="str">
        <f t="shared" si="201"/>
        <v/>
      </c>
      <c r="AQ926" t="str">
        <f t="shared" si="202"/>
        <v/>
      </c>
      <c r="AS926">
        <v>926</v>
      </c>
      <c r="AT926">
        <f t="shared" si="203"/>
        <v>291</v>
      </c>
    </row>
    <row r="927" spans="1:46" x14ac:dyDescent="0.25">
      <c r="A927">
        <v>2002</v>
      </c>
      <c r="B927">
        <v>33</v>
      </c>
      <c r="D927">
        <v>0</v>
      </c>
      <c r="E927" s="2">
        <v>0</v>
      </c>
      <c r="F927">
        <v>10</v>
      </c>
      <c r="G927" s="2">
        <v>3117931</v>
      </c>
      <c r="H927">
        <v>1874</v>
      </c>
      <c r="I927" s="2">
        <v>17617</v>
      </c>
      <c r="J927">
        <v>71727</v>
      </c>
      <c r="K927" s="2">
        <v>895</v>
      </c>
      <c r="L927">
        <v>52</v>
      </c>
      <c r="M927">
        <v>55</v>
      </c>
      <c r="N927">
        <v>60</v>
      </c>
      <c r="O927">
        <v>67</v>
      </c>
      <c r="P927">
        <v>81</v>
      </c>
      <c r="W927" t="str">
        <f t="shared" si="191"/>
        <v>52556067</v>
      </c>
      <c r="X927" t="str">
        <f t="shared" si="192"/>
        <v>55606781</v>
      </c>
      <c r="Y927" t="str">
        <f t="shared" si="193"/>
        <v>5255606781</v>
      </c>
      <c r="AH927" t="str">
        <f t="shared" si="194"/>
        <v/>
      </c>
      <c r="AI927" t="str">
        <f t="shared" si="195"/>
        <v/>
      </c>
      <c r="AK927" t="str">
        <f t="shared" si="196"/>
        <v/>
      </c>
      <c r="AL927" t="str">
        <f t="shared" si="197"/>
        <v/>
      </c>
      <c r="AM927" t="str">
        <f t="shared" si="198"/>
        <v/>
      </c>
      <c r="AN927" t="str">
        <f t="shared" si="199"/>
        <v/>
      </c>
      <c r="AO927" t="str">
        <f t="shared" si="200"/>
        <v/>
      </c>
      <c r="AP927" t="str">
        <f t="shared" si="201"/>
        <v/>
      </c>
      <c r="AQ927" t="str">
        <f t="shared" si="202"/>
        <v/>
      </c>
      <c r="AS927">
        <v>927</v>
      </c>
      <c r="AT927">
        <f t="shared" si="203"/>
        <v>315</v>
      </c>
    </row>
    <row r="928" spans="1:46" x14ac:dyDescent="0.25">
      <c r="A928">
        <v>2002</v>
      </c>
      <c r="B928">
        <v>32</v>
      </c>
      <c r="D928">
        <v>0</v>
      </c>
      <c r="E928" s="2">
        <v>0</v>
      </c>
      <c r="F928">
        <v>98</v>
      </c>
      <c r="G928" s="2">
        <v>316451</v>
      </c>
      <c r="H928">
        <v>6931</v>
      </c>
      <c r="I928" s="2">
        <v>4738</v>
      </c>
      <c r="J928">
        <v>138853</v>
      </c>
      <c r="K928" s="2">
        <v>460</v>
      </c>
      <c r="L928">
        <v>3</v>
      </c>
      <c r="M928">
        <v>10</v>
      </c>
      <c r="N928">
        <v>27</v>
      </c>
      <c r="O928">
        <v>36</v>
      </c>
      <c r="P928">
        <v>56</v>
      </c>
      <c r="W928" t="str">
        <f t="shared" si="191"/>
        <v>3102736</v>
      </c>
      <c r="X928" t="str">
        <f t="shared" si="192"/>
        <v>10273656</v>
      </c>
      <c r="Y928" t="str">
        <f t="shared" si="193"/>
        <v>310273656</v>
      </c>
      <c r="AH928" t="str">
        <f t="shared" si="194"/>
        <v/>
      </c>
      <c r="AI928" t="str">
        <f t="shared" si="195"/>
        <v/>
      </c>
      <c r="AK928" t="str">
        <f t="shared" si="196"/>
        <v/>
      </c>
      <c r="AL928" t="str">
        <f t="shared" si="197"/>
        <v/>
      </c>
      <c r="AM928" t="str">
        <f t="shared" si="198"/>
        <v/>
      </c>
      <c r="AN928" t="str">
        <f t="shared" si="199"/>
        <v/>
      </c>
      <c r="AO928" t="str">
        <f t="shared" si="200"/>
        <v/>
      </c>
      <c r="AP928" t="str">
        <f t="shared" si="201"/>
        <v/>
      </c>
      <c r="AQ928" t="str">
        <f t="shared" si="202"/>
        <v/>
      </c>
      <c r="AS928">
        <v>928</v>
      </c>
      <c r="AT928">
        <f t="shared" si="203"/>
        <v>132</v>
      </c>
    </row>
    <row r="929" spans="1:46" x14ac:dyDescent="0.25">
      <c r="A929">
        <v>2002</v>
      </c>
      <c r="B929">
        <v>31</v>
      </c>
      <c r="D929">
        <v>0</v>
      </c>
      <c r="E929" s="2">
        <v>0</v>
      </c>
      <c r="F929">
        <v>27</v>
      </c>
      <c r="G929" s="2">
        <v>1124705</v>
      </c>
      <c r="H929">
        <v>3356</v>
      </c>
      <c r="I929" s="2">
        <v>9581</v>
      </c>
      <c r="J929">
        <v>90925</v>
      </c>
      <c r="K929" s="2">
        <v>688</v>
      </c>
      <c r="L929">
        <v>9</v>
      </c>
      <c r="M929">
        <v>28</v>
      </c>
      <c r="N929">
        <v>56</v>
      </c>
      <c r="O929">
        <v>87</v>
      </c>
      <c r="P929">
        <v>90</v>
      </c>
      <c r="W929" t="str">
        <f t="shared" si="191"/>
        <v>9285687</v>
      </c>
      <c r="X929" t="str">
        <f t="shared" si="192"/>
        <v>28568790</v>
      </c>
      <c r="Y929" t="str">
        <f t="shared" si="193"/>
        <v>928568790</v>
      </c>
      <c r="AH929" t="str">
        <f t="shared" si="194"/>
        <v/>
      </c>
      <c r="AI929" t="str">
        <f t="shared" si="195"/>
        <v/>
      </c>
      <c r="AK929" t="str">
        <f t="shared" si="196"/>
        <v/>
      </c>
      <c r="AL929" t="str">
        <f t="shared" si="197"/>
        <v/>
      </c>
      <c r="AM929" t="str">
        <f t="shared" si="198"/>
        <v/>
      </c>
      <c r="AN929" t="str">
        <f t="shared" si="199"/>
        <v/>
      </c>
      <c r="AO929" t="str">
        <f t="shared" si="200"/>
        <v/>
      </c>
      <c r="AP929" t="str">
        <f t="shared" si="201"/>
        <v/>
      </c>
      <c r="AQ929" t="str">
        <f t="shared" si="202"/>
        <v/>
      </c>
      <c r="AS929">
        <v>929</v>
      </c>
      <c r="AT929">
        <f t="shared" si="203"/>
        <v>270</v>
      </c>
    </row>
    <row r="930" spans="1:46" x14ac:dyDescent="0.25">
      <c r="A930">
        <v>2002</v>
      </c>
      <c r="B930">
        <v>30</v>
      </c>
      <c r="D930">
        <v>0</v>
      </c>
      <c r="E930" s="2">
        <v>0</v>
      </c>
      <c r="F930">
        <v>34</v>
      </c>
      <c r="G930" s="2">
        <v>889399</v>
      </c>
      <c r="H930">
        <v>2330</v>
      </c>
      <c r="I930" s="2">
        <v>13742</v>
      </c>
      <c r="J930">
        <v>68179</v>
      </c>
      <c r="K930" s="2">
        <v>913</v>
      </c>
      <c r="L930">
        <v>41</v>
      </c>
      <c r="M930">
        <v>47</v>
      </c>
      <c r="N930">
        <v>59</v>
      </c>
      <c r="O930">
        <v>71</v>
      </c>
      <c r="P930">
        <v>74</v>
      </c>
      <c r="W930" t="str">
        <f t="shared" si="191"/>
        <v>41475971</v>
      </c>
      <c r="X930" t="str">
        <f t="shared" si="192"/>
        <v>47597174</v>
      </c>
      <c r="Y930" t="str">
        <f t="shared" si="193"/>
        <v>4147597174</v>
      </c>
      <c r="AH930" t="str">
        <f t="shared" si="194"/>
        <v/>
      </c>
      <c r="AI930" t="str">
        <f t="shared" si="195"/>
        <v/>
      </c>
      <c r="AK930" t="str">
        <f t="shared" si="196"/>
        <v/>
      </c>
      <c r="AL930" t="str">
        <f t="shared" si="197"/>
        <v/>
      </c>
      <c r="AM930" t="str">
        <f t="shared" si="198"/>
        <v/>
      </c>
      <c r="AN930" t="str">
        <f t="shared" si="199"/>
        <v/>
      </c>
      <c r="AO930" t="str">
        <f t="shared" si="200"/>
        <v/>
      </c>
      <c r="AP930" t="str">
        <f t="shared" si="201"/>
        <v/>
      </c>
      <c r="AQ930" t="str">
        <f t="shared" si="202"/>
        <v/>
      </c>
      <c r="AS930">
        <v>930</v>
      </c>
      <c r="AT930">
        <f t="shared" si="203"/>
        <v>292</v>
      </c>
    </row>
    <row r="931" spans="1:46" x14ac:dyDescent="0.25">
      <c r="A931">
        <v>2002</v>
      </c>
      <c r="B931">
        <v>29</v>
      </c>
      <c r="D931">
        <v>0</v>
      </c>
      <c r="E931" s="2">
        <v>0</v>
      </c>
      <c r="F931">
        <v>29</v>
      </c>
      <c r="G931" s="2">
        <v>1011594</v>
      </c>
      <c r="H931">
        <v>2343</v>
      </c>
      <c r="I931" s="2">
        <v>13257</v>
      </c>
      <c r="J931">
        <v>67688</v>
      </c>
      <c r="K931" s="2">
        <v>892</v>
      </c>
      <c r="L931">
        <v>6</v>
      </c>
      <c r="M931">
        <v>11</v>
      </c>
      <c r="N931">
        <v>30</v>
      </c>
      <c r="O931">
        <v>78</v>
      </c>
      <c r="P931">
        <v>80</v>
      </c>
      <c r="W931" t="str">
        <f t="shared" si="191"/>
        <v>6113078</v>
      </c>
      <c r="X931" t="str">
        <f t="shared" si="192"/>
        <v>11307880</v>
      </c>
      <c r="Y931" t="str">
        <f t="shared" si="193"/>
        <v>611307880</v>
      </c>
      <c r="AH931" t="str">
        <f t="shared" si="194"/>
        <v/>
      </c>
      <c r="AI931" t="str">
        <f t="shared" si="195"/>
        <v/>
      </c>
      <c r="AK931" t="str">
        <f t="shared" si="196"/>
        <v/>
      </c>
      <c r="AL931" t="str">
        <f t="shared" si="197"/>
        <v/>
      </c>
      <c r="AM931" t="str">
        <f t="shared" si="198"/>
        <v/>
      </c>
      <c r="AN931" t="str">
        <f t="shared" si="199"/>
        <v/>
      </c>
      <c r="AO931" t="str">
        <f t="shared" si="200"/>
        <v/>
      </c>
      <c r="AP931" t="str">
        <f t="shared" si="201"/>
        <v/>
      </c>
      <c r="AQ931" t="str">
        <f t="shared" si="202"/>
        <v/>
      </c>
      <c r="AS931">
        <v>931</v>
      </c>
      <c r="AT931">
        <f t="shared" si="203"/>
        <v>205</v>
      </c>
    </row>
    <row r="932" spans="1:46" x14ac:dyDescent="0.25">
      <c r="A932">
        <v>2002</v>
      </c>
      <c r="B932">
        <v>28</v>
      </c>
      <c r="D932">
        <v>0</v>
      </c>
      <c r="E932" s="2">
        <v>0</v>
      </c>
      <c r="F932">
        <v>30</v>
      </c>
      <c r="G932" s="2">
        <v>960228</v>
      </c>
      <c r="H932">
        <v>2622</v>
      </c>
      <c r="I932" s="2">
        <v>11633</v>
      </c>
      <c r="J932">
        <v>75571</v>
      </c>
      <c r="K932" s="2">
        <v>785</v>
      </c>
      <c r="L932">
        <v>10</v>
      </c>
      <c r="M932">
        <v>16</v>
      </c>
      <c r="N932">
        <v>47</v>
      </c>
      <c r="O932">
        <v>67</v>
      </c>
      <c r="P932">
        <v>70</v>
      </c>
      <c r="W932" t="str">
        <f t="shared" si="191"/>
        <v>10164767</v>
      </c>
      <c r="X932" t="str">
        <f t="shared" si="192"/>
        <v>16476770</v>
      </c>
      <c r="Y932" t="str">
        <f t="shared" si="193"/>
        <v>1016476770</v>
      </c>
      <c r="AH932" t="str">
        <f t="shared" si="194"/>
        <v/>
      </c>
      <c r="AI932" t="str">
        <f t="shared" si="195"/>
        <v/>
      </c>
      <c r="AK932" t="str">
        <f t="shared" si="196"/>
        <v/>
      </c>
      <c r="AL932" t="str">
        <f t="shared" si="197"/>
        <v/>
      </c>
      <c r="AM932" t="str">
        <f t="shared" si="198"/>
        <v/>
      </c>
      <c r="AN932" t="str">
        <f t="shared" si="199"/>
        <v/>
      </c>
      <c r="AO932" t="str">
        <f t="shared" si="200"/>
        <v/>
      </c>
      <c r="AP932" t="str">
        <f t="shared" si="201"/>
        <v/>
      </c>
      <c r="AQ932" t="str">
        <f t="shared" si="202"/>
        <v/>
      </c>
      <c r="AS932">
        <v>932</v>
      </c>
      <c r="AT932">
        <f t="shared" si="203"/>
        <v>210</v>
      </c>
    </row>
    <row r="933" spans="1:46" x14ac:dyDescent="0.25">
      <c r="A933">
        <v>2002</v>
      </c>
      <c r="B933">
        <v>27</v>
      </c>
      <c r="D933">
        <v>0</v>
      </c>
      <c r="E933" s="2">
        <v>0</v>
      </c>
      <c r="F933">
        <v>74</v>
      </c>
      <c r="G933" s="2">
        <v>387822</v>
      </c>
      <c r="H933">
        <v>4812</v>
      </c>
      <c r="I933" s="2">
        <v>6315</v>
      </c>
      <c r="J933">
        <v>110451</v>
      </c>
      <c r="K933" s="2">
        <v>535</v>
      </c>
      <c r="L933">
        <v>6</v>
      </c>
      <c r="M933">
        <v>19</v>
      </c>
      <c r="N933">
        <v>47</v>
      </c>
      <c r="O933">
        <v>52</v>
      </c>
      <c r="P933">
        <v>85</v>
      </c>
      <c r="W933" t="str">
        <f t="shared" si="191"/>
        <v>6194752</v>
      </c>
      <c r="X933" t="str">
        <f t="shared" si="192"/>
        <v>19475285</v>
      </c>
      <c r="Y933" t="str">
        <f t="shared" si="193"/>
        <v>619475285</v>
      </c>
      <c r="AH933" t="str">
        <f t="shared" si="194"/>
        <v/>
      </c>
      <c r="AI933" t="str">
        <f t="shared" si="195"/>
        <v/>
      </c>
      <c r="AK933" t="str">
        <f t="shared" si="196"/>
        <v/>
      </c>
      <c r="AL933" t="str">
        <f t="shared" si="197"/>
        <v/>
      </c>
      <c r="AM933" t="str">
        <f t="shared" si="198"/>
        <v/>
      </c>
      <c r="AN933" t="str">
        <f t="shared" si="199"/>
        <v/>
      </c>
      <c r="AO933" t="str">
        <f t="shared" si="200"/>
        <v/>
      </c>
      <c r="AP933" t="str">
        <f t="shared" si="201"/>
        <v/>
      </c>
      <c r="AQ933" t="str">
        <f t="shared" si="202"/>
        <v/>
      </c>
      <c r="AS933">
        <v>933</v>
      </c>
      <c r="AT933">
        <f t="shared" si="203"/>
        <v>209</v>
      </c>
    </row>
    <row r="934" spans="1:46" x14ac:dyDescent="0.25">
      <c r="A934">
        <v>2002</v>
      </c>
      <c r="B934">
        <v>26</v>
      </c>
      <c r="D934">
        <v>0</v>
      </c>
      <c r="E934" s="2">
        <v>0</v>
      </c>
      <c r="F934">
        <v>30</v>
      </c>
      <c r="G934" s="2">
        <v>959485</v>
      </c>
      <c r="H934">
        <v>2318</v>
      </c>
      <c r="I934" s="2">
        <v>13148</v>
      </c>
      <c r="J934">
        <v>75105</v>
      </c>
      <c r="K934" s="2">
        <v>789</v>
      </c>
      <c r="L934">
        <v>5</v>
      </c>
      <c r="M934">
        <v>30</v>
      </c>
      <c r="N934">
        <v>32</v>
      </c>
      <c r="O934">
        <v>49</v>
      </c>
      <c r="P934">
        <v>79</v>
      </c>
      <c r="W934" t="str">
        <f t="shared" si="191"/>
        <v>5303249</v>
      </c>
      <c r="X934" t="str">
        <f t="shared" si="192"/>
        <v>30324979</v>
      </c>
      <c r="Y934" t="str">
        <f t="shared" si="193"/>
        <v>530324979</v>
      </c>
      <c r="AH934" t="str">
        <f t="shared" si="194"/>
        <v/>
      </c>
      <c r="AI934" t="str">
        <f t="shared" si="195"/>
        <v/>
      </c>
      <c r="AK934" t="str">
        <f t="shared" si="196"/>
        <v/>
      </c>
      <c r="AL934" t="str">
        <f t="shared" si="197"/>
        <v/>
      </c>
      <c r="AM934" t="str">
        <f t="shared" si="198"/>
        <v/>
      </c>
      <c r="AN934" t="str">
        <f t="shared" si="199"/>
        <v/>
      </c>
      <c r="AO934" t="str">
        <f t="shared" si="200"/>
        <v/>
      </c>
      <c r="AP934" t="str">
        <f t="shared" si="201"/>
        <v/>
      </c>
      <c r="AQ934" t="str">
        <f t="shared" si="202"/>
        <v/>
      </c>
      <c r="AS934">
        <v>934</v>
      </c>
      <c r="AT934">
        <f t="shared" si="203"/>
        <v>195</v>
      </c>
    </row>
    <row r="935" spans="1:46" x14ac:dyDescent="0.25">
      <c r="A935">
        <v>2002</v>
      </c>
      <c r="B935">
        <v>25</v>
      </c>
      <c r="D935">
        <v>0</v>
      </c>
      <c r="E935" s="2">
        <v>0</v>
      </c>
      <c r="F935">
        <v>13</v>
      </c>
      <c r="G935" s="2">
        <v>2176771</v>
      </c>
      <c r="H935">
        <v>2158</v>
      </c>
      <c r="I935" s="2">
        <v>13884</v>
      </c>
      <c r="J935">
        <v>72631</v>
      </c>
      <c r="K935" s="2">
        <v>802</v>
      </c>
      <c r="L935">
        <v>6</v>
      </c>
      <c r="M935">
        <v>56</v>
      </c>
      <c r="N935">
        <v>71</v>
      </c>
      <c r="O935">
        <v>81</v>
      </c>
      <c r="P935">
        <v>85</v>
      </c>
      <c r="W935" t="str">
        <f t="shared" si="191"/>
        <v>6567181</v>
      </c>
      <c r="X935" t="str">
        <f t="shared" si="192"/>
        <v>56718185</v>
      </c>
      <c r="Y935" t="str">
        <f t="shared" si="193"/>
        <v>656718185</v>
      </c>
      <c r="AH935" t="str">
        <f t="shared" si="194"/>
        <v/>
      </c>
      <c r="AI935" t="str">
        <f t="shared" si="195"/>
        <v/>
      </c>
      <c r="AK935" t="str">
        <f t="shared" si="196"/>
        <v/>
      </c>
      <c r="AL935" t="str">
        <f t="shared" si="197"/>
        <v/>
      </c>
      <c r="AM935" t="str">
        <f t="shared" si="198"/>
        <v/>
      </c>
      <c r="AN935" t="str">
        <f t="shared" si="199"/>
        <v/>
      </c>
      <c r="AO935" t="str">
        <f t="shared" si="200"/>
        <v/>
      </c>
      <c r="AP935" t="str">
        <f t="shared" si="201"/>
        <v/>
      </c>
      <c r="AQ935" t="str">
        <f t="shared" si="202"/>
        <v/>
      </c>
      <c r="AS935">
        <v>935</v>
      </c>
      <c r="AT935">
        <f t="shared" si="203"/>
        <v>299</v>
      </c>
    </row>
    <row r="936" spans="1:46" x14ac:dyDescent="0.25">
      <c r="A936">
        <v>2002</v>
      </c>
      <c r="B936">
        <v>24</v>
      </c>
      <c r="D936">
        <v>0</v>
      </c>
      <c r="E936" s="2">
        <v>0</v>
      </c>
      <c r="F936">
        <v>61</v>
      </c>
      <c r="G936" s="2">
        <v>487092</v>
      </c>
      <c r="H936">
        <v>4275</v>
      </c>
      <c r="I936" s="2">
        <v>7359</v>
      </c>
      <c r="J936">
        <v>97485</v>
      </c>
      <c r="K936" s="2">
        <v>628</v>
      </c>
      <c r="L936">
        <v>1</v>
      </c>
      <c r="M936">
        <v>17</v>
      </c>
      <c r="N936">
        <v>37</v>
      </c>
      <c r="O936">
        <v>49</v>
      </c>
      <c r="P936">
        <v>68</v>
      </c>
      <c r="W936" t="str">
        <f t="shared" si="191"/>
        <v>1173749</v>
      </c>
      <c r="X936" t="str">
        <f t="shared" si="192"/>
        <v>17374968</v>
      </c>
      <c r="Y936" t="str">
        <f t="shared" si="193"/>
        <v>117374968</v>
      </c>
      <c r="AH936" t="str">
        <f t="shared" si="194"/>
        <v/>
      </c>
      <c r="AI936" t="str">
        <f t="shared" si="195"/>
        <v/>
      </c>
      <c r="AK936" t="str">
        <f t="shared" si="196"/>
        <v/>
      </c>
      <c r="AL936" t="str">
        <f t="shared" si="197"/>
        <v/>
      </c>
      <c r="AM936" t="str">
        <f t="shared" si="198"/>
        <v/>
      </c>
      <c r="AN936" t="str">
        <f t="shared" si="199"/>
        <v/>
      </c>
      <c r="AO936" t="str">
        <f t="shared" si="200"/>
        <v/>
      </c>
      <c r="AP936" t="str">
        <f t="shared" si="201"/>
        <v/>
      </c>
      <c r="AQ936" t="str">
        <f t="shared" si="202"/>
        <v/>
      </c>
      <c r="AS936">
        <v>936</v>
      </c>
      <c r="AT936">
        <f t="shared" si="203"/>
        <v>172</v>
      </c>
    </row>
    <row r="937" spans="1:46" x14ac:dyDescent="0.25">
      <c r="A937">
        <v>2002</v>
      </c>
      <c r="B937">
        <v>23</v>
      </c>
      <c r="D937">
        <v>1</v>
      </c>
      <c r="E937" s="2">
        <v>60598367</v>
      </c>
      <c r="F937">
        <v>48</v>
      </c>
      <c r="G937" s="2">
        <v>715397</v>
      </c>
      <c r="H937">
        <v>4015</v>
      </c>
      <c r="I937" s="2">
        <v>9056</v>
      </c>
      <c r="J937">
        <v>104157</v>
      </c>
      <c r="K937" s="2">
        <v>679</v>
      </c>
      <c r="L937">
        <v>3</v>
      </c>
      <c r="M937">
        <v>25</v>
      </c>
      <c r="N937">
        <v>51</v>
      </c>
      <c r="O937">
        <v>80</v>
      </c>
      <c r="P937">
        <v>86</v>
      </c>
      <c r="W937" t="str">
        <f t="shared" si="191"/>
        <v>3255180</v>
      </c>
      <c r="X937" t="str">
        <f t="shared" si="192"/>
        <v>25518086</v>
      </c>
      <c r="Y937" t="str">
        <f t="shared" si="193"/>
        <v>325518086</v>
      </c>
      <c r="AH937" t="str">
        <f t="shared" si="194"/>
        <v/>
      </c>
      <c r="AI937" t="str">
        <f t="shared" si="195"/>
        <v/>
      </c>
      <c r="AK937" t="str">
        <f t="shared" si="196"/>
        <v/>
      </c>
      <c r="AL937" t="str">
        <f t="shared" si="197"/>
        <v/>
      </c>
      <c r="AM937" t="str">
        <f t="shared" si="198"/>
        <v/>
      </c>
      <c r="AN937" t="str">
        <f t="shared" si="199"/>
        <v/>
      </c>
      <c r="AO937" t="str">
        <f t="shared" si="200"/>
        <v/>
      </c>
      <c r="AP937" t="str">
        <f t="shared" si="201"/>
        <v/>
      </c>
      <c r="AQ937" t="str">
        <f t="shared" si="202"/>
        <v/>
      </c>
      <c r="AS937">
        <v>937</v>
      </c>
      <c r="AT937">
        <f t="shared" si="203"/>
        <v>245</v>
      </c>
    </row>
    <row r="938" spans="1:46" x14ac:dyDescent="0.25">
      <c r="A938">
        <v>2002</v>
      </c>
      <c r="B938">
        <v>22</v>
      </c>
      <c r="D938">
        <v>1</v>
      </c>
      <c r="E938" s="2">
        <v>667790361</v>
      </c>
      <c r="F938">
        <v>28</v>
      </c>
      <c r="G938" s="2">
        <v>1354788</v>
      </c>
      <c r="H938">
        <v>2326</v>
      </c>
      <c r="I938" s="2">
        <v>17268</v>
      </c>
      <c r="J938">
        <v>85709</v>
      </c>
      <c r="K938" s="2">
        <v>911</v>
      </c>
      <c r="L938">
        <v>15</v>
      </c>
      <c r="M938">
        <v>37</v>
      </c>
      <c r="N938">
        <v>39</v>
      </c>
      <c r="O938">
        <v>80</v>
      </c>
      <c r="P938">
        <v>81</v>
      </c>
      <c r="W938" t="str">
        <f t="shared" si="191"/>
        <v>15373980</v>
      </c>
      <c r="X938" t="str">
        <f t="shared" si="192"/>
        <v>37398081</v>
      </c>
      <c r="Y938" t="str">
        <f t="shared" si="193"/>
        <v>1537398081</v>
      </c>
      <c r="AH938" t="str">
        <f t="shared" si="194"/>
        <v/>
      </c>
      <c r="AI938" t="str">
        <f t="shared" si="195"/>
        <v/>
      </c>
      <c r="AK938" t="str">
        <f t="shared" si="196"/>
        <v>+</v>
      </c>
      <c r="AL938" t="str">
        <f t="shared" si="197"/>
        <v/>
      </c>
      <c r="AM938" t="str">
        <f t="shared" si="198"/>
        <v/>
      </c>
      <c r="AN938" t="str">
        <f t="shared" si="199"/>
        <v/>
      </c>
      <c r="AO938" t="str">
        <f t="shared" si="200"/>
        <v/>
      </c>
      <c r="AP938" t="str">
        <f t="shared" si="201"/>
        <v/>
      </c>
      <c r="AQ938" t="str">
        <f t="shared" si="202"/>
        <v/>
      </c>
      <c r="AS938">
        <v>938</v>
      </c>
      <c r="AT938">
        <f t="shared" si="203"/>
        <v>252</v>
      </c>
    </row>
    <row r="939" spans="1:46" x14ac:dyDescent="0.25">
      <c r="A939">
        <v>2002</v>
      </c>
      <c r="B939">
        <v>21</v>
      </c>
      <c r="D939">
        <v>0</v>
      </c>
      <c r="E939" s="2">
        <v>0</v>
      </c>
      <c r="F939">
        <v>52</v>
      </c>
      <c r="G939" s="2">
        <v>702182</v>
      </c>
      <c r="H939">
        <v>4014</v>
      </c>
      <c r="I939" s="2">
        <v>9632</v>
      </c>
      <c r="J939">
        <v>105049</v>
      </c>
      <c r="K939" s="2">
        <v>716</v>
      </c>
      <c r="L939">
        <v>27</v>
      </c>
      <c r="M939">
        <v>31</v>
      </c>
      <c r="N939">
        <v>54</v>
      </c>
      <c r="O939">
        <v>66</v>
      </c>
      <c r="P939">
        <v>76</v>
      </c>
      <c r="W939" t="str">
        <f t="shared" si="191"/>
        <v>27315466</v>
      </c>
      <c r="X939" t="str">
        <f t="shared" si="192"/>
        <v>31546676</v>
      </c>
      <c r="Y939" t="str">
        <f t="shared" si="193"/>
        <v>2731546676</v>
      </c>
      <c r="AH939" t="str">
        <f t="shared" si="194"/>
        <v/>
      </c>
      <c r="AI939" t="str">
        <f t="shared" si="195"/>
        <v/>
      </c>
      <c r="AK939" t="str">
        <f t="shared" si="196"/>
        <v/>
      </c>
      <c r="AL939" t="str">
        <f t="shared" si="197"/>
        <v/>
      </c>
      <c r="AM939" t="str">
        <f t="shared" si="198"/>
        <v/>
      </c>
      <c r="AN939" t="str">
        <f t="shared" si="199"/>
        <v/>
      </c>
      <c r="AO939" t="str">
        <f t="shared" si="200"/>
        <v/>
      </c>
      <c r="AP939" t="str">
        <f t="shared" si="201"/>
        <v/>
      </c>
      <c r="AQ939" t="str">
        <f t="shared" si="202"/>
        <v/>
      </c>
      <c r="AS939">
        <v>939</v>
      </c>
      <c r="AT939">
        <f t="shared" si="203"/>
        <v>254</v>
      </c>
    </row>
    <row r="940" spans="1:46" x14ac:dyDescent="0.25">
      <c r="A940">
        <v>2002</v>
      </c>
      <c r="B940">
        <v>20</v>
      </c>
      <c r="D940">
        <v>0</v>
      </c>
      <c r="E940" s="2">
        <v>0</v>
      </c>
      <c r="F940">
        <v>25</v>
      </c>
      <c r="G940" s="2">
        <v>1436103</v>
      </c>
      <c r="H940">
        <v>2400</v>
      </c>
      <c r="I940" s="2">
        <v>15839</v>
      </c>
      <c r="J940">
        <v>79889</v>
      </c>
      <c r="K940" s="2">
        <v>925</v>
      </c>
      <c r="L940">
        <v>28</v>
      </c>
      <c r="M940">
        <v>38</v>
      </c>
      <c r="N940">
        <v>65</v>
      </c>
      <c r="O940">
        <v>77</v>
      </c>
      <c r="P940">
        <v>90</v>
      </c>
      <c r="W940" t="str">
        <f t="shared" si="191"/>
        <v>28386577</v>
      </c>
      <c r="X940" t="str">
        <f t="shared" si="192"/>
        <v>38657790</v>
      </c>
      <c r="Y940" t="str">
        <f t="shared" si="193"/>
        <v>2838657790</v>
      </c>
      <c r="AH940" t="str">
        <f t="shared" si="194"/>
        <v/>
      </c>
      <c r="AI940" t="str">
        <f t="shared" si="195"/>
        <v/>
      </c>
      <c r="AK940" t="str">
        <f t="shared" si="196"/>
        <v/>
      </c>
      <c r="AL940" t="str">
        <f t="shared" si="197"/>
        <v/>
      </c>
      <c r="AM940" t="str">
        <f t="shared" si="198"/>
        <v/>
      </c>
      <c r="AN940" t="str">
        <f t="shared" si="199"/>
        <v/>
      </c>
      <c r="AO940" t="str">
        <f t="shared" si="200"/>
        <v/>
      </c>
      <c r="AP940" t="str">
        <f t="shared" si="201"/>
        <v/>
      </c>
      <c r="AQ940" t="str">
        <f t="shared" si="202"/>
        <v/>
      </c>
      <c r="AS940">
        <v>940</v>
      </c>
      <c r="AT940">
        <f t="shared" si="203"/>
        <v>298</v>
      </c>
    </row>
    <row r="941" spans="1:46" x14ac:dyDescent="0.25">
      <c r="A941">
        <v>2002</v>
      </c>
      <c r="B941">
        <v>19</v>
      </c>
      <c r="D941">
        <v>0</v>
      </c>
      <c r="E941" s="2">
        <v>0</v>
      </c>
      <c r="F941">
        <v>37</v>
      </c>
      <c r="G941" s="2">
        <v>969469</v>
      </c>
      <c r="H941">
        <v>2831</v>
      </c>
      <c r="I941" s="2">
        <v>13416</v>
      </c>
      <c r="J941">
        <v>95195</v>
      </c>
      <c r="K941" s="2">
        <v>776</v>
      </c>
      <c r="L941">
        <v>6</v>
      </c>
      <c r="M941">
        <v>33</v>
      </c>
      <c r="N941">
        <v>43</v>
      </c>
      <c r="O941">
        <v>73</v>
      </c>
      <c r="P941">
        <v>74</v>
      </c>
      <c r="W941" t="str">
        <f t="shared" si="191"/>
        <v>6334373</v>
      </c>
      <c r="X941" t="str">
        <f t="shared" si="192"/>
        <v>33437374</v>
      </c>
      <c r="Y941" t="str">
        <f t="shared" si="193"/>
        <v>633437374</v>
      </c>
      <c r="AH941" t="str">
        <f t="shared" si="194"/>
        <v/>
      </c>
      <c r="AI941" t="str">
        <f t="shared" si="195"/>
        <v/>
      </c>
      <c r="AK941" t="str">
        <f t="shared" si="196"/>
        <v>+</v>
      </c>
      <c r="AL941" t="str">
        <f t="shared" si="197"/>
        <v/>
      </c>
      <c r="AM941" t="str">
        <f t="shared" si="198"/>
        <v/>
      </c>
      <c r="AN941" t="str">
        <f t="shared" si="199"/>
        <v/>
      </c>
      <c r="AO941" t="str">
        <f t="shared" si="200"/>
        <v/>
      </c>
      <c r="AP941" t="str">
        <f t="shared" si="201"/>
        <v/>
      </c>
      <c r="AQ941" t="str">
        <f t="shared" si="202"/>
        <v/>
      </c>
      <c r="AS941">
        <v>941</v>
      </c>
      <c r="AT941">
        <f t="shared" si="203"/>
        <v>229</v>
      </c>
    </row>
    <row r="942" spans="1:46" x14ac:dyDescent="0.25">
      <c r="A942">
        <v>2002</v>
      </c>
      <c r="B942">
        <v>18</v>
      </c>
      <c r="D942">
        <v>0</v>
      </c>
      <c r="E942" s="2">
        <v>0</v>
      </c>
      <c r="F942">
        <v>23</v>
      </c>
      <c r="G942" s="2">
        <v>1487384</v>
      </c>
      <c r="H942">
        <v>2794</v>
      </c>
      <c r="I942" s="2">
        <v>12964</v>
      </c>
      <c r="J942">
        <v>89238</v>
      </c>
      <c r="K942" s="2">
        <v>789</v>
      </c>
      <c r="L942">
        <v>1</v>
      </c>
      <c r="M942">
        <v>37</v>
      </c>
      <c r="N942">
        <v>41</v>
      </c>
      <c r="O942">
        <v>72</v>
      </c>
      <c r="P942">
        <v>75</v>
      </c>
      <c r="W942" t="str">
        <f t="shared" si="191"/>
        <v>1374172</v>
      </c>
      <c r="X942" t="str">
        <f t="shared" si="192"/>
        <v>37417275</v>
      </c>
      <c r="Y942" t="str">
        <f t="shared" si="193"/>
        <v>137417275</v>
      </c>
      <c r="AH942" t="str">
        <f t="shared" si="194"/>
        <v/>
      </c>
      <c r="AI942" t="str">
        <f t="shared" si="195"/>
        <v/>
      </c>
      <c r="AK942" t="str">
        <f t="shared" si="196"/>
        <v/>
      </c>
      <c r="AL942" t="str">
        <f t="shared" si="197"/>
        <v/>
      </c>
      <c r="AM942" t="str">
        <f t="shared" si="198"/>
        <v/>
      </c>
      <c r="AN942" t="str">
        <f t="shared" si="199"/>
        <v/>
      </c>
      <c r="AO942" t="str">
        <f t="shared" si="200"/>
        <v/>
      </c>
      <c r="AP942" t="str">
        <f t="shared" si="201"/>
        <v/>
      </c>
      <c r="AQ942" t="str">
        <f t="shared" si="202"/>
        <v/>
      </c>
      <c r="AS942">
        <v>942</v>
      </c>
      <c r="AT942">
        <f t="shared" si="203"/>
        <v>226</v>
      </c>
    </row>
    <row r="943" spans="1:46" x14ac:dyDescent="0.25">
      <c r="A943">
        <v>2002</v>
      </c>
      <c r="B943">
        <v>17</v>
      </c>
      <c r="D943">
        <v>0</v>
      </c>
      <c r="E943" s="2">
        <v>0</v>
      </c>
      <c r="F943">
        <v>70</v>
      </c>
      <c r="G943" s="2">
        <v>492623</v>
      </c>
      <c r="H943">
        <v>4553</v>
      </c>
      <c r="I943" s="2">
        <v>8019</v>
      </c>
      <c r="J943">
        <v>102815</v>
      </c>
      <c r="K943" s="2">
        <v>691</v>
      </c>
      <c r="L943">
        <v>22</v>
      </c>
      <c r="M943">
        <v>35</v>
      </c>
      <c r="N943">
        <v>43</v>
      </c>
      <c r="O943">
        <v>50</v>
      </c>
      <c r="P943">
        <v>69</v>
      </c>
      <c r="W943" t="str">
        <f t="shared" si="191"/>
        <v>22354350</v>
      </c>
      <c r="X943" t="str">
        <f t="shared" si="192"/>
        <v>35435069</v>
      </c>
      <c r="Y943" t="str">
        <f t="shared" si="193"/>
        <v>2235435069</v>
      </c>
      <c r="AH943" t="str">
        <f t="shared" si="194"/>
        <v/>
      </c>
      <c r="AI943" t="str">
        <f t="shared" si="195"/>
        <v/>
      </c>
      <c r="AK943" t="str">
        <f t="shared" si="196"/>
        <v/>
      </c>
      <c r="AL943" t="str">
        <f t="shared" si="197"/>
        <v/>
      </c>
      <c r="AM943" t="str">
        <f t="shared" si="198"/>
        <v/>
      </c>
      <c r="AN943" t="str">
        <f t="shared" si="199"/>
        <v/>
      </c>
      <c r="AO943" t="str">
        <f t="shared" si="200"/>
        <v/>
      </c>
      <c r="AP943" t="str">
        <f t="shared" si="201"/>
        <v/>
      </c>
      <c r="AQ943" t="str">
        <f t="shared" si="202"/>
        <v/>
      </c>
      <c r="AS943">
        <v>943</v>
      </c>
      <c r="AT943">
        <f t="shared" si="203"/>
        <v>219</v>
      </c>
    </row>
    <row r="944" spans="1:46" x14ac:dyDescent="0.25">
      <c r="A944">
        <v>2002</v>
      </c>
      <c r="B944">
        <v>16</v>
      </c>
      <c r="D944">
        <v>0</v>
      </c>
      <c r="E944" s="2">
        <v>0</v>
      </c>
      <c r="F944">
        <v>31</v>
      </c>
      <c r="G944" s="2">
        <v>1068460</v>
      </c>
      <c r="H944">
        <v>3016</v>
      </c>
      <c r="I944" s="2">
        <v>11628</v>
      </c>
      <c r="J944">
        <v>92421</v>
      </c>
      <c r="K944" s="2">
        <v>738</v>
      </c>
      <c r="L944">
        <v>27</v>
      </c>
      <c r="M944">
        <v>52</v>
      </c>
      <c r="N944">
        <v>54</v>
      </c>
      <c r="O944">
        <v>61</v>
      </c>
      <c r="P944">
        <v>90</v>
      </c>
      <c r="W944" t="str">
        <f t="shared" si="191"/>
        <v>27525461</v>
      </c>
      <c r="X944" t="str">
        <f t="shared" si="192"/>
        <v>52546190</v>
      </c>
      <c r="Y944" t="str">
        <f t="shared" si="193"/>
        <v>2752546190</v>
      </c>
      <c r="AH944" t="str">
        <f t="shared" si="194"/>
        <v/>
      </c>
      <c r="AI944" t="str">
        <f t="shared" si="195"/>
        <v/>
      </c>
      <c r="AK944" t="str">
        <f t="shared" si="196"/>
        <v/>
      </c>
      <c r="AL944" t="str">
        <f t="shared" si="197"/>
        <v/>
      </c>
      <c r="AM944" t="str">
        <f t="shared" si="198"/>
        <v/>
      </c>
      <c r="AN944" t="str">
        <f t="shared" si="199"/>
        <v/>
      </c>
      <c r="AO944" t="str">
        <f t="shared" si="200"/>
        <v/>
      </c>
      <c r="AP944" t="str">
        <f t="shared" si="201"/>
        <v/>
      </c>
      <c r="AQ944" t="str">
        <f t="shared" si="202"/>
        <v/>
      </c>
      <c r="AS944">
        <v>944</v>
      </c>
      <c r="AT944">
        <f t="shared" si="203"/>
        <v>284</v>
      </c>
    </row>
    <row r="945" spans="1:46" x14ac:dyDescent="0.25">
      <c r="A945">
        <v>2002</v>
      </c>
      <c r="B945">
        <v>15</v>
      </c>
      <c r="D945">
        <v>0</v>
      </c>
      <c r="E945" s="2">
        <v>0</v>
      </c>
      <c r="F945">
        <v>33</v>
      </c>
      <c r="G945" s="2">
        <v>988026</v>
      </c>
      <c r="H945">
        <v>3468</v>
      </c>
      <c r="I945" s="2">
        <v>9955</v>
      </c>
      <c r="J945">
        <v>91871</v>
      </c>
      <c r="K945" s="2">
        <v>731</v>
      </c>
      <c r="L945">
        <v>26</v>
      </c>
      <c r="M945">
        <v>37</v>
      </c>
      <c r="N945">
        <v>53</v>
      </c>
      <c r="O945">
        <v>65</v>
      </c>
      <c r="P945">
        <v>79</v>
      </c>
      <c r="W945" t="str">
        <f t="shared" si="191"/>
        <v>26375365</v>
      </c>
      <c r="X945" t="str">
        <f t="shared" si="192"/>
        <v>37536579</v>
      </c>
      <c r="Y945" t="str">
        <f t="shared" si="193"/>
        <v>2637536579</v>
      </c>
      <c r="AH945" t="str">
        <f t="shared" si="194"/>
        <v/>
      </c>
      <c r="AI945" t="str">
        <f t="shared" si="195"/>
        <v/>
      </c>
      <c r="AK945" t="str">
        <f t="shared" si="196"/>
        <v/>
      </c>
      <c r="AL945" t="str">
        <f t="shared" si="197"/>
        <v/>
      </c>
      <c r="AM945" t="str">
        <f t="shared" si="198"/>
        <v/>
      </c>
      <c r="AN945" t="str">
        <f t="shared" si="199"/>
        <v/>
      </c>
      <c r="AO945" t="str">
        <f t="shared" si="200"/>
        <v/>
      </c>
      <c r="AP945" t="str">
        <f t="shared" si="201"/>
        <v/>
      </c>
      <c r="AQ945" t="str">
        <f t="shared" si="202"/>
        <v/>
      </c>
      <c r="AS945">
        <v>945</v>
      </c>
      <c r="AT945">
        <f t="shared" si="203"/>
        <v>260</v>
      </c>
    </row>
    <row r="946" spans="1:46" x14ac:dyDescent="0.25">
      <c r="A946">
        <v>2002</v>
      </c>
      <c r="B946">
        <v>14</v>
      </c>
      <c r="D946">
        <v>0</v>
      </c>
      <c r="E946" s="2">
        <v>0</v>
      </c>
      <c r="F946">
        <v>17</v>
      </c>
      <c r="G946" s="2">
        <v>1861448</v>
      </c>
      <c r="H946">
        <v>1771</v>
      </c>
      <c r="I946" s="2">
        <v>18919</v>
      </c>
      <c r="J946">
        <v>58138</v>
      </c>
      <c r="K946" s="2">
        <v>1121</v>
      </c>
      <c r="L946">
        <v>50</v>
      </c>
      <c r="M946">
        <v>71</v>
      </c>
      <c r="N946">
        <v>75</v>
      </c>
      <c r="O946">
        <v>79</v>
      </c>
      <c r="P946">
        <v>88</v>
      </c>
      <c r="W946" t="str">
        <f t="shared" si="191"/>
        <v>50717579</v>
      </c>
      <c r="X946" t="str">
        <f t="shared" si="192"/>
        <v>71757988</v>
      </c>
      <c r="Y946" t="str">
        <f t="shared" si="193"/>
        <v>5071757988</v>
      </c>
      <c r="AH946" t="str">
        <f t="shared" si="194"/>
        <v/>
      </c>
      <c r="AI946" t="str">
        <f t="shared" si="195"/>
        <v/>
      </c>
      <c r="AK946" t="str">
        <f t="shared" si="196"/>
        <v/>
      </c>
      <c r="AL946" t="str">
        <f t="shared" si="197"/>
        <v/>
      </c>
      <c r="AM946" t="str">
        <f t="shared" si="198"/>
        <v/>
      </c>
      <c r="AN946" t="str">
        <f t="shared" si="199"/>
        <v/>
      </c>
      <c r="AO946" t="str">
        <f t="shared" si="200"/>
        <v/>
      </c>
      <c r="AP946" t="str">
        <f t="shared" si="201"/>
        <v/>
      </c>
      <c r="AQ946" t="str">
        <f t="shared" si="202"/>
        <v/>
      </c>
      <c r="AS946">
        <v>946</v>
      </c>
      <c r="AT946">
        <f t="shared" si="203"/>
        <v>363</v>
      </c>
    </row>
    <row r="947" spans="1:46" x14ac:dyDescent="0.25">
      <c r="A947">
        <v>2002</v>
      </c>
      <c r="B947">
        <v>13</v>
      </c>
      <c r="D947">
        <v>0</v>
      </c>
      <c r="E947" s="2">
        <v>0</v>
      </c>
      <c r="F947">
        <v>27</v>
      </c>
      <c r="G947" s="2">
        <v>1216555</v>
      </c>
      <c r="H947">
        <v>3021</v>
      </c>
      <c r="I947" s="2">
        <v>11512</v>
      </c>
      <c r="J947">
        <v>95520</v>
      </c>
      <c r="K947" s="2">
        <v>708</v>
      </c>
      <c r="L947">
        <v>2</v>
      </c>
      <c r="M947">
        <v>3</v>
      </c>
      <c r="N947">
        <v>24</v>
      </c>
      <c r="O947">
        <v>58</v>
      </c>
      <c r="P947">
        <v>87</v>
      </c>
      <c r="W947" t="str">
        <f t="shared" si="191"/>
        <v>232458</v>
      </c>
      <c r="X947" t="str">
        <f t="shared" si="192"/>
        <v>3245887</v>
      </c>
      <c r="Y947" t="str">
        <f t="shared" si="193"/>
        <v>23245887</v>
      </c>
      <c r="AH947" t="str">
        <f t="shared" si="194"/>
        <v>+</v>
      </c>
      <c r="AI947" t="str">
        <f t="shared" si="195"/>
        <v/>
      </c>
      <c r="AK947" t="str">
        <f t="shared" si="196"/>
        <v/>
      </c>
      <c r="AL947" t="str">
        <f t="shared" si="197"/>
        <v/>
      </c>
      <c r="AM947" t="str">
        <f t="shared" si="198"/>
        <v/>
      </c>
      <c r="AN947" t="str">
        <f t="shared" si="199"/>
        <v/>
      </c>
      <c r="AO947" t="str">
        <f t="shared" si="200"/>
        <v/>
      </c>
      <c r="AP947" t="str">
        <f t="shared" si="201"/>
        <v/>
      </c>
      <c r="AQ947" t="str">
        <f t="shared" si="202"/>
        <v/>
      </c>
      <c r="AS947">
        <v>947</v>
      </c>
      <c r="AT947">
        <f t="shared" si="203"/>
        <v>174</v>
      </c>
    </row>
    <row r="948" spans="1:46" x14ac:dyDescent="0.25">
      <c r="A948">
        <v>2002</v>
      </c>
      <c r="B948">
        <v>12</v>
      </c>
      <c r="D948">
        <v>0</v>
      </c>
      <c r="E948" s="2">
        <v>0</v>
      </c>
      <c r="F948">
        <v>169</v>
      </c>
      <c r="G948" s="2">
        <v>196934</v>
      </c>
      <c r="H948">
        <v>7668</v>
      </c>
      <c r="I948" s="2">
        <v>4596</v>
      </c>
      <c r="J948">
        <v>154993</v>
      </c>
      <c r="K948" s="2">
        <v>442</v>
      </c>
      <c r="L948">
        <v>2</v>
      </c>
      <c r="M948">
        <v>19</v>
      </c>
      <c r="N948">
        <v>49</v>
      </c>
      <c r="O948">
        <v>53</v>
      </c>
      <c r="P948">
        <v>54</v>
      </c>
      <c r="W948" t="str">
        <f t="shared" si="191"/>
        <v>2194953</v>
      </c>
      <c r="X948" t="str">
        <f t="shared" si="192"/>
        <v>19495354</v>
      </c>
      <c r="Y948" t="str">
        <f t="shared" si="193"/>
        <v>219495354</v>
      </c>
      <c r="AH948" t="str">
        <f t="shared" si="194"/>
        <v/>
      </c>
      <c r="AI948" t="str">
        <f t="shared" si="195"/>
        <v/>
      </c>
      <c r="AK948" t="str">
        <f t="shared" si="196"/>
        <v>+</v>
      </c>
      <c r="AL948" t="str">
        <f t="shared" si="197"/>
        <v/>
      </c>
      <c r="AM948" t="str">
        <f t="shared" si="198"/>
        <v/>
      </c>
      <c r="AN948" t="str">
        <f t="shared" si="199"/>
        <v/>
      </c>
      <c r="AO948" t="str">
        <f t="shared" si="200"/>
        <v/>
      </c>
      <c r="AP948" t="str">
        <f t="shared" si="201"/>
        <v/>
      </c>
      <c r="AQ948" t="str">
        <f t="shared" si="202"/>
        <v/>
      </c>
      <c r="AS948">
        <v>948</v>
      </c>
      <c r="AT948">
        <f t="shared" si="203"/>
        <v>177</v>
      </c>
    </row>
    <row r="949" spans="1:46" x14ac:dyDescent="0.25">
      <c r="A949">
        <v>2002</v>
      </c>
      <c r="B949">
        <v>11</v>
      </c>
      <c r="D949">
        <v>2</v>
      </c>
      <c r="E949" s="2">
        <v>525409724</v>
      </c>
      <c r="F949">
        <v>173</v>
      </c>
      <c r="G949" s="2">
        <v>310693</v>
      </c>
      <c r="H949">
        <v>8648</v>
      </c>
      <c r="I949" s="2">
        <v>6581</v>
      </c>
      <c r="J949">
        <v>180696</v>
      </c>
      <c r="K949" s="2">
        <v>612</v>
      </c>
      <c r="L949">
        <v>27</v>
      </c>
      <c r="M949">
        <v>35</v>
      </c>
      <c r="N949">
        <v>39</v>
      </c>
      <c r="O949">
        <v>68</v>
      </c>
      <c r="P949">
        <v>71</v>
      </c>
      <c r="W949" t="str">
        <f t="shared" si="191"/>
        <v>27353968</v>
      </c>
      <c r="X949" t="str">
        <f t="shared" si="192"/>
        <v>35396871</v>
      </c>
      <c r="Y949" t="str">
        <f t="shared" si="193"/>
        <v>2735396871</v>
      </c>
      <c r="AH949" t="str">
        <f t="shared" si="194"/>
        <v/>
      </c>
      <c r="AI949" t="str">
        <f t="shared" si="195"/>
        <v/>
      </c>
      <c r="AK949" t="str">
        <f t="shared" si="196"/>
        <v/>
      </c>
      <c r="AL949" t="str">
        <f t="shared" si="197"/>
        <v/>
      </c>
      <c r="AM949" t="str">
        <f t="shared" si="198"/>
        <v/>
      </c>
      <c r="AN949" t="str">
        <f t="shared" si="199"/>
        <v/>
      </c>
      <c r="AO949" t="str">
        <f t="shared" si="200"/>
        <v/>
      </c>
      <c r="AP949" t="str">
        <f t="shared" si="201"/>
        <v/>
      </c>
      <c r="AQ949" t="str">
        <f t="shared" si="202"/>
        <v/>
      </c>
      <c r="AS949">
        <v>949</v>
      </c>
      <c r="AT949">
        <f t="shared" si="203"/>
        <v>240</v>
      </c>
    </row>
    <row r="950" spans="1:46" x14ac:dyDescent="0.25">
      <c r="A950">
        <v>2002</v>
      </c>
      <c r="B950">
        <v>10</v>
      </c>
      <c r="D950">
        <v>0</v>
      </c>
      <c r="E950" s="2">
        <v>0</v>
      </c>
      <c r="F950">
        <v>122</v>
      </c>
      <c r="G950" s="2">
        <v>448823</v>
      </c>
      <c r="H950">
        <v>8315</v>
      </c>
      <c r="I950" s="2">
        <v>6973</v>
      </c>
      <c r="J950">
        <v>192233</v>
      </c>
      <c r="K950" s="2">
        <v>586</v>
      </c>
      <c r="L950">
        <v>6</v>
      </c>
      <c r="M950">
        <v>13</v>
      </c>
      <c r="N950">
        <v>55</v>
      </c>
      <c r="O950">
        <v>66</v>
      </c>
      <c r="P950">
        <v>81</v>
      </c>
      <c r="W950" t="str">
        <f t="shared" si="191"/>
        <v>6135566</v>
      </c>
      <c r="X950" t="str">
        <f t="shared" si="192"/>
        <v>13556681</v>
      </c>
      <c r="Y950" t="str">
        <f t="shared" si="193"/>
        <v>613556681</v>
      </c>
      <c r="AH950" t="str">
        <f t="shared" si="194"/>
        <v/>
      </c>
      <c r="AI950" t="str">
        <f t="shared" si="195"/>
        <v/>
      </c>
      <c r="AK950" t="str">
        <f t="shared" si="196"/>
        <v/>
      </c>
      <c r="AL950" t="str">
        <f t="shared" si="197"/>
        <v/>
      </c>
      <c r="AM950" t="str">
        <f t="shared" si="198"/>
        <v/>
      </c>
      <c r="AN950" t="str">
        <f t="shared" si="199"/>
        <v/>
      </c>
      <c r="AO950" t="str">
        <f t="shared" si="200"/>
        <v/>
      </c>
      <c r="AP950" t="str">
        <f t="shared" si="201"/>
        <v/>
      </c>
      <c r="AQ950" t="str">
        <f t="shared" si="202"/>
        <v/>
      </c>
      <c r="AS950">
        <v>950</v>
      </c>
      <c r="AT950">
        <f t="shared" si="203"/>
        <v>221</v>
      </c>
    </row>
    <row r="951" spans="1:46" x14ac:dyDescent="0.25">
      <c r="A951">
        <v>2002</v>
      </c>
      <c r="B951">
        <v>9</v>
      </c>
      <c r="D951">
        <v>0</v>
      </c>
      <c r="E951" s="2">
        <v>0</v>
      </c>
      <c r="F951">
        <v>62</v>
      </c>
      <c r="G951" s="2">
        <v>750138</v>
      </c>
      <c r="H951">
        <v>4784</v>
      </c>
      <c r="I951" s="2">
        <v>10294</v>
      </c>
      <c r="J951">
        <v>137390</v>
      </c>
      <c r="K951" s="2">
        <v>697</v>
      </c>
      <c r="L951">
        <v>13</v>
      </c>
      <c r="M951">
        <v>51</v>
      </c>
      <c r="N951">
        <v>55</v>
      </c>
      <c r="O951">
        <v>62</v>
      </c>
      <c r="P951">
        <v>74</v>
      </c>
      <c r="W951" t="str">
        <f t="shared" si="191"/>
        <v>13515562</v>
      </c>
      <c r="X951" t="str">
        <f t="shared" si="192"/>
        <v>51556274</v>
      </c>
      <c r="Y951" t="str">
        <f t="shared" si="193"/>
        <v>1351556274</v>
      </c>
      <c r="AH951" t="str">
        <f t="shared" si="194"/>
        <v/>
      </c>
      <c r="AI951" t="str">
        <f t="shared" si="195"/>
        <v/>
      </c>
      <c r="AK951" t="str">
        <f t="shared" si="196"/>
        <v/>
      </c>
      <c r="AL951" t="str">
        <f t="shared" si="197"/>
        <v/>
      </c>
      <c r="AM951" t="str">
        <f t="shared" si="198"/>
        <v/>
      </c>
      <c r="AN951" t="str">
        <f t="shared" si="199"/>
        <v/>
      </c>
      <c r="AO951" t="str">
        <f t="shared" si="200"/>
        <v/>
      </c>
      <c r="AP951" t="str">
        <f t="shared" si="201"/>
        <v/>
      </c>
      <c r="AQ951" t="str">
        <f t="shared" si="202"/>
        <v/>
      </c>
      <c r="AS951">
        <v>951</v>
      </c>
      <c r="AT951">
        <f t="shared" si="203"/>
        <v>255</v>
      </c>
    </row>
    <row r="952" spans="1:46" x14ac:dyDescent="0.25">
      <c r="A952">
        <v>2002</v>
      </c>
      <c r="B952">
        <v>8</v>
      </c>
      <c r="D952">
        <v>0</v>
      </c>
      <c r="E952" s="2">
        <v>0</v>
      </c>
      <c r="F952">
        <v>56</v>
      </c>
      <c r="G952" s="2">
        <v>801650</v>
      </c>
      <c r="H952">
        <v>6377</v>
      </c>
      <c r="I952" s="2">
        <v>7454</v>
      </c>
      <c r="J952">
        <v>177197</v>
      </c>
      <c r="K952" s="2">
        <v>522</v>
      </c>
      <c r="L952">
        <v>12</v>
      </c>
      <c r="M952">
        <v>13</v>
      </c>
      <c r="N952">
        <v>19</v>
      </c>
      <c r="O952">
        <v>28</v>
      </c>
      <c r="P952">
        <v>85</v>
      </c>
      <c r="W952" t="str">
        <f t="shared" si="191"/>
        <v>12131928</v>
      </c>
      <c r="X952" t="str">
        <f t="shared" si="192"/>
        <v>13192885</v>
      </c>
      <c r="Y952" t="str">
        <f t="shared" si="193"/>
        <v>1213192885</v>
      </c>
      <c r="AH952" t="str">
        <f t="shared" si="194"/>
        <v>+</v>
      </c>
      <c r="AI952" t="str">
        <f t="shared" si="195"/>
        <v/>
      </c>
      <c r="AK952" t="str">
        <f t="shared" si="196"/>
        <v/>
      </c>
      <c r="AL952" t="str">
        <f t="shared" si="197"/>
        <v/>
      </c>
      <c r="AM952" t="str">
        <f t="shared" si="198"/>
        <v/>
      </c>
      <c r="AN952" t="str">
        <f t="shared" si="199"/>
        <v/>
      </c>
      <c r="AO952" t="str">
        <f t="shared" si="200"/>
        <v/>
      </c>
      <c r="AP952" t="str">
        <f t="shared" si="201"/>
        <v/>
      </c>
      <c r="AQ952" t="str">
        <f t="shared" si="202"/>
        <v/>
      </c>
      <c r="AS952">
        <v>952</v>
      </c>
      <c r="AT952">
        <f t="shared" si="203"/>
        <v>157</v>
      </c>
    </row>
    <row r="953" spans="1:46" x14ac:dyDescent="0.25">
      <c r="A953">
        <v>2002</v>
      </c>
      <c r="B953">
        <v>7</v>
      </c>
      <c r="D953">
        <v>0</v>
      </c>
      <c r="E953" s="2">
        <v>0</v>
      </c>
      <c r="F953">
        <v>13</v>
      </c>
      <c r="G953" s="2">
        <v>3132537</v>
      </c>
      <c r="H953">
        <v>2267</v>
      </c>
      <c r="I953" s="2">
        <v>19020</v>
      </c>
      <c r="J953">
        <v>80773</v>
      </c>
      <c r="K953" s="2">
        <v>1038</v>
      </c>
      <c r="L953">
        <v>18</v>
      </c>
      <c r="M953">
        <v>20</v>
      </c>
      <c r="N953">
        <v>61</v>
      </c>
      <c r="O953">
        <v>77</v>
      </c>
      <c r="P953">
        <v>90</v>
      </c>
      <c r="W953" t="str">
        <f t="shared" si="191"/>
        <v>18206177</v>
      </c>
      <c r="X953" t="str">
        <f t="shared" si="192"/>
        <v>20617790</v>
      </c>
      <c r="Y953" t="str">
        <f t="shared" si="193"/>
        <v>1820617790</v>
      </c>
      <c r="AH953" t="str">
        <f t="shared" si="194"/>
        <v/>
      </c>
      <c r="AI953" t="str">
        <f t="shared" si="195"/>
        <v/>
      </c>
      <c r="AK953" t="str">
        <f t="shared" si="196"/>
        <v/>
      </c>
      <c r="AL953" t="str">
        <f t="shared" si="197"/>
        <v/>
      </c>
      <c r="AM953" t="str">
        <f t="shared" si="198"/>
        <v/>
      </c>
      <c r="AN953" t="str">
        <f t="shared" si="199"/>
        <v/>
      </c>
      <c r="AO953" t="str">
        <f t="shared" si="200"/>
        <v/>
      </c>
      <c r="AP953" t="str">
        <f t="shared" si="201"/>
        <v/>
      </c>
      <c r="AQ953" t="str">
        <f t="shared" si="202"/>
        <v/>
      </c>
      <c r="AS953">
        <v>953</v>
      </c>
      <c r="AT953">
        <f t="shared" si="203"/>
        <v>266</v>
      </c>
    </row>
    <row r="954" spans="1:46" x14ac:dyDescent="0.25">
      <c r="A954">
        <v>2002</v>
      </c>
      <c r="B954">
        <v>6</v>
      </c>
      <c r="D954">
        <v>0</v>
      </c>
      <c r="E954" s="2">
        <v>0</v>
      </c>
      <c r="F954">
        <v>37</v>
      </c>
      <c r="G954" s="2">
        <v>1075920</v>
      </c>
      <c r="H954">
        <v>2633</v>
      </c>
      <c r="I954" s="2">
        <v>16009</v>
      </c>
      <c r="J954">
        <v>88013</v>
      </c>
      <c r="K954" s="2">
        <v>931</v>
      </c>
      <c r="L954">
        <v>20</v>
      </c>
      <c r="M954">
        <v>31</v>
      </c>
      <c r="N954">
        <v>36</v>
      </c>
      <c r="O954">
        <v>61</v>
      </c>
      <c r="P954">
        <v>66</v>
      </c>
      <c r="W954" t="str">
        <f t="shared" si="191"/>
        <v>20313661</v>
      </c>
      <c r="X954" t="str">
        <f t="shared" si="192"/>
        <v>31366166</v>
      </c>
      <c r="Y954" t="str">
        <f t="shared" si="193"/>
        <v>2031366166</v>
      </c>
      <c r="AH954" t="str">
        <f t="shared" si="194"/>
        <v/>
      </c>
      <c r="AI954" t="str">
        <f t="shared" si="195"/>
        <v/>
      </c>
      <c r="AK954" t="str">
        <f t="shared" si="196"/>
        <v/>
      </c>
      <c r="AL954" t="str">
        <f t="shared" si="197"/>
        <v/>
      </c>
      <c r="AM954" t="str">
        <f t="shared" si="198"/>
        <v/>
      </c>
      <c r="AN954" t="str">
        <f t="shared" si="199"/>
        <v/>
      </c>
      <c r="AO954" t="str">
        <f t="shared" si="200"/>
        <v/>
      </c>
      <c r="AP954" t="str">
        <f t="shared" si="201"/>
        <v/>
      </c>
      <c r="AQ954" t="str">
        <f t="shared" si="202"/>
        <v/>
      </c>
      <c r="AS954">
        <v>954</v>
      </c>
      <c r="AT954">
        <f t="shared" si="203"/>
        <v>214</v>
      </c>
    </row>
    <row r="955" spans="1:46" x14ac:dyDescent="0.25">
      <c r="A955">
        <v>2002</v>
      </c>
      <c r="B955">
        <v>5</v>
      </c>
      <c r="D955">
        <v>0</v>
      </c>
      <c r="E955" s="2">
        <v>0</v>
      </c>
      <c r="F955">
        <v>23</v>
      </c>
      <c r="G955" s="2">
        <v>1612124</v>
      </c>
      <c r="H955">
        <v>2275</v>
      </c>
      <c r="I955" s="2">
        <v>17257</v>
      </c>
      <c r="J955">
        <v>81477</v>
      </c>
      <c r="K955" s="2">
        <v>937</v>
      </c>
      <c r="L955">
        <v>27</v>
      </c>
      <c r="M955">
        <v>30</v>
      </c>
      <c r="N955">
        <v>32</v>
      </c>
      <c r="O955">
        <v>47</v>
      </c>
      <c r="P955">
        <v>90</v>
      </c>
      <c r="W955" t="str">
        <f t="shared" si="191"/>
        <v>27303247</v>
      </c>
      <c r="X955" t="str">
        <f t="shared" si="192"/>
        <v>30324790</v>
      </c>
      <c r="Y955" t="str">
        <f t="shared" si="193"/>
        <v>2730324790</v>
      </c>
      <c r="AH955" t="str">
        <f t="shared" si="194"/>
        <v/>
      </c>
      <c r="AI955" t="str">
        <f t="shared" si="195"/>
        <v/>
      </c>
      <c r="AK955" t="str">
        <f t="shared" si="196"/>
        <v/>
      </c>
      <c r="AL955" t="str">
        <f t="shared" si="197"/>
        <v/>
      </c>
      <c r="AM955" t="str">
        <f t="shared" si="198"/>
        <v/>
      </c>
      <c r="AN955" t="str">
        <f t="shared" si="199"/>
        <v/>
      </c>
      <c r="AO955" t="str">
        <f t="shared" si="200"/>
        <v/>
      </c>
      <c r="AP955" t="str">
        <f t="shared" si="201"/>
        <v/>
      </c>
      <c r="AQ955" t="str">
        <f t="shared" si="202"/>
        <v/>
      </c>
      <c r="AS955">
        <v>955</v>
      </c>
      <c r="AT955">
        <f t="shared" si="203"/>
        <v>226</v>
      </c>
    </row>
    <row r="956" spans="1:46" x14ac:dyDescent="0.25">
      <c r="A956">
        <v>2002</v>
      </c>
      <c r="B956">
        <v>4</v>
      </c>
      <c r="D956">
        <v>0</v>
      </c>
      <c r="E956" s="2">
        <v>0</v>
      </c>
      <c r="F956">
        <v>34</v>
      </c>
      <c r="G956" s="2">
        <v>1051174</v>
      </c>
      <c r="H956">
        <v>3687</v>
      </c>
      <c r="I956" s="2">
        <v>10264</v>
      </c>
      <c r="J956">
        <v>103664</v>
      </c>
      <c r="K956" s="2">
        <v>710</v>
      </c>
      <c r="L956">
        <v>2</v>
      </c>
      <c r="M956">
        <v>6</v>
      </c>
      <c r="N956">
        <v>43</v>
      </c>
      <c r="O956">
        <v>72</v>
      </c>
      <c r="P956">
        <v>81</v>
      </c>
      <c r="W956" t="str">
        <f t="shared" si="191"/>
        <v>264372</v>
      </c>
      <c r="X956" t="str">
        <f t="shared" si="192"/>
        <v>6437281</v>
      </c>
      <c r="Y956" t="str">
        <f t="shared" si="193"/>
        <v>26437281</v>
      </c>
      <c r="AH956" t="str">
        <f t="shared" si="194"/>
        <v/>
      </c>
      <c r="AI956" t="str">
        <f t="shared" si="195"/>
        <v/>
      </c>
      <c r="AK956" t="str">
        <f t="shared" si="196"/>
        <v/>
      </c>
      <c r="AL956" t="str">
        <f t="shared" si="197"/>
        <v/>
      </c>
      <c r="AM956" t="str">
        <f t="shared" si="198"/>
        <v/>
      </c>
      <c r="AN956" t="str">
        <f t="shared" si="199"/>
        <v/>
      </c>
      <c r="AO956" t="str">
        <f t="shared" si="200"/>
        <v/>
      </c>
      <c r="AP956" t="str">
        <f t="shared" si="201"/>
        <v/>
      </c>
      <c r="AQ956" t="str">
        <f t="shared" si="202"/>
        <v/>
      </c>
      <c r="AS956">
        <v>956</v>
      </c>
      <c r="AT956">
        <f t="shared" si="203"/>
        <v>204</v>
      </c>
    </row>
    <row r="957" spans="1:46" x14ac:dyDescent="0.25">
      <c r="A957">
        <v>2002</v>
      </c>
      <c r="B957">
        <v>3</v>
      </c>
      <c r="D957">
        <v>0</v>
      </c>
      <c r="E957" s="2">
        <v>0</v>
      </c>
      <c r="F957">
        <v>15</v>
      </c>
      <c r="G957" s="2">
        <v>2011995</v>
      </c>
      <c r="H957">
        <v>1968</v>
      </c>
      <c r="I957" s="2">
        <v>16237</v>
      </c>
      <c r="J957">
        <v>70273</v>
      </c>
      <c r="K957" s="2">
        <v>884</v>
      </c>
      <c r="L957">
        <v>2</v>
      </c>
      <c r="M957">
        <v>28</v>
      </c>
      <c r="N957">
        <v>29</v>
      </c>
      <c r="O957">
        <v>45</v>
      </c>
      <c r="P957">
        <v>81</v>
      </c>
      <c r="W957" t="str">
        <f t="shared" si="191"/>
        <v>2282945</v>
      </c>
      <c r="X957" t="str">
        <f t="shared" si="192"/>
        <v>28294581</v>
      </c>
      <c r="Y957" t="str">
        <f t="shared" si="193"/>
        <v>228294581</v>
      </c>
      <c r="AH957" t="str">
        <f t="shared" si="194"/>
        <v/>
      </c>
      <c r="AI957" t="str">
        <f t="shared" si="195"/>
        <v>+</v>
      </c>
      <c r="AK957" t="str">
        <f t="shared" si="196"/>
        <v/>
      </c>
      <c r="AL957" t="str">
        <f t="shared" si="197"/>
        <v/>
      </c>
      <c r="AM957" t="str">
        <f t="shared" si="198"/>
        <v/>
      </c>
      <c r="AN957" t="str">
        <f t="shared" si="199"/>
        <v/>
      </c>
      <c r="AO957" t="str">
        <f t="shared" si="200"/>
        <v/>
      </c>
      <c r="AP957" t="str">
        <f t="shared" si="201"/>
        <v/>
      </c>
      <c r="AQ957" t="str">
        <f t="shared" si="202"/>
        <v/>
      </c>
      <c r="AS957">
        <v>957</v>
      </c>
      <c r="AT957">
        <f t="shared" si="203"/>
        <v>185</v>
      </c>
    </row>
    <row r="958" spans="1:46" x14ac:dyDescent="0.25">
      <c r="A958">
        <v>2002</v>
      </c>
      <c r="B958">
        <v>2</v>
      </c>
      <c r="D958">
        <v>0</v>
      </c>
      <c r="E958" s="2">
        <v>0</v>
      </c>
      <c r="F958">
        <v>33</v>
      </c>
      <c r="G958" s="2">
        <v>903301</v>
      </c>
      <c r="H958">
        <v>3398</v>
      </c>
      <c r="I958" s="2">
        <v>9289</v>
      </c>
      <c r="J958">
        <v>88452</v>
      </c>
      <c r="K958" s="2">
        <v>694</v>
      </c>
      <c r="L958">
        <v>22</v>
      </c>
      <c r="M958">
        <v>36</v>
      </c>
      <c r="N958">
        <v>63</v>
      </c>
      <c r="O958">
        <v>68</v>
      </c>
      <c r="P958">
        <v>74</v>
      </c>
      <c r="W958" t="str">
        <f t="shared" si="191"/>
        <v>22366368</v>
      </c>
      <c r="X958" t="str">
        <f t="shared" si="192"/>
        <v>36636874</v>
      </c>
      <c r="Y958" t="str">
        <f t="shared" si="193"/>
        <v>2236636874</v>
      </c>
      <c r="AH958" t="str">
        <f t="shared" si="194"/>
        <v/>
      </c>
      <c r="AI958" t="str">
        <f t="shared" si="195"/>
        <v/>
      </c>
      <c r="AK958" t="str">
        <f t="shared" si="196"/>
        <v/>
      </c>
      <c r="AL958" t="str">
        <f t="shared" si="197"/>
        <v/>
      </c>
      <c r="AM958" t="str">
        <f t="shared" si="198"/>
        <v/>
      </c>
      <c r="AN958" t="str">
        <f t="shared" si="199"/>
        <v/>
      </c>
      <c r="AO958" t="str">
        <f t="shared" si="200"/>
        <v/>
      </c>
      <c r="AP958" t="str">
        <f t="shared" si="201"/>
        <v/>
      </c>
      <c r="AQ958" t="str">
        <f t="shared" si="202"/>
        <v/>
      </c>
      <c r="AS958">
        <v>958</v>
      </c>
      <c r="AT958">
        <f t="shared" si="203"/>
        <v>263</v>
      </c>
    </row>
    <row r="959" spans="1:46" x14ac:dyDescent="0.25">
      <c r="A959">
        <v>2002</v>
      </c>
      <c r="B959">
        <v>1</v>
      </c>
      <c r="D959">
        <v>0</v>
      </c>
      <c r="E959" s="2">
        <v>0</v>
      </c>
      <c r="F959">
        <v>40</v>
      </c>
      <c r="G959" s="2">
        <v>700921</v>
      </c>
      <c r="H959">
        <v>3944</v>
      </c>
      <c r="I959" s="2">
        <v>7527</v>
      </c>
      <c r="J959">
        <v>92785</v>
      </c>
      <c r="K959" s="2">
        <v>622</v>
      </c>
      <c r="L959">
        <v>10</v>
      </c>
      <c r="M959">
        <v>22</v>
      </c>
      <c r="N959">
        <v>43</v>
      </c>
      <c r="O959">
        <v>52</v>
      </c>
      <c r="P959">
        <v>68</v>
      </c>
      <c r="W959" t="str">
        <f t="shared" si="191"/>
        <v>10224352</v>
      </c>
      <c r="X959" t="str">
        <f t="shared" si="192"/>
        <v>22435268</v>
      </c>
      <c r="Y959" t="str">
        <f t="shared" si="193"/>
        <v>1022435268</v>
      </c>
      <c r="AH959" t="str">
        <f t="shared" si="194"/>
        <v/>
      </c>
      <c r="AI959" t="str">
        <f t="shared" si="195"/>
        <v/>
      </c>
      <c r="AK959" t="str">
        <f t="shared" si="196"/>
        <v/>
      </c>
      <c r="AL959" t="str">
        <f t="shared" si="197"/>
        <v/>
      </c>
      <c r="AM959" t="str">
        <f t="shared" si="198"/>
        <v/>
      </c>
      <c r="AN959" t="str">
        <f t="shared" si="199"/>
        <v/>
      </c>
      <c r="AO959" t="str">
        <f t="shared" si="200"/>
        <v/>
      </c>
      <c r="AP959" t="str">
        <f t="shared" si="201"/>
        <v/>
      </c>
      <c r="AQ959" t="str">
        <f t="shared" si="202"/>
        <v/>
      </c>
      <c r="AS959">
        <v>959</v>
      </c>
      <c r="AT959">
        <f t="shared" si="203"/>
        <v>195</v>
      </c>
    </row>
    <row r="960" spans="1:46" x14ac:dyDescent="0.25">
      <c r="A960">
        <v>2001</v>
      </c>
      <c r="B960">
        <v>52</v>
      </c>
      <c r="D960">
        <v>0</v>
      </c>
      <c r="E960" s="2">
        <v>0</v>
      </c>
      <c r="F960">
        <v>65</v>
      </c>
      <c r="G960" s="2">
        <v>445938</v>
      </c>
      <c r="H960">
        <v>4638</v>
      </c>
      <c r="I960" s="2">
        <v>6617</v>
      </c>
      <c r="J960">
        <v>103902</v>
      </c>
      <c r="K960" s="2">
        <v>574</v>
      </c>
      <c r="L960">
        <v>25</v>
      </c>
      <c r="M960">
        <v>27</v>
      </c>
      <c r="N960">
        <v>54</v>
      </c>
      <c r="O960">
        <v>72</v>
      </c>
      <c r="P960">
        <v>84</v>
      </c>
      <c r="W960" t="str">
        <f t="shared" si="191"/>
        <v>25275472</v>
      </c>
      <c r="X960" t="str">
        <f t="shared" si="192"/>
        <v>27547284</v>
      </c>
      <c r="Y960" t="str">
        <f t="shared" si="193"/>
        <v>2527547284</v>
      </c>
      <c r="AH960" t="str">
        <f t="shared" si="194"/>
        <v/>
      </c>
      <c r="AI960" t="str">
        <f t="shared" si="195"/>
        <v/>
      </c>
      <c r="AK960" t="str">
        <f t="shared" si="196"/>
        <v/>
      </c>
      <c r="AL960" t="str">
        <f t="shared" si="197"/>
        <v/>
      </c>
      <c r="AM960" t="str">
        <f t="shared" si="198"/>
        <v/>
      </c>
      <c r="AN960" t="str">
        <f t="shared" si="199"/>
        <v/>
      </c>
      <c r="AO960" t="str">
        <f t="shared" si="200"/>
        <v/>
      </c>
      <c r="AP960" t="str">
        <f t="shared" si="201"/>
        <v/>
      </c>
      <c r="AQ960" t="str">
        <f t="shared" si="202"/>
        <v/>
      </c>
      <c r="AS960">
        <v>960</v>
      </c>
      <c r="AT960">
        <f t="shared" si="203"/>
        <v>262</v>
      </c>
    </row>
    <row r="961" spans="1:46" x14ac:dyDescent="0.25">
      <c r="A961">
        <v>2001</v>
      </c>
      <c r="B961">
        <v>51</v>
      </c>
      <c r="D961">
        <v>0</v>
      </c>
      <c r="E961" s="2">
        <v>0</v>
      </c>
      <c r="F961">
        <v>29</v>
      </c>
      <c r="G961" s="2">
        <v>1036900</v>
      </c>
      <c r="H961">
        <v>2724</v>
      </c>
      <c r="I961" s="2">
        <v>11688</v>
      </c>
      <c r="J961">
        <v>78210</v>
      </c>
      <c r="K961" s="2">
        <v>792</v>
      </c>
      <c r="L961">
        <v>2</v>
      </c>
      <c r="M961">
        <v>15</v>
      </c>
      <c r="N961">
        <v>32</v>
      </c>
      <c r="O961">
        <v>42</v>
      </c>
      <c r="P961">
        <v>75</v>
      </c>
      <c r="W961" t="str">
        <f t="shared" si="191"/>
        <v>2153242</v>
      </c>
      <c r="X961" t="str">
        <f t="shared" si="192"/>
        <v>15324275</v>
      </c>
      <c r="Y961" t="str">
        <f t="shared" si="193"/>
        <v>215324275</v>
      </c>
      <c r="AH961" t="str">
        <f t="shared" si="194"/>
        <v/>
      </c>
      <c r="AI961" t="str">
        <f t="shared" si="195"/>
        <v/>
      </c>
      <c r="AK961" t="str">
        <f t="shared" si="196"/>
        <v/>
      </c>
      <c r="AL961" t="str">
        <f t="shared" si="197"/>
        <v/>
      </c>
      <c r="AM961" t="str">
        <f t="shared" si="198"/>
        <v/>
      </c>
      <c r="AN961" t="str">
        <f t="shared" si="199"/>
        <v/>
      </c>
      <c r="AO961" t="str">
        <f t="shared" si="200"/>
        <v/>
      </c>
      <c r="AP961" t="str">
        <f t="shared" si="201"/>
        <v/>
      </c>
      <c r="AQ961" t="str">
        <f t="shared" si="202"/>
        <v/>
      </c>
      <c r="AS961">
        <v>961</v>
      </c>
      <c r="AT961">
        <f t="shared" si="203"/>
        <v>166</v>
      </c>
    </row>
    <row r="962" spans="1:46" x14ac:dyDescent="0.25">
      <c r="A962">
        <v>2001</v>
      </c>
      <c r="B962">
        <v>50</v>
      </c>
      <c r="D962">
        <v>0</v>
      </c>
      <c r="E962" s="2">
        <v>0</v>
      </c>
      <c r="F962">
        <v>33</v>
      </c>
      <c r="G962" s="2">
        <v>902084</v>
      </c>
      <c r="H962">
        <v>2847</v>
      </c>
      <c r="I962" s="2">
        <v>11071</v>
      </c>
      <c r="J962">
        <v>76181</v>
      </c>
      <c r="K962" s="2">
        <v>805</v>
      </c>
      <c r="L962">
        <v>24</v>
      </c>
      <c r="M962">
        <v>50</v>
      </c>
      <c r="N962">
        <v>54</v>
      </c>
      <c r="O962">
        <v>60</v>
      </c>
      <c r="P962">
        <v>77</v>
      </c>
      <c r="W962" t="str">
        <f t="shared" ref="W962:W1025" si="204">L962&amp;M962&amp;N962&amp;O962</f>
        <v>24505460</v>
      </c>
      <c r="X962" t="str">
        <f t="shared" ref="X962:X1025" si="205">M962&amp;N962&amp;O962&amp;P962</f>
        <v>50546077</v>
      </c>
      <c r="Y962" t="str">
        <f t="shared" ref="Y962:Y1025" si="206">L962&amp;M962&amp;N962&amp;O962&amp;P962</f>
        <v>2450546077</v>
      </c>
      <c r="AH962" t="str">
        <f t="shared" ref="AH962:AH1025" si="207">IF(L962+1=M962,"+","")</f>
        <v/>
      </c>
      <c r="AI962" t="str">
        <f t="shared" ref="AI962:AI1025" si="208">IF(M962+1=N962,"+","")</f>
        <v/>
      </c>
      <c r="AK962" t="str">
        <f t="shared" ref="AK962:AK1025" si="209">IF(O962+1=P962,"+","")</f>
        <v/>
      </c>
      <c r="AL962" t="str">
        <f t="shared" ref="AL962:AL1025" si="210">IF(AH962&amp;AI962&amp;AJ962&amp;AK962="++++","Xdmihogy","")</f>
        <v/>
      </c>
      <c r="AM962" t="str">
        <f t="shared" ref="AM962:AM1025" si="211">IF(AI962&amp;AJ962&amp;AK962="+++","Xdmihogy","")</f>
        <v/>
      </c>
      <c r="AN962" t="str">
        <f t="shared" ref="AN962:AN1025" si="212">IF(AH962&amp;AI962&amp;AJ962="+++","Xdmihogy","")</f>
        <v/>
      </c>
      <c r="AO962" t="str">
        <f t="shared" ref="AO962:AO1025" si="213">IF(AH962&amp;AI962="++","Xdmihogy","")</f>
        <v/>
      </c>
      <c r="AP962" t="str">
        <f t="shared" ref="AP962:AP1025" si="214">IF(AI962&amp;AJ962="++","Xdmihogy","")</f>
        <v/>
      </c>
      <c r="AQ962" t="str">
        <f t="shared" ref="AQ962:AQ1025" si="215">IF(AJ962&amp;AK962="++","Xdmihogy","")</f>
        <v/>
      </c>
      <c r="AS962">
        <v>962</v>
      </c>
      <c r="AT962">
        <f t="shared" ref="AT962:AT1025" si="216">SUM(L962:P962)</f>
        <v>265</v>
      </c>
    </row>
    <row r="963" spans="1:46" x14ac:dyDescent="0.25">
      <c r="A963">
        <v>2001</v>
      </c>
      <c r="B963">
        <v>49</v>
      </c>
      <c r="D963">
        <v>0</v>
      </c>
      <c r="E963" s="2">
        <v>0</v>
      </c>
      <c r="F963">
        <v>23</v>
      </c>
      <c r="G963" s="2">
        <v>1467712</v>
      </c>
      <c r="H963">
        <v>2442</v>
      </c>
      <c r="I963" s="2">
        <v>14637</v>
      </c>
      <c r="J963">
        <v>83371</v>
      </c>
      <c r="K963" s="2">
        <v>834</v>
      </c>
      <c r="L963">
        <v>1</v>
      </c>
      <c r="M963">
        <v>21</v>
      </c>
      <c r="N963">
        <v>25</v>
      </c>
      <c r="O963">
        <v>60</v>
      </c>
      <c r="P963">
        <v>78</v>
      </c>
      <c r="W963" t="str">
        <f t="shared" si="204"/>
        <v>1212560</v>
      </c>
      <c r="X963" t="str">
        <f t="shared" si="205"/>
        <v>21256078</v>
      </c>
      <c r="Y963" t="str">
        <f t="shared" si="206"/>
        <v>121256078</v>
      </c>
      <c r="AH963" t="str">
        <f t="shared" si="207"/>
        <v/>
      </c>
      <c r="AI963" t="str">
        <f t="shared" si="208"/>
        <v/>
      </c>
      <c r="AK963" t="str">
        <f t="shared" si="209"/>
        <v/>
      </c>
      <c r="AL963" t="str">
        <f t="shared" si="210"/>
        <v/>
      </c>
      <c r="AM963" t="str">
        <f t="shared" si="211"/>
        <v/>
      </c>
      <c r="AN963" t="str">
        <f t="shared" si="212"/>
        <v/>
      </c>
      <c r="AO963" t="str">
        <f t="shared" si="213"/>
        <v/>
      </c>
      <c r="AP963" t="str">
        <f t="shared" si="214"/>
        <v/>
      </c>
      <c r="AQ963" t="str">
        <f t="shared" si="215"/>
        <v/>
      </c>
      <c r="AS963">
        <v>963</v>
      </c>
      <c r="AT963">
        <f t="shared" si="216"/>
        <v>185</v>
      </c>
    </row>
    <row r="964" spans="1:46" x14ac:dyDescent="0.25">
      <c r="A964">
        <v>2001</v>
      </c>
      <c r="B964">
        <v>48</v>
      </c>
      <c r="D964">
        <v>0</v>
      </c>
      <c r="E964" s="2">
        <v>0</v>
      </c>
      <c r="F964">
        <v>28</v>
      </c>
      <c r="G964" s="2">
        <v>1128521</v>
      </c>
      <c r="H964">
        <v>2917</v>
      </c>
      <c r="I964" s="2">
        <v>11470</v>
      </c>
      <c r="J964">
        <v>88285</v>
      </c>
      <c r="K964" s="2">
        <v>737</v>
      </c>
      <c r="L964">
        <v>42</v>
      </c>
      <c r="M964">
        <v>51</v>
      </c>
      <c r="N964">
        <v>56</v>
      </c>
      <c r="O964">
        <v>63</v>
      </c>
      <c r="P964">
        <v>88</v>
      </c>
      <c r="W964" t="str">
        <f t="shared" si="204"/>
        <v>42515663</v>
      </c>
      <c r="X964" t="str">
        <f t="shared" si="205"/>
        <v>51566388</v>
      </c>
      <c r="Y964" t="str">
        <f t="shared" si="206"/>
        <v>4251566388</v>
      </c>
      <c r="AH964" t="str">
        <f t="shared" si="207"/>
        <v/>
      </c>
      <c r="AI964" t="str">
        <f t="shared" si="208"/>
        <v/>
      </c>
      <c r="AK964" t="str">
        <f t="shared" si="209"/>
        <v/>
      </c>
      <c r="AL964" t="str">
        <f t="shared" si="210"/>
        <v/>
      </c>
      <c r="AM964" t="str">
        <f t="shared" si="211"/>
        <v/>
      </c>
      <c r="AN964" t="str">
        <f t="shared" si="212"/>
        <v/>
      </c>
      <c r="AO964" t="str">
        <f t="shared" si="213"/>
        <v/>
      </c>
      <c r="AP964" t="str">
        <f t="shared" si="214"/>
        <v/>
      </c>
      <c r="AQ964" t="str">
        <f t="shared" si="215"/>
        <v/>
      </c>
      <c r="AS964">
        <v>964</v>
      </c>
      <c r="AT964">
        <f t="shared" si="216"/>
        <v>300</v>
      </c>
    </row>
    <row r="965" spans="1:46" x14ac:dyDescent="0.25">
      <c r="A965">
        <v>2001</v>
      </c>
      <c r="B965">
        <v>47</v>
      </c>
      <c r="D965">
        <v>1</v>
      </c>
      <c r="E965" s="2">
        <v>1152054123</v>
      </c>
      <c r="F965">
        <v>129</v>
      </c>
      <c r="G965" s="2">
        <v>570967</v>
      </c>
      <c r="H965">
        <v>9996</v>
      </c>
      <c r="I965" s="2">
        <v>7802</v>
      </c>
      <c r="J965">
        <v>249124</v>
      </c>
      <c r="K965" s="2">
        <v>609</v>
      </c>
      <c r="L965">
        <v>8</v>
      </c>
      <c r="M965">
        <v>23</v>
      </c>
      <c r="N965">
        <v>25</v>
      </c>
      <c r="O965">
        <v>54</v>
      </c>
      <c r="P965">
        <v>79</v>
      </c>
      <c r="W965" t="str">
        <f t="shared" si="204"/>
        <v>8232554</v>
      </c>
      <c r="X965" t="str">
        <f t="shared" si="205"/>
        <v>23255479</v>
      </c>
      <c r="Y965" t="str">
        <f t="shared" si="206"/>
        <v>823255479</v>
      </c>
      <c r="AH965" t="str">
        <f t="shared" si="207"/>
        <v/>
      </c>
      <c r="AI965" t="str">
        <f t="shared" si="208"/>
        <v/>
      </c>
      <c r="AK965" t="str">
        <f t="shared" si="209"/>
        <v/>
      </c>
      <c r="AL965" t="str">
        <f t="shared" si="210"/>
        <v/>
      </c>
      <c r="AM965" t="str">
        <f t="shared" si="211"/>
        <v/>
      </c>
      <c r="AN965" t="str">
        <f t="shared" si="212"/>
        <v/>
      </c>
      <c r="AO965" t="str">
        <f t="shared" si="213"/>
        <v/>
      </c>
      <c r="AP965" t="str">
        <f t="shared" si="214"/>
        <v/>
      </c>
      <c r="AQ965" t="str">
        <f t="shared" si="215"/>
        <v/>
      </c>
      <c r="AS965">
        <v>965</v>
      </c>
      <c r="AT965">
        <f t="shared" si="216"/>
        <v>189</v>
      </c>
    </row>
    <row r="966" spans="1:46" x14ac:dyDescent="0.25">
      <c r="A966">
        <v>2001</v>
      </c>
      <c r="B966">
        <v>46</v>
      </c>
      <c r="D966">
        <v>0</v>
      </c>
      <c r="E966" s="2">
        <v>0</v>
      </c>
      <c r="F966">
        <v>243</v>
      </c>
      <c r="G966" s="2">
        <v>251343</v>
      </c>
      <c r="H966">
        <v>11675</v>
      </c>
      <c r="I966" s="2">
        <v>5539</v>
      </c>
      <c r="J966">
        <v>234397</v>
      </c>
      <c r="K966" s="2">
        <v>536</v>
      </c>
      <c r="L966">
        <v>19</v>
      </c>
      <c r="M966">
        <v>27</v>
      </c>
      <c r="N966">
        <v>51</v>
      </c>
      <c r="O966">
        <v>70</v>
      </c>
      <c r="P966">
        <v>84</v>
      </c>
      <c r="W966" t="str">
        <f t="shared" si="204"/>
        <v>19275170</v>
      </c>
      <c r="X966" t="str">
        <f t="shared" si="205"/>
        <v>27517084</v>
      </c>
      <c r="Y966" t="str">
        <f t="shared" si="206"/>
        <v>1927517084</v>
      </c>
      <c r="AH966" t="str">
        <f t="shared" si="207"/>
        <v/>
      </c>
      <c r="AI966" t="str">
        <f t="shared" si="208"/>
        <v/>
      </c>
      <c r="AK966" t="str">
        <f t="shared" si="209"/>
        <v/>
      </c>
      <c r="AL966" t="str">
        <f t="shared" si="210"/>
        <v/>
      </c>
      <c r="AM966" t="str">
        <f t="shared" si="211"/>
        <v/>
      </c>
      <c r="AN966" t="str">
        <f t="shared" si="212"/>
        <v/>
      </c>
      <c r="AO966" t="str">
        <f t="shared" si="213"/>
        <v/>
      </c>
      <c r="AP966" t="str">
        <f t="shared" si="214"/>
        <v/>
      </c>
      <c r="AQ966" t="str">
        <f t="shared" si="215"/>
        <v/>
      </c>
      <c r="AS966">
        <v>966</v>
      </c>
      <c r="AT966">
        <f t="shared" si="216"/>
        <v>251</v>
      </c>
    </row>
    <row r="967" spans="1:46" x14ac:dyDescent="0.25">
      <c r="A967">
        <v>2001</v>
      </c>
      <c r="B967">
        <v>45</v>
      </c>
      <c r="D967">
        <v>0</v>
      </c>
      <c r="E967" s="2">
        <v>0</v>
      </c>
      <c r="F967">
        <v>22</v>
      </c>
      <c r="G967" s="2">
        <v>2012994</v>
      </c>
      <c r="H967">
        <v>3411</v>
      </c>
      <c r="I967" s="2">
        <v>13747</v>
      </c>
      <c r="J967">
        <v>117011</v>
      </c>
      <c r="K967" s="2">
        <v>779</v>
      </c>
      <c r="L967">
        <v>28</v>
      </c>
      <c r="M967">
        <v>52</v>
      </c>
      <c r="N967">
        <v>69</v>
      </c>
      <c r="O967">
        <v>70</v>
      </c>
      <c r="P967">
        <v>90</v>
      </c>
      <c r="W967" t="str">
        <f t="shared" si="204"/>
        <v>28526970</v>
      </c>
      <c r="X967" t="str">
        <f t="shared" si="205"/>
        <v>52697090</v>
      </c>
      <c r="Y967" t="str">
        <f t="shared" si="206"/>
        <v>2852697090</v>
      </c>
      <c r="AH967" t="str">
        <f t="shared" si="207"/>
        <v/>
      </c>
      <c r="AI967" t="str">
        <f t="shared" si="208"/>
        <v/>
      </c>
      <c r="AK967" t="str">
        <f t="shared" si="209"/>
        <v/>
      </c>
      <c r="AL967" t="str">
        <f t="shared" si="210"/>
        <v/>
      </c>
      <c r="AM967" t="str">
        <f t="shared" si="211"/>
        <v/>
      </c>
      <c r="AN967" t="str">
        <f t="shared" si="212"/>
        <v/>
      </c>
      <c r="AO967" t="str">
        <f t="shared" si="213"/>
        <v/>
      </c>
      <c r="AP967" t="str">
        <f t="shared" si="214"/>
        <v/>
      </c>
      <c r="AQ967" t="str">
        <f t="shared" si="215"/>
        <v/>
      </c>
      <c r="AS967">
        <v>967</v>
      </c>
      <c r="AT967">
        <f t="shared" si="216"/>
        <v>309</v>
      </c>
    </row>
    <row r="968" spans="1:46" x14ac:dyDescent="0.25">
      <c r="A968">
        <v>2001</v>
      </c>
      <c r="B968">
        <v>44</v>
      </c>
      <c r="D968">
        <v>0</v>
      </c>
      <c r="E968" s="2">
        <v>0</v>
      </c>
      <c r="F968">
        <v>43</v>
      </c>
      <c r="G968" s="2">
        <v>883566</v>
      </c>
      <c r="H968">
        <v>2696</v>
      </c>
      <c r="I968" s="2">
        <v>14921</v>
      </c>
      <c r="J968">
        <v>76553</v>
      </c>
      <c r="K968" s="2">
        <v>1022</v>
      </c>
      <c r="L968">
        <v>56</v>
      </c>
      <c r="M968">
        <v>77</v>
      </c>
      <c r="N968">
        <v>79</v>
      </c>
      <c r="O968">
        <v>85</v>
      </c>
      <c r="P968">
        <v>89</v>
      </c>
      <c r="W968" t="str">
        <f t="shared" si="204"/>
        <v>56777985</v>
      </c>
      <c r="X968" t="str">
        <f t="shared" si="205"/>
        <v>77798589</v>
      </c>
      <c r="Y968" t="str">
        <f t="shared" si="206"/>
        <v>5677798589</v>
      </c>
      <c r="AH968" t="str">
        <f t="shared" si="207"/>
        <v/>
      </c>
      <c r="AI968" t="str">
        <f t="shared" si="208"/>
        <v/>
      </c>
      <c r="AK968" t="str">
        <f t="shared" si="209"/>
        <v/>
      </c>
      <c r="AL968" t="str">
        <f t="shared" si="210"/>
        <v/>
      </c>
      <c r="AM968" t="str">
        <f t="shared" si="211"/>
        <v/>
      </c>
      <c r="AN968" t="str">
        <f t="shared" si="212"/>
        <v/>
      </c>
      <c r="AO968" t="str">
        <f t="shared" si="213"/>
        <v/>
      </c>
      <c r="AP968" t="str">
        <f t="shared" si="214"/>
        <v/>
      </c>
      <c r="AQ968" t="str">
        <f t="shared" si="215"/>
        <v/>
      </c>
      <c r="AS968">
        <v>968</v>
      </c>
      <c r="AT968">
        <f t="shared" si="216"/>
        <v>386</v>
      </c>
    </row>
    <row r="969" spans="1:46" x14ac:dyDescent="0.25">
      <c r="A969">
        <v>2001</v>
      </c>
      <c r="B969">
        <v>43</v>
      </c>
      <c r="D969">
        <v>0</v>
      </c>
      <c r="E969" s="2">
        <v>0</v>
      </c>
      <c r="F969">
        <v>42</v>
      </c>
      <c r="G969" s="2">
        <v>820160</v>
      </c>
      <c r="H969">
        <v>2952</v>
      </c>
      <c r="I969" s="2">
        <v>12355</v>
      </c>
      <c r="J969">
        <v>89249</v>
      </c>
      <c r="K969" s="2">
        <v>795</v>
      </c>
      <c r="L969">
        <v>11</v>
      </c>
      <c r="M969">
        <v>31</v>
      </c>
      <c r="N969">
        <v>45</v>
      </c>
      <c r="O969">
        <v>53</v>
      </c>
      <c r="P969">
        <v>83</v>
      </c>
      <c r="W969" t="str">
        <f t="shared" si="204"/>
        <v>11314553</v>
      </c>
      <c r="X969" t="str">
        <f t="shared" si="205"/>
        <v>31455383</v>
      </c>
      <c r="Y969" t="str">
        <f t="shared" si="206"/>
        <v>1131455383</v>
      </c>
      <c r="AH969" t="str">
        <f t="shared" si="207"/>
        <v/>
      </c>
      <c r="AI969" t="str">
        <f t="shared" si="208"/>
        <v/>
      </c>
      <c r="AK969" t="str">
        <f t="shared" si="209"/>
        <v/>
      </c>
      <c r="AL969" t="str">
        <f t="shared" si="210"/>
        <v/>
      </c>
      <c r="AM969" t="str">
        <f t="shared" si="211"/>
        <v/>
      </c>
      <c r="AN969" t="str">
        <f t="shared" si="212"/>
        <v/>
      </c>
      <c r="AO969" t="str">
        <f t="shared" si="213"/>
        <v/>
      </c>
      <c r="AP969" t="str">
        <f t="shared" si="214"/>
        <v/>
      </c>
      <c r="AQ969" t="str">
        <f t="shared" si="215"/>
        <v/>
      </c>
      <c r="AS969">
        <v>969</v>
      </c>
      <c r="AT969">
        <f t="shared" si="216"/>
        <v>223</v>
      </c>
    </row>
    <row r="970" spans="1:46" x14ac:dyDescent="0.25">
      <c r="A970">
        <v>2001</v>
      </c>
      <c r="B970">
        <v>42</v>
      </c>
      <c r="D970">
        <v>0</v>
      </c>
      <c r="E970" s="2">
        <v>0</v>
      </c>
      <c r="F970">
        <v>25</v>
      </c>
      <c r="G970" s="2">
        <v>1406566</v>
      </c>
      <c r="H970">
        <v>2693</v>
      </c>
      <c r="I970" s="2">
        <v>13826</v>
      </c>
      <c r="J970">
        <v>92730</v>
      </c>
      <c r="K970" s="2">
        <v>781</v>
      </c>
      <c r="L970">
        <v>5</v>
      </c>
      <c r="M970">
        <v>16</v>
      </c>
      <c r="N970">
        <v>52</v>
      </c>
      <c r="O970">
        <v>58</v>
      </c>
      <c r="P970">
        <v>66</v>
      </c>
      <c r="W970" t="str">
        <f t="shared" si="204"/>
        <v>5165258</v>
      </c>
      <c r="X970" t="str">
        <f t="shared" si="205"/>
        <v>16525866</v>
      </c>
      <c r="Y970" t="str">
        <f t="shared" si="206"/>
        <v>516525866</v>
      </c>
      <c r="AH970" t="str">
        <f t="shared" si="207"/>
        <v/>
      </c>
      <c r="AI970" t="str">
        <f t="shared" si="208"/>
        <v/>
      </c>
      <c r="AK970" t="str">
        <f t="shared" si="209"/>
        <v/>
      </c>
      <c r="AL970" t="str">
        <f t="shared" si="210"/>
        <v/>
      </c>
      <c r="AM970" t="str">
        <f t="shared" si="211"/>
        <v/>
      </c>
      <c r="AN970" t="str">
        <f t="shared" si="212"/>
        <v/>
      </c>
      <c r="AO970" t="str">
        <f t="shared" si="213"/>
        <v/>
      </c>
      <c r="AP970" t="str">
        <f t="shared" si="214"/>
        <v/>
      </c>
      <c r="AQ970" t="str">
        <f t="shared" si="215"/>
        <v/>
      </c>
      <c r="AS970">
        <v>970</v>
      </c>
      <c r="AT970">
        <f t="shared" si="216"/>
        <v>197</v>
      </c>
    </row>
    <row r="971" spans="1:46" x14ac:dyDescent="0.25">
      <c r="A971">
        <v>2001</v>
      </c>
      <c r="B971">
        <v>41</v>
      </c>
      <c r="D971">
        <v>0</v>
      </c>
      <c r="E971" s="2">
        <v>0</v>
      </c>
      <c r="F971">
        <v>14</v>
      </c>
      <c r="G971" s="2">
        <v>2399763</v>
      </c>
      <c r="H971">
        <v>2724</v>
      </c>
      <c r="I971" s="2">
        <v>13059</v>
      </c>
      <c r="J971">
        <v>90683</v>
      </c>
      <c r="K971" s="2">
        <v>763</v>
      </c>
      <c r="L971">
        <v>31</v>
      </c>
      <c r="M971">
        <v>36</v>
      </c>
      <c r="N971">
        <v>48</v>
      </c>
      <c r="O971">
        <v>50</v>
      </c>
      <c r="P971">
        <v>54</v>
      </c>
      <c r="W971" t="str">
        <f t="shared" si="204"/>
        <v>31364850</v>
      </c>
      <c r="X971" t="str">
        <f t="shared" si="205"/>
        <v>36485054</v>
      </c>
      <c r="Y971" t="str">
        <f t="shared" si="206"/>
        <v>3136485054</v>
      </c>
      <c r="AH971" t="str">
        <f t="shared" si="207"/>
        <v/>
      </c>
      <c r="AI971" t="str">
        <f t="shared" si="208"/>
        <v/>
      </c>
      <c r="AK971" t="str">
        <f t="shared" si="209"/>
        <v/>
      </c>
      <c r="AL971" t="str">
        <f t="shared" si="210"/>
        <v/>
      </c>
      <c r="AM971" t="str">
        <f t="shared" si="211"/>
        <v/>
      </c>
      <c r="AN971" t="str">
        <f t="shared" si="212"/>
        <v/>
      </c>
      <c r="AO971" t="str">
        <f t="shared" si="213"/>
        <v/>
      </c>
      <c r="AP971" t="str">
        <f t="shared" si="214"/>
        <v/>
      </c>
      <c r="AQ971" t="str">
        <f t="shared" si="215"/>
        <v/>
      </c>
      <c r="AS971">
        <v>971</v>
      </c>
      <c r="AT971">
        <f t="shared" si="216"/>
        <v>219</v>
      </c>
    </row>
    <row r="972" spans="1:46" x14ac:dyDescent="0.25">
      <c r="A972">
        <v>2001</v>
      </c>
      <c r="B972">
        <v>40</v>
      </c>
      <c r="D972">
        <v>0</v>
      </c>
      <c r="E972" s="2">
        <v>0</v>
      </c>
      <c r="F972">
        <v>48</v>
      </c>
      <c r="G972" s="2">
        <v>666282</v>
      </c>
      <c r="H972">
        <v>3509</v>
      </c>
      <c r="I972" s="2">
        <v>9650</v>
      </c>
      <c r="J972">
        <v>91214</v>
      </c>
      <c r="K972" s="2">
        <v>722</v>
      </c>
      <c r="L972">
        <v>6</v>
      </c>
      <c r="M972">
        <v>20</v>
      </c>
      <c r="N972">
        <v>26</v>
      </c>
      <c r="O972">
        <v>72</v>
      </c>
      <c r="P972">
        <v>82</v>
      </c>
      <c r="W972" t="str">
        <f t="shared" si="204"/>
        <v>6202672</v>
      </c>
      <c r="X972" t="str">
        <f t="shared" si="205"/>
        <v>20267282</v>
      </c>
      <c r="Y972" t="str">
        <f t="shared" si="206"/>
        <v>620267282</v>
      </c>
      <c r="AH972" t="str">
        <f t="shared" si="207"/>
        <v/>
      </c>
      <c r="AI972" t="str">
        <f t="shared" si="208"/>
        <v/>
      </c>
      <c r="AK972" t="str">
        <f t="shared" si="209"/>
        <v/>
      </c>
      <c r="AL972" t="str">
        <f t="shared" si="210"/>
        <v/>
      </c>
      <c r="AM972" t="str">
        <f t="shared" si="211"/>
        <v/>
      </c>
      <c r="AN972" t="str">
        <f t="shared" si="212"/>
        <v/>
      </c>
      <c r="AO972" t="str">
        <f t="shared" si="213"/>
        <v/>
      </c>
      <c r="AP972" t="str">
        <f t="shared" si="214"/>
        <v/>
      </c>
      <c r="AQ972" t="str">
        <f t="shared" si="215"/>
        <v/>
      </c>
      <c r="AS972">
        <v>972</v>
      </c>
      <c r="AT972">
        <f t="shared" si="216"/>
        <v>206</v>
      </c>
    </row>
    <row r="973" spans="1:46" x14ac:dyDescent="0.25">
      <c r="A973">
        <v>2001</v>
      </c>
      <c r="B973">
        <v>39</v>
      </c>
      <c r="D973">
        <v>0</v>
      </c>
      <c r="E973" s="2">
        <v>0</v>
      </c>
      <c r="F973">
        <v>52</v>
      </c>
      <c r="G973" s="2">
        <v>596737</v>
      </c>
      <c r="H973">
        <v>4571</v>
      </c>
      <c r="I973" s="2">
        <v>7188</v>
      </c>
      <c r="J973">
        <v>113557</v>
      </c>
      <c r="K973" s="2">
        <v>563</v>
      </c>
      <c r="L973">
        <v>5</v>
      </c>
      <c r="M973">
        <v>11</v>
      </c>
      <c r="N973">
        <v>50</v>
      </c>
      <c r="O973">
        <v>67</v>
      </c>
      <c r="P973">
        <v>69</v>
      </c>
      <c r="W973" t="str">
        <f t="shared" si="204"/>
        <v>5115067</v>
      </c>
      <c r="X973" t="str">
        <f t="shared" si="205"/>
        <v>11506769</v>
      </c>
      <c r="Y973" t="str">
        <f t="shared" si="206"/>
        <v>511506769</v>
      </c>
      <c r="AH973" t="str">
        <f t="shared" si="207"/>
        <v/>
      </c>
      <c r="AI973" t="str">
        <f t="shared" si="208"/>
        <v/>
      </c>
      <c r="AK973" t="str">
        <f t="shared" si="209"/>
        <v/>
      </c>
      <c r="AL973" t="str">
        <f t="shared" si="210"/>
        <v/>
      </c>
      <c r="AM973" t="str">
        <f t="shared" si="211"/>
        <v/>
      </c>
      <c r="AN973" t="str">
        <f t="shared" si="212"/>
        <v/>
      </c>
      <c r="AO973" t="str">
        <f t="shared" si="213"/>
        <v/>
      </c>
      <c r="AP973" t="str">
        <f t="shared" si="214"/>
        <v/>
      </c>
      <c r="AQ973" t="str">
        <f t="shared" si="215"/>
        <v/>
      </c>
      <c r="AS973">
        <v>973</v>
      </c>
      <c r="AT973">
        <f t="shared" si="216"/>
        <v>202</v>
      </c>
    </row>
    <row r="974" spans="1:46" x14ac:dyDescent="0.25">
      <c r="A974">
        <v>2001</v>
      </c>
      <c r="B974">
        <v>38</v>
      </c>
      <c r="D974">
        <v>0</v>
      </c>
      <c r="E974" s="2">
        <v>0</v>
      </c>
      <c r="F974">
        <v>159</v>
      </c>
      <c r="G974" s="2">
        <v>189538</v>
      </c>
      <c r="H974">
        <v>6554</v>
      </c>
      <c r="I974" s="2">
        <v>4869</v>
      </c>
      <c r="J974">
        <v>123383</v>
      </c>
      <c r="K974" s="2">
        <v>503</v>
      </c>
      <c r="L974">
        <v>19</v>
      </c>
      <c r="M974">
        <v>52</v>
      </c>
      <c r="N974">
        <v>63</v>
      </c>
      <c r="O974">
        <v>72</v>
      </c>
      <c r="P974">
        <v>81</v>
      </c>
      <c r="W974" t="str">
        <f t="shared" si="204"/>
        <v>19526372</v>
      </c>
      <c r="X974" t="str">
        <f t="shared" si="205"/>
        <v>52637281</v>
      </c>
      <c r="Y974" t="str">
        <f t="shared" si="206"/>
        <v>1952637281</v>
      </c>
      <c r="AH974" t="str">
        <f t="shared" si="207"/>
        <v/>
      </c>
      <c r="AI974" t="str">
        <f t="shared" si="208"/>
        <v/>
      </c>
      <c r="AK974" t="str">
        <f t="shared" si="209"/>
        <v/>
      </c>
      <c r="AL974" t="str">
        <f t="shared" si="210"/>
        <v/>
      </c>
      <c r="AM974" t="str">
        <f t="shared" si="211"/>
        <v/>
      </c>
      <c r="AN974" t="str">
        <f t="shared" si="212"/>
        <v/>
      </c>
      <c r="AO974" t="str">
        <f t="shared" si="213"/>
        <v/>
      </c>
      <c r="AP974" t="str">
        <f t="shared" si="214"/>
        <v/>
      </c>
      <c r="AQ974" t="str">
        <f t="shared" si="215"/>
        <v/>
      </c>
      <c r="AS974">
        <v>974</v>
      </c>
      <c r="AT974">
        <f t="shared" si="216"/>
        <v>287</v>
      </c>
    </row>
    <row r="975" spans="1:46" x14ac:dyDescent="0.25">
      <c r="A975">
        <v>2001</v>
      </c>
      <c r="B975">
        <v>37</v>
      </c>
      <c r="D975">
        <v>0</v>
      </c>
      <c r="E975" s="2">
        <v>0</v>
      </c>
      <c r="F975">
        <v>21</v>
      </c>
      <c r="G975" s="2">
        <v>1422959</v>
      </c>
      <c r="H975">
        <v>2065</v>
      </c>
      <c r="I975" s="2">
        <v>15322</v>
      </c>
      <c r="J975">
        <v>71691</v>
      </c>
      <c r="K975" s="2">
        <v>858</v>
      </c>
      <c r="L975">
        <v>12</v>
      </c>
      <c r="M975">
        <v>55</v>
      </c>
      <c r="N975">
        <v>71</v>
      </c>
      <c r="O975">
        <v>74</v>
      </c>
      <c r="P975">
        <v>85</v>
      </c>
      <c r="W975" t="str">
        <f t="shared" si="204"/>
        <v>12557174</v>
      </c>
      <c r="X975" t="str">
        <f t="shared" si="205"/>
        <v>55717485</v>
      </c>
      <c r="Y975" t="str">
        <f t="shared" si="206"/>
        <v>1255717485</v>
      </c>
      <c r="AH975" t="str">
        <f t="shared" si="207"/>
        <v/>
      </c>
      <c r="AI975" t="str">
        <f t="shared" si="208"/>
        <v/>
      </c>
      <c r="AK975" t="str">
        <f t="shared" si="209"/>
        <v/>
      </c>
      <c r="AL975" t="str">
        <f t="shared" si="210"/>
        <v/>
      </c>
      <c r="AM975" t="str">
        <f t="shared" si="211"/>
        <v/>
      </c>
      <c r="AN975" t="str">
        <f t="shared" si="212"/>
        <v/>
      </c>
      <c r="AO975" t="str">
        <f t="shared" si="213"/>
        <v/>
      </c>
      <c r="AP975" t="str">
        <f t="shared" si="214"/>
        <v/>
      </c>
      <c r="AQ975" t="str">
        <f t="shared" si="215"/>
        <v/>
      </c>
      <c r="AS975">
        <v>975</v>
      </c>
      <c r="AT975">
        <f t="shared" si="216"/>
        <v>297</v>
      </c>
    </row>
    <row r="976" spans="1:46" x14ac:dyDescent="0.25">
      <c r="A976">
        <v>2001</v>
      </c>
      <c r="B976">
        <v>36</v>
      </c>
      <c r="D976">
        <v>0</v>
      </c>
      <c r="E976" s="2">
        <v>0</v>
      </c>
      <c r="F976">
        <v>32</v>
      </c>
      <c r="G976" s="2">
        <v>906110</v>
      </c>
      <c r="H976">
        <v>3483</v>
      </c>
      <c r="I976" s="2">
        <v>8815</v>
      </c>
      <c r="J976">
        <v>90766</v>
      </c>
      <c r="K976" s="2">
        <v>658</v>
      </c>
      <c r="L976">
        <v>6</v>
      </c>
      <c r="M976">
        <v>22</v>
      </c>
      <c r="N976">
        <v>26</v>
      </c>
      <c r="O976">
        <v>28</v>
      </c>
      <c r="P976">
        <v>34</v>
      </c>
      <c r="W976" t="str">
        <f t="shared" si="204"/>
        <v>6222628</v>
      </c>
      <c r="X976" t="str">
        <f t="shared" si="205"/>
        <v>22262834</v>
      </c>
      <c r="Y976" t="str">
        <f t="shared" si="206"/>
        <v>622262834</v>
      </c>
      <c r="AH976" t="str">
        <f t="shared" si="207"/>
        <v/>
      </c>
      <c r="AI976" t="str">
        <f t="shared" si="208"/>
        <v/>
      </c>
      <c r="AK976" t="str">
        <f t="shared" si="209"/>
        <v/>
      </c>
      <c r="AL976" t="str">
        <f t="shared" si="210"/>
        <v/>
      </c>
      <c r="AM976" t="str">
        <f t="shared" si="211"/>
        <v/>
      </c>
      <c r="AN976" t="str">
        <f t="shared" si="212"/>
        <v/>
      </c>
      <c r="AO976" t="str">
        <f t="shared" si="213"/>
        <v/>
      </c>
      <c r="AP976" t="str">
        <f t="shared" si="214"/>
        <v/>
      </c>
      <c r="AQ976" t="str">
        <f t="shared" si="215"/>
        <v/>
      </c>
      <c r="AS976">
        <v>976</v>
      </c>
      <c r="AT976">
        <f t="shared" si="216"/>
        <v>116</v>
      </c>
    </row>
    <row r="977" spans="1:46" x14ac:dyDescent="0.25">
      <c r="A977">
        <v>2001</v>
      </c>
      <c r="B977">
        <v>35</v>
      </c>
      <c r="D977">
        <v>0</v>
      </c>
      <c r="E977" s="2">
        <v>0</v>
      </c>
      <c r="F977">
        <v>12</v>
      </c>
      <c r="G977" s="2">
        <v>2327516</v>
      </c>
      <c r="H977">
        <v>1324</v>
      </c>
      <c r="I977" s="2">
        <v>22336</v>
      </c>
      <c r="J977">
        <v>50448</v>
      </c>
      <c r="K977" s="2">
        <v>1140</v>
      </c>
      <c r="L977">
        <v>47</v>
      </c>
      <c r="M977">
        <v>60</v>
      </c>
      <c r="N977">
        <v>66</v>
      </c>
      <c r="O977">
        <v>81</v>
      </c>
      <c r="P977">
        <v>89</v>
      </c>
      <c r="W977" t="str">
        <f t="shared" si="204"/>
        <v>47606681</v>
      </c>
      <c r="X977" t="str">
        <f t="shared" si="205"/>
        <v>60668189</v>
      </c>
      <c r="Y977" t="str">
        <f t="shared" si="206"/>
        <v>4760668189</v>
      </c>
      <c r="AH977" t="str">
        <f t="shared" si="207"/>
        <v/>
      </c>
      <c r="AI977" t="str">
        <f t="shared" si="208"/>
        <v/>
      </c>
      <c r="AK977" t="str">
        <f t="shared" si="209"/>
        <v/>
      </c>
      <c r="AL977" t="str">
        <f t="shared" si="210"/>
        <v/>
      </c>
      <c r="AM977" t="str">
        <f t="shared" si="211"/>
        <v/>
      </c>
      <c r="AN977" t="str">
        <f t="shared" si="212"/>
        <v/>
      </c>
      <c r="AO977" t="str">
        <f t="shared" si="213"/>
        <v/>
      </c>
      <c r="AP977" t="str">
        <f t="shared" si="214"/>
        <v/>
      </c>
      <c r="AQ977" t="str">
        <f t="shared" si="215"/>
        <v/>
      </c>
      <c r="AS977">
        <v>977</v>
      </c>
      <c r="AT977">
        <f t="shared" si="216"/>
        <v>343</v>
      </c>
    </row>
    <row r="978" spans="1:46" x14ac:dyDescent="0.25">
      <c r="A978">
        <v>2001</v>
      </c>
      <c r="B978">
        <v>34</v>
      </c>
      <c r="D978">
        <v>0</v>
      </c>
      <c r="E978" s="2">
        <v>0</v>
      </c>
      <c r="F978">
        <v>14</v>
      </c>
      <c r="G978" s="2">
        <v>1862558</v>
      </c>
      <c r="H978">
        <v>1654</v>
      </c>
      <c r="I978" s="2">
        <v>16693</v>
      </c>
      <c r="J978">
        <v>51320</v>
      </c>
      <c r="K978" s="2">
        <v>1046</v>
      </c>
      <c r="L978">
        <v>14</v>
      </c>
      <c r="M978">
        <v>26</v>
      </c>
      <c r="N978">
        <v>43</v>
      </c>
      <c r="O978">
        <v>62</v>
      </c>
      <c r="P978">
        <v>88</v>
      </c>
      <c r="W978" t="str">
        <f t="shared" si="204"/>
        <v>14264362</v>
      </c>
      <c r="X978" t="str">
        <f t="shared" si="205"/>
        <v>26436288</v>
      </c>
      <c r="Y978" t="str">
        <f t="shared" si="206"/>
        <v>1426436288</v>
      </c>
      <c r="AH978" t="str">
        <f t="shared" si="207"/>
        <v/>
      </c>
      <c r="AI978" t="str">
        <f t="shared" si="208"/>
        <v/>
      </c>
      <c r="AK978" t="str">
        <f t="shared" si="209"/>
        <v/>
      </c>
      <c r="AL978" t="str">
        <f t="shared" si="210"/>
        <v/>
      </c>
      <c r="AM978" t="str">
        <f t="shared" si="211"/>
        <v/>
      </c>
      <c r="AN978" t="str">
        <f t="shared" si="212"/>
        <v/>
      </c>
      <c r="AO978" t="str">
        <f t="shared" si="213"/>
        <v/>
      </c>
      <c r="AP978" t="str">
        <f t="shared" si="214"/>
        <v/>
      </c>
      <c r="AQ978" t="str">
        <f t="shared" si="215"/>
        <v/>
      </c>
      <c r="AS978">
        <v>978</v>
      </c>
      <c r="AT978">
        <f t="shared" si="216"/>
        <v>233</v>
      </c>
    </row>
    <row r="979" spans="1:46" x14ac:dyDescent="0.25">
      <c r="A979">
        <v>2001</v>
      </c>
      <c r="B979">
        <v>33</v>
      </c>
      <c r="D979">
        <v>0</v>
      </c>
      <c r="E979" s="2">
        <v>0</v>
      </c>
      <c r="F979">
        <v>15</v>
      </c>
      <c r="G979" s="2">
        <v>1731436</v>
      </c>
      <c r="H979">
        <v>2300</v>
      </c>
      <c r="I979" s="2">
        <v>11956</v>
      </c>
      <c r="J979">
        <v>69522</v>
      </c>
      <c r="K979" s="2">
        <v>769</v>
      </c>
      <c r="L979">
        <v>4</v>
      </c>
      <c r="M979">
        <v>40</v>
      </c>
      <c r="N979">
        <v>42</v>
      </c>
      <c r="O979">
        <v>51</v>
      </c>
      <c r="P979">
        <v>76</v>
      </c>
      <c r="W979" t="str">
        <f t="shared" si="204"/>
        <v>4404251</v>
      </c>
      <c r="X979" t="str">
        <f t="shared" si="205"/>
        <v>40425176</v>
      </c>
      <c r="Y979" t="str">
        <f t="shared" si="206"/>
        <v>440425176</v>
      </c>
      <c r="AH979" t="str">
        <f t="shared" si="207"/>
        <v/>
      </c>
      <c r="AI979" t="str">
        <f t="shared" si="208"/>
        <v/>
      </c>
      <c r="AK979" t="str">
        <f t="shared" si="209"/>
        <v/>
      </c>
      <c r="AL979" t="str">
        <f t="shared" si="210"/>
        <v/>
      </c>
      <c r="AM979" t="str">
        <f t="shared" si="211"/>
        <v/>
      </c>
      <c r="AN979" t="str">
        <f t="shared" si="212"/>
        <v/>
      </c>
      <c r="AO979" t="str">
        <f t="shared" si="213"/>
        <v/>
      </c>
      <c r="AP979" t="str">
        <f t="shared" si="214"/>
        <v/>
      </c>
      <c r="AQ979" t="str">
        <f t="shared" si="215"/>
        <v/>
      </c>
      <c r="AS979">
        <v>979</v>
      </c>
      <c r="AT979">
        <f t="shared" si="216"/>
        <v>213</v>
      </c>
    </row>
    <row r="980" spans="1:46" x14ac:dyDescent="0.25">
      <c r="A980">
        <v>2001</v>
      </c>
      <c r="B980">
        <v>32</v>
      </c>
      <c r="D980">
        <v>0</v>
      </c>
      <c r="E980" s="2">
        <v>0</v>
      </c>
      <c r="F980">
        <v>20</v>
      </c>
      <c r="G980" s="2">
        <v>1287791</v>
      </c>
      <c r="H980">
        <v>2124</v>
      </c>
      <c r="I980" s="2">
        <v>12839</v>
      </c>
      <c r="J980">
        <v>58099</v>
      </c>
      <c r="K980" s="2">
        <v>913</v>
      </c>
      <c r="L980">
        <v>3</v>
      </c>
      <c r="M980">
        <v>16</v>
      </c>
      <c r="N980">
        <v>45</v>
      </c>
      <c r="O980">
        <v>46</v>
      </c>
      <c r="P980">
        <v>61</v>
      </c>
      <c r="W980" t="str">
        <f t="shared" si="204"/>
        <v>3164546</v>
      </c>
      <c r="X980" t="str">
        <f t="shared" si="205"/>
        <v>16454661</v>
      </c>
      <c r="Y980" t="str">
        <f t="shared" si="206"/>
        <v>316454661</v>
      </c>
      <c r="AH980" t="str">
        <f t="shared" si="207"/>
        <v/>
      </c>
      <c r="AI980" t="str">
        <f t="shared" si="208"/>
        <v/>
      </c>
      <c r="AK980" t="str">
        <f t="shared" si="209"/>
        <v/>
      </c>
      <c r="AL980" t="str">
        <f t="shared" si="210"/>
        <v/>
      </c>
      <c r="AM980" t="str">
        <f t="shared" si="211"/>
        <v/>
      </c>
      <c r="AN980" t="str">
        <f t="shared" si="212"/>
        <v/>
      </c>
      <c r="AO980" t="str">
        <f t="shared" si="213"/>
        <v/>
      </c>
      <c r="AP980" t="str">
        <f t="shared" si="214"/>
        <v/>
      </c>
      <c r="AQ980" t="str">
        <f t="shared" si="215"/>
        <v/>
      </c>
      <c r="AS980">
        <v>980</v>
      </c>
      <c r="AT980">
        <f t="shared" si="216"/>
        <v>171</v>
      </c>
    </row>
    <row r="981" spans="1:46" x14ac:dyDescent="0.25">
      <c r="A981">
        <v>2001</v>
      </c>
      <c r="B981">
        <v>31</v>
      </c>
      <c r="D981">
        <v>0</v>
      </c>
      <c r="E981" s="2">
        <v>0</v>
      </c>
      <c r="F981">
        <v>16</v>
      </c>
      <c r="G981" s="2">
        <v>1567784</v>
      </c>
      <c r="H981">
        <v>1870</v>
      </c>
      <c r="I981" s="2">
        <v>14203</v>
      </c>
      <c r="J981">
        <v>64650</v>
      </c>
      <c r="K981" s="2">
        <v>799</v>
      </c>
      <c r="L981">
        <v>2</v>
      </c>
      <c r="M981">
        <v>32</v>
      </c>
      <c r="N981">
        <v>36</v>
      </c>
      <c r="O981">
        <v>41</v>
      </c>
      <c r="P981">
        <v>43</v>
      </c>
      <c r="W981" t="str">
        <f t="shared" si="204"/>
        <v>2323641</v>
      </c>
      <c r="X981" t="str">
        <f t="shared" si="205"/>
        <v>32364143</v>
      </c>
      <c r="Y981" t="str">
        <f t="shared" si="206"/>
        <v>232364143</v>
      </c>
      <c r="AH981" t="str">
        <f t="shared" si="207"/>
        <v/>
      </c>
      <c r="AI981" t="str">
        <f t="shared" si="208"/>
        <v/>
      </c>
      <c r="AK981" t="str">
        <f t="shared" si="209"/>
        <v/>
      </c>
      <c r="AL981" t="str">
        <f t="shared" si="210"/>
        <v/>
      </c>
      <c r="AM981" t="str">
        <f t="shared" si="211"/>
        <v/>
      </c>
      <c r="AN981" t="str">
        <f t="shared" si="212"/>
        <v/>
      </c>
      <c r="AO981" t="str">
        <f t="shared" si="213"/>
        <v/>
      </c>
      <c r="AP981" t="str">
        <f t="shared" si="214"/>
        <v/>
      </c>
      <c r="AQ981" t="str">
        <f t="shared" si="215"/>
        <v/>
      </c>
      <c r="AS981">
        <v>981</v>
      </c>
      <c r="AT981">
        <f t="shared" si="216"/>
        <v>154</v>
      </c>
    </row>
    <row r="982" spans="1:46" x14ac:dyDescent="0.25">
      <c r="A982">
        <v>2001</v>
      </c>
      <c r="B982">
        <v>30</v>
      </c>
      <c r="D982">
        <v>0</v>
      </c>
      <c r="E982" s="2">
        <v>0</v>
      </c>
      <c r="F982">
        <v>31</v>
      </c>
      <c r="G982" s="2">
        <v>804951</v>
      </c>
      <c r="H982">
        <v>2624</v>
      </c>
      <c r="I982" s="2">
        <v>10069</v>
      </c>
      <c r="J982">
        <v>73323</v>
      </c>
      <c r="K982" s="2">
        <v>701</v>
      </c>
      <c r="L982">
        <v>1</v>
      </c>
      <c r="M982">
        <v>6</v>
      </c>
      <c r="N982">
        <v>25</v>
      </c>
      <c r="O982">
        <v>29</v>
      </c>
      <c r="P982">
        <v>41</v>
      </c>
      <c r="W982" t="str">
        <f t="shared" si="204"/>
        <v>162529</v>
      </c>
      <c r="X982" t="str">
        <f t="shared" si="205"/>
        <v>6252941</v>
      </c>
      <c r="Y982" t="str">
        <f t="shared" si="206"/>
        <v>16252941</v>
      </c>
      <c r="AH982" t="str">
        <f t="shared" si="207"/>
        <v/>
      </c>
      <c r="AI982" t="str">
        <f t="shared" si="208"/>
        <v/>
      </c>
      <c r="AK982" t="str">
        <f t="shared" si="209"/>
        <v/>
      </c>
      <c r="AL982" t="str">
        <f t="shared" si="210"/>
        <v/>
      </c>
      <c r="AM982" t="str">
        <f t="shared" si="211"/>
        <v/>
      </c>
      <c r="AN982" t="str">
        <f t="shared" si="212"/>
        <v/>
      </c>
      <c r="AO982" t="str">
        <f t="shared" si="213"/>
        <v/>
      </c>
      <c r="AP982" t="str">
        <f t="shared" si="214"/>
        <v/>
      </c>
      <c r="AQ982" t="str">
        <f t="shared" si="215"/>
        <v/>
      </c>
      <c r="AS982">
        <v>982</v>
      </c>
      <c r="AT982">
        <f t="shared" si="216"/>
        <v>102</v>
      </c>
    </row>
    <row r="983" spans="1:46" x14ac:dyDescent="0.25">
      <c r="A983">
        <v>2001</v>
      </c>
      <c r="B983">
        <v>29</v>
      </c>
      <c r="D983">
        <v>0</v>
      </c>
      <c r="E983" s="2">
        <v>0</v>
      </c>
      <c r="F983">
        <v>37</v>
      </c>
      <c r="G983" s="2">
        <v>670692</v>
      </c>
      <c r="H983">
        <v>2674</v>
      </c>
      <c r="I983" s="2">
        <v>9826</v>
      </c>
      <c r="J983">
        <v>71235</v>
      </c>
      <c r="K983" s="2">
        <v>717</v>
      </c>
      <c r="L983">
        <v>4</v>
      </c>
      <c r="M983">
        <v>20</v>
      </c>
      <c r="N983">
        <v>43</v>
      </c>
      <c r="O983">
        <v>58</v>
      </c>
      <c r="P983">
        <v>67</v>
      </c>
      <c r="W983" t="str">
        <f t="shared" si="204"/>
        <v>4204358</v>
      </c>
      <c r="X983" t="str">
        <f t="shared" si="205"/>
        <v>20435867</v>
      </c>
      <c r="Y983" t="str">
        <f t="shared" si="206"/>
        <v>420435867</v>
      </c>
      <c r="AH983" t="str">
        <f t="shared" si="207"/>
        <v/>
      </c>
      <c r="AI983" t="str">
        <f t="shared" si="208"/>
        <v/>
      </c>
      <c r="AK983" t="str">
        <f t="shared" si="209"/>
        <v/>
      </c>
      <c r="AL983" t="str">
        <f t="shared" si="210"/>
        <v/>
      </c>
      <c r="AM983" t="str">
        <f t="shared" si="211"/>
        <v/>
      </c>
      <c r="AN983" t="str">
        <f t="shared" si="212"/>
        <v/>
      </c>
      <c r="AO983" t="str">
        <f t="shared" si="213"/>
        <v/>
      </c>
      <c r="AP983" t="str">
        <f t="shared" si="214"/>
        <v/>
      </c>
      <c r="AQ983" t="str">
        <f t="shared" si="215"/>
        <v/>
      </c>
      <c r="AS983">
        <v>983</v>
      </c>
      <c r="AT983">
        <f t="shared" si="216"/>
        <v>192</v>
      </c>
    </row>
    <row r="984" spans="1:46" x14ac:dyDescent="0.25">
      <c r="A984">
        <v>2001</v>
      </c>
      <c r="B984">
        <v>28</v>
      </c>
      <c r="D984">
        <v>1</v>
      </c>
      <c r="E984" s="2">
        <v>97785946</v>
      </c>
      <c r="F984">
        <v>62</v>
      </c>
      <c r="G984" s="2">
        <v>489171</v>
      </c>
      <c r="H984">
        <v>4056</v>
      </c>
      <c r="I984" s="2">
        <v>7917</v>
      </c>
      <c r="J984">
        <v>101739</v>
      </c>
      <c r="K984" s="2">
        <v>614</v>
      </c>
      <c r="L984">
        <v>3</v>
      </c>
      <c r="M984">
        <v>15</v>
      </c>
      <c r="N984">
        <v>39</v>
      </c>
      <c r="O984">
        <v>67</v>
      </c>
      <c r="P984">
        <v>76</v>
      </c>
      <c r="W984" t="str">
        <f t="shared" si="204"/>
        <v>3153967</v>
      </c>
      <c r="X984" t="str">
        <f t="shared" si="205"/>
        <v>15396776</v>
      </c>
      <c r="Y984" t="str">
        <f t="shared" si="206"/>
        <v>315396776</v>
      </c>
      <c r="AH984" t="str">
        <f t="shared" si="207"/>
        <v/>
      </c>
      <c r="AI984" t="str">
        <f t="shared" si="208"/>
        <v/>
      </c>
      <c r="AK984" t="str">
        <f t="shared" si="209"/>
        <v/>
      </c>
      <c r="AL984" t="str">
        <f t="shared" si="210"/>
        <v/>
      </c>
      <c r="AM984" t="str">
        <f t="shared" si="211"/>
        <v/>
      </c>
      <c r="AN984" t="str">
        <f t="shared" si="212"/>
        <v/>
      </c>
      <c r="AO984" t="str">
        <f t="shared" si="213"/>
        <v/>
      </c>
      <c r="AP984" t="str">
        <f t="shared" si="214"/>
        <v/>
      </c>
      <c r="AQ984" t="str">
        <f t="shared" si="215"/>
        <v/>
      </c>
      <c r="AS984">
        <v>984</v>
      </c>
      <c r="AT984">
        <f t="shared" si="216"/>
        <v>200</v>
      </c>
    </row>
    <row r="985" spans="1:46" x14ac:dyDescent="0.25">
      <c r="A985">
        <v>2001</v>
      </c>
      <c r="B985">
        <v>27</v>
      </c>
      <c r="D985">
        <v>0</v>
      </c>
      <c r="E985" s="2">
        <v>0</v>
      </c>
      <c r="F985">
        <v>22</v>
      </c>
      <c r="G985" s="2">
        <v>1140155</v>
      </c>
      <c r="H985">
        <v>1659</v>
      </c>
      <c r="I985" s="2">
        <v>16009</v>
      </c>
      <c r="J985">
        <v>63520</v>
      </c>
      <c r="K985" s="2">
        <v>813</v>
      </c>
      <c r="L985">
        <v>25</v>
      </c>
      <c r="M985">
        <v>27</v>
      </c>
      <c r="N985">
        <v>73</v>
      </c>
      <c r="O985">
        <v>76</v>
      </c>
      <c r="P985">
        <v>77</v>
      </c>
      <c r="W985" t="str">
        <f t="shared" si="204"/>
        <v>25277376</v>
      </c>
      <c r="X985" t="str">
        <f t="shared" si="205"/>
        <v>27737677</v>
      </c>
      <c r="Y985" t="str">
        <f t="shared" si="206"/>
        <v>2527737677</v>
      </c>
      <c r="AH985" t="str">
        <f t="shared" si="207"/>
        <v/>
      </c>
      <c r="AI985" t="str">
        <f t="shared" si="208"/>
        <v/>
      </c>
      <c r="AK985" t="str">
        <f t="shared" si="209"/>
        <v>+</v>
      </c>
      <c r="AL985" t="str">
        <f t="shared" si="210"/>
        <v/>
      </c>
      <c r="AM985" t="str">
        <f t="shared" si="211"/>
        <v/>
      </c>
      <c r="AN985" t="str">
        <f t="shared" si="212"/>
        <v/>
      </c>
      <c r="AO985" t="str">
        <f t="shared" si="213"/>
        <v/>
      </c>
      <c r="AP985" t="str">
        <f t="shared" si="214"/>
        <v/>
      </c>
      <c r="AQ985" t="str">
        <f t="shared" si="215"/>
        <v/>
      </c>
      <c r="AS985">
        <v>985</v>
      </c>
      <c r="AT985">
        <f t="shared" si="216"/>
        <v>278</v>
      </c>
    </row>
    <row r="986" spans="1:46" x14ac:dyDescent="0.25">
      <c r="A986">
        <v>2001</v>
      </c>
      <c r="B986">
        <v>26</v>
      </c>
      <c r="D986">
        <v>1</v>
      </c>
      <c r="E986" s="2">
        <v>381966441</v>
      </c>
      <c r="F986">
        <v>43</v>
      </c>
      <c r="G986" s="2">
        <v>637465</v>
      </c>
      <c r="H986">
        <v>3963</v>
      </c>
      <c r="I986" s="2">
        <v>7324</v>
      </c>
      <c r="J986">
        <v>94149</v>
      </c>
      <c r="K986" s="2">
        <v>599</v>
      </c>
      <c r="L986">
        <v>13</v>
      </c>
      <c r="M986">
        <v>45</v>
      </c>
      <c r="N986">
        <v>48</v>
      </c>
      <c r="O986">
        <v>54</v>
      </c>
      <c r="P986">
        <v>90</v>
      </c>
      <c r="W986" t="str">
        <f t="shared" si="204"/>
        <v>13454854</v>
      </c>
      <c r="X986" t="str">
        <f t="shared" si="205"/>
        <v>45485490</v>
      </c>
      <c r="Y986" t="str">
        <f t="shared" si="206"/>
        <v>1345485490</v>
      </c>
      <c r="AH986" t="str">
        <f t="shared" si="207"/>
        <v/>
      </c>
      <c r="AI986" t="str">
        <f t="shared" si="208"/>
        <v/>
      </c>
      <c r="AK986" t="str">
        <f t="shared" si="209"/>
        <v/>
      </c>
      <c r="AL986" t="str">
        <f t="shared" si="210"/>
        <v/>
      </c>
      <c r="AM986" t="str">
        <f t="shared" si="211"/>
        <v/>
      </c>
      <c r="AN986" t="str">
        <f t="shared" si="212"/>
        <v/>
      </c>
      <c r="AO986" t="str">
        <f t="shared" si="213"/>
        <v/>
      </c>
      <c r="AP986" t="str">
        <f t="shared" si="214"/>
        <v/>
      </c>
      <c r="AQ986" t="str">
        <f t="shared" si="215"/>
        <v/>
      </c>
      <c r="AS986">
        <v>986</v>
      </c>
      <c r="AT986">
        <f t="shared" si="216"/>
        <v>250</v>
      </c>
    </row>
    <row r="987" spans="1:46" x14ac:dyDescent="0.25">
      <c r="A987">
        <v>2001</v>
      </c>
      <c r="B987">
        <v>25</v>
      </c>
      <c r="D987">
        <v>0</v>
      </c>
      <c r="E987" s="2">
        <v>0</v>
      </c>
      <c r="F987">
        <v>10</v>
      </c>
      <c r="G987" s="2">
        <v>2770046</v>
      </c>
      <c r="H987">
        <v>1422</v>
      </c>
      <c r="I987" s="2">
        <v>20626</v>
      </c>
      <c r="J987">
        <v>51499</v>
      </c>
      <c r="K987" s="2">
        <v>1107</v>
      </c>
      <c r="L987">
        <v>35</v>
      </c>
      <c r="M987">
        <v>38</v>
      </c>
      <c r="N987">
        <v>46</v>
      </c>
      <c r="O987">
        <v>61</v>
      </c>
      <c r="P987">
        <v>62</v>
      </c>
      <c r="W987" t="str">
        <f t="shared" si="204"/>
        <v>35384661</v>
      </c>
      <c r="X987" t="str">
        <f t="shared" si="205"/>
        <v>38466162</v>
      </c>
      <c r="Y987" t="str">
        <f t="shared" si="206"/>
        <v>3538466162</v>
      </c>
      <c r="AH987" t="str">
        <f t="shared" si="207"/>
        <v/>
      </c>
      <c r="AI987" t="str">
        <f t="shared" si="208"/>
        <v/>
      </c>
      <c r="AK987" t="str">
        <f t="shared" si="209"/>
        <v>+</v>
      </c>
      <c r="AL987" t="str">
        <f t="shared" si="210"/>
        <v/>
      </c>
      <c r="AM987" t="str">
        <f t="shared" si="211"/>
        <v/>
      </c>
      <c r="AN987" t="str">
        <f t="shared" si="212"/>
        <v/>
      </c>
      <c r="AO987" t="str">
        <f t="shared" si="213"/>
        <v/>
      </c>
      <c r="AP987" t="str">
        <f t="shared" si="214"/>
        <v/>
      </c>
      <c r="AQ987" t="str">
        <f t="shared" si="215"/>
        <v/>
      </c>
      <c r="AS987">
        <v>987</v>
      </c>
      <c r="AT987">
        <f t="shared" si="216"/>
        <v>242</v>
      </c>
    </row>
    <row r="988" spans="1:46" x14ac:dyDescent="0.25">
      <c r="A988">
        <v>2001</v>
      </c>
      <c r="B988">
        <v>24</v>
      </c>
      <c r="D988">
        <v>0</v>
      </c>
      <c r="E988" s="2">
        <v>0</v>
      </c>
      <c r="F988">
        <v>35</v>
      </c>
      <c r="G988" s="2">
        <v>769084</v>
      </c>
      <c r="H988">
        <v>3628</v>
      </c>
      <c r="I988" s="2">
        <v>7856</v>
      </c>
      <c r="J988">
        <v>87915</v>
      </c>
      <c r="K988" s="2">
        <v>630</v>
      </c>
      <c r="L988">
        <v>12</v>
      </c>
      <c r="M988">
        <v>36</v>
      </c>
      <c r="N988">
        <v>40</v>
      </c>
      <c r="O988">
        <v>71</v>
      </c>
      <c r="P988">
        <v>72</v>
      </c>
      <c r="W988" t="str">
        <f t="shared" si="204"/>
        <v>12364071</v>
      </c>
      <c r="X988" t="str">
        <f t="shared" si="205"/>
        <v>36407172</v>
      </c>
      <c r="Y988" t="str">
        <f t="shared" si="206"/>
        <v>1236407172</v>
      </c>
      <c r="AH988" t="str">
        <f t="shared" si="207"/>
        <v/>
      </c>
      <c r="AI988" t="str">
        <f t="shared" si="208"/>
        <v/>
      </c>
      <c r="AK988" t="str">
        <f t="shared" si="209"/>
        <v>+</v>
      </c>
      <c r="AL988" t="str">
        <f t="shared" si="210"/>
        <v/>
      </c>
      <c r="AM988" t="str">
        <f t="shared" si="211"/>
        <v/>
      </c>
      <c r="AN988" t="str">
        <f t="shared" si="212"/>
        <v/>
      </c>
      <c r="AO988" t="str">
        <f t="shared" si="213"/>
        <v/>
      </c>
      <c r="AP988" t="str">
        <f t="shared" si="214"/>
        <v/>
      </c>
      <c r="AQ988" t="str">
        <f t="shared" si="215"/>
        <v/>
      </c>
      <c r="AS988">
        <v>988</v>
      </c>
      <c r="AT988">
        <f t="shared" si="216"/>
        <v>231</v>
      </c>
    </row>
    <row r="989" spans="1:46" x14ac:dyDescent="0.25">
      <c r="A989">
        <v>2001</v>
      </c>
      <c r="B989">
        <v>23</v>
      </c>
      <c r="D989">
        <v>0</v>
      </c>
      <c r="E989" s="2">
        <v>0</v>
      </c>
      <c r="F989">
        <v>54</v>
      </c>
      <c r="G989" s="2">
        <v>496903</v>
      </c>
      <c r="H989">
        <v>3673</v>
      </c>
      <c r="I989" s="2">
        <v>7735</v>
      </c>
      <c r="J989">
        <v>91898</v>
      </c>
      <c r="K989" s="2">
        <v>601</v>
      </c>
      <c r="L989">
        <v>14</v>
      </c>
      <c r="M989">
        <v>19</v>
      </c>
      <c r="N989">
        <v>44</v>
      </c>
      <c r="O989">
        <v>45</v>
      </c>
      <c r="P989">
        <v>67</v>
      </c>
      <c r="W989" t="str">
        <f t="shared" si="204"/>
        <v>14194445</v>
      </c>
      <c r="X989" t="str">
        <f t="shared" si="205"/>
        <v>19444567</v>
      </c>
      <c r="Y989" t="str">
        <f t="shared" si="206"/>
        <v>1419444567</v>
      </c>
      <c r="AH989" t="str">
        <f t="shared" si="207"/>
        <v/>
      </c>
      <c r="AI989" t="str">
        <f t="shared" si="208"/>
        <v/>
      </c>
      <c r="AK989" t="str">
        <f t="shared" si="209"/>
        <v/>
      </c>
      <c r="AL989" t="str">
        <f t="shared" si="210"/>
        <v/>
      </c>
      <c r="AM989" t="str">
        <f t="shared" si="211"/>
        <v/>
      </c>
      <c r="AN989" t="str">
        <f t="shared" si="212"/>
        <v/>
      </c>
      <c r="AO989" t="str">
        <f t="shared" si="213"/>
        <v/>
      </c>
      <c r="AP989" t="str">
        <f t="shared" si="214"/>
        <v/>
      </c>
      <c r="AQ989" t="str">
        <f t="shared" si="215"/>
        <v/>
      </c>
      <c r="AS989">
        <v>989</v>
      </c>
      <c r="AT989">
        <f t="shared" si="216"/>
        <v>189</v>
      </c>
    </row>
    <row r="990" spans="1:46" x14ac:dyDescent="0.25">
      <c r="A990">
        <v>2001</v>
      </c>
      <c r="B990">
        <v>22</v>
      </c>
      <c r="D990">
        <v>0</v>
      </c>
      <c r="E990" s="2">
        <v>0</v>
      </c>
      <c r="F990">
        <v>24</v>
      </c>
      <c r="G990" s="2">
        <v>1108730</v>
      </c>
      <c r="H990">
        <v>2220</v>
      </c>
      <c r="I990" s="2">
        <v>12691</v>
      </c>
      <c r="J990">
        <v>71573</v>
      </c>
      <c r="K990" s="2">
        <v>765</v>
      </c>
      <c r="L990">
        <v>22</v>
      </c>
      <c r="M990">
        <v>23</v>
      </c>
      <c r="N990">
        <v>51</v>
      </c>
      <c r="O990">
        <v>78</v>
      </c>
      <c r="P990">
        <v>89</v>
      </c>
      <c r="W990" t="str">
        <f t="shared" si="204"/>
        <v>22235178</v>
      </c>
      <c r="X990" t="str">
        <f t="shared" si="205"/>
        <v>23517889</v>
      </c>
      <c r="Y990" t="str">
        <f t="shared" si="206"/>
        <v>2223517889</v>
      </c>
      <c r="AH990" t="str">
        <f t="shared" si="207"/>
        <v>+</v>
      </c>
      <c r="AI990" t="str">
        <f t="shared" si="208"/>
        <v/>
      </c>
      <c r="AK990" t="str">
        <f t="shared" si="209"/>
        <v/>
      </c>
      <c r="AL990" t="str">
        <f t="shared" si="210"/>
        <v/>
      </c>
      <c r="AM990" t="str">
        <f t="shared" si="211"/>
        <v/>
      </c>
      <c r="AN990" t="str">
        <f t="shared" si="212"/>
        <v/>
      </c>
      <c r="AO990" t="str">
        <f t="shared" si="213"/>
        <v/>
      </c>
      <c r="AP990" t="str">
        <f t="shared" si="214"/>
        <v/>
      </c>
      <c r="AQ990" t="str">
        <f t="shared" si="215"/>
        <v/>
      </c>
      <c r="AS990">
        <v>990</v>
      </c>
      <c r="AT990">
        <f t="shared" si="216"/>
        <v>263</v>
      </c>
    </row>
    <row r="991" spans="1:46" x14ac:dyDescent="0.25">
      <c r="A991">
        <v>2001</v>
      </c>
      <c r="B991">
        <v>21</v>
      </c>
      <c r="D991">
        <v>0</v>
      </c>
      <c r="E991" s="2">
        <v>0</v>
      </c>
      <c r="F991">
        <v>39</v>
      </c>
      <c r="G991" s="2">
        <v>682830</v>
      </c>
      <c r="H991">
        <v>3004</v>
      </c>
      <c r="I991" s="2">
        <v>9386</v>
      </c>
      <c r="J991">
        <v>88828</v>
      </c>
      <c r="K991" s="2">
        <v>617</v>
      </c>
      <c r="L991">
        <v>5</v>
      </c>
      <c r="M991">
        <v>7</v>
      </c>
      <c r="N991">
        <v>46</v>
      </c>
      <c r="O991">
        <v>52</v>
      </c>
      <c r="P991">
        <v>84</v>
      </c>
      <c r="W991" t="str">
        <f t="shared" si="204"/>
        <v>574652</v>
      </c>
      <c r="X991" t="str">
        <f t="shared" si="205"/>
        <v>7465284</v>
      </c>
      <c r="Y991" t="str">
        <f t="shared" si="206"/>
        <v>57465284</v>
      </c>
      <c r="AH991" t="str">
        <f t="shared" si="207"/>
        <v/>
      </c>
      <c r="AI991" t="str">
        <f t="shared" si="208"/>
        <v/>
      </c>
      <c r="AK991" t="str">
        <f t="shared" si="209"/>
        <v/>
      </c>
      <c r="AL991" t="str">
        <f t="shared" si="210"/>
        <v/>
      </c>
      <c r="AM991" t="str">
        <f t="shared" si="211"/>
        <v/>
      </c>
      <c r="AN991" t="str">
        <f t="shared" si="212"/>
        <v/>
      </c>
      <c r="AO991" t="str">
        <f t="shared" si="213"/>
        <v/>
      </c>
      <c r="AP991" t="str">
        <f t="shared" si="214"/>
        <v/>
      </c>
      <c r="AQ991" t="str">
        <f t="shared" si="215"/>
        <v/>
      </c>
      <c r="AS991">
        <v>991</v>
      </c>
      <c r="AT991">
        <f t="shared" si="216"/>
        <v>194</v>
      </c>
    </row>
    <row r="992" spans="1:46" x14ac:dyDescent="0.25">
      <c r="A992">
        <v>2001</v>
      </c>
      <c r="B992">
        <v>20</v>
      </c>
      <c r="D992">
        <v>0</v>
      </c>
      <c r="E992" s="2">
        <v>0</v>
      </c>
      <c r="F992">
        <v>24</v>
      </c>
      <c r="G992" s="2">
        <v>1116029</v>
      </c>
      <c r="H992">
        <v>2503</v>
      </c>
      <c r="I992" s="2">
        <v>11331</v>
      </c>
      <c r="J992">
        <v>84329</v>
      </c>
      <c r="K992" s="2">
        <v>654</v>
      </c>
      <c r="L992">
        <v>3</v>
      </c>
      <c r="M992">
        <v>18</v>
      </c>
      <c r="N992">
        <v>58</v>
      </c>
      <c r="O992">
        <v>59</v>
      </c>
      <c r="P992">
        <v>72</v>
      </c>
      <c r="W992" t="str">
        <f t="shared" si="204"/>
        <v>3185859</v>
      </c>
      <c r="X992" t="str">
        <f t="shared" si="205"/>
        <v>18585972</v>
      </c>
      <c r="Y992" t="str">
        <f t="shared" si="206"/>
        <v>318585972</v>
      </c>
      <c r="AH992" t="str">
        <f t="shared" si="207"/>
        <v/>
      </c>
      <c r="AI992" t="str">
        <f t="shared" si="208"/>
        <v/>
      </c>
      <c r="AK992" t="str">
        <f t="shared" si="209"/>
        <v/>
      </c>
      <c r="AL992" t="str">
        <f t="shared" si="210"/>
        <v/>
      </c>
      <c r="AM992" t="str">
        <f t="shared" si="211"/>
        <v/>
      </c>
      <c r="AN992" t="str">
        <f t="shared" si="212"/>
        <v/>
      </c>
      <c r="AO992" t="str">
        <f t="shared" si="213"/>
        <v/>
      </c>
      <c r="AP992" t="str">
        <f t="shared" si="214"/>
        <v/>
      </c>
      <c r="AQ992" t="str">
        <f t="shared" si="215"/>
        <v/>
      </c>
      <c r="AS992">
        <v>992</v>
      </c>
      <c r="AT992">
        <f t="shared" si="216"/>
        <v>210</v>
      </c>
    </row>
    <row r="993" spans="1:46" x14ac:dyDescent="0.25">
      <c r="A993">
        <v>2001</v>
      </c>
      <c r="B993">
        <v>19</v>
      </c>
      <c r="D993">
        <v>0</v>
      </c>
      <c r="E993" s="2">
        <v>0</v>
      </c>
      <c r="F993">
        <v>45</v>
      </c>
      <c r="G993" s="2">
        <v>612464</v>
      </c>
      <c r="H993">
        <v>3469</v>
      </c>
      <c r="I993" s="2">
        <v>8412</v>
      </c>
      <c r="J993">
        <v>89877</v>
      </c>
      <c r="K993" s="2">
        <v>631</v>
      </c>
      <c r="L993">
        <v>12</v>
      </c>
      <c r="M993">
        <v>27</v>
      </c>
      <c r="N993">
        <v>56</v>
      </c>
      <c r="O993">
        <v>58</v>
      </c>
      <c r="P993">
        <v>63</v>
      </c>
      <c r="W993" t="str">
        <f t="shared" si="204"/>
        <v>12275658</v>
      </c>
      <c r="X993" t="str">
        <f t="shared" si="205"/>
        <v>27565863</v>
      </c>
      <c r="Y993" t="str">
        <f t="shared" si="206"/>
        <v>1227565863</v>
      </c>
      <c r="AH993" t="str">
        <f t="shared" si="207"/>
        <v/>
      </c>
      <c r="AI993" t="str">
        <f t="shared" si="208"/>
        <v/>
      </c>
      <c r="AK993" t="str">
        <f t="shared" si="209"/>
        <v/>
      </c>
      <c r="AL993" t="str">
        <f t="shared" si="210"/>
        <v/>
      </c>
      <c r="AM993" t="str">
        <f t="shared" si="211"/>
        <v/>
      </c>
      <c r="AN993" t="str">
        <f t="shared" si="212"/>
        <v/>
      </c>
      <c r="AO993" t="str">
        <f t="shared" si="213"/>
        <v/>
      </c>
      <c r="AP993" t="str">
        <f t="shared" si="214"/>
        <v/>
      </c>
      <c r="AQ993" t="str">
        <f t="shared" si="215"/>
        <v/>
      </c>
      <c r="AS993">
        <v>993</v>
      </c>
      <c r="AT993">
        <f t="shared" si="216"/>
        <v>216</v>
      </c>
    </row>
    <row r="994" spans="1:46" x14ac:dyDescent="0.25">
      <c r="A994">
        <v>2001</v>
      </c>
      <c r="B994">
        <v>18</v>
      </c>
      <c r="D994">
        <v>1</v>
      </c>
      <c r="E994" s="2">
        <v>798385561</v>
      </c>
      <c r="F994">
        <v>60</v>
      </c>
      <c r="G994" s="2">
        <v>606502</v>
      </c>
      <c r="H994">
        <v>5301</v>
      </c>
      <c r="I994" s="2">
        <v>7269</v>
      </c>
      <c r="J994">
        <v>134692</v>
      </c>
      <c r="K994" s="2">
        <v>556</v>
      </c>
      <c r="L994">
        <v>5</v>
      </c>
      <c r="M994">
        <v>12</v>
      </c>
      <c r="N994">
        <v>15</v>
      </c>
      <c r="O994">
        <v>17</v>
      </c>
      <c r="P994">
        <v>69</v>
      </c>
      <c r="W994" t="str">
        <f t="shared" si="204"/>
        <v>5121517</v>
      </c>
      <c r="X994" t="str">
        <f t="shared" si="205"/>
        <v>12151769</v>
      </c>
      <c r="Y994" t="str">
        <f t="shared" si="206"/>
        <v>512151769</v>
      </c>
      <c r="AH994" t="str">
        <f t="shared" si="207"/>
        <v/>
      </c>
      <c r="AI994" t="str">
        <f t="shared" si="208"/>
        <v/>
      </c>
      <c r="AK994" t="str">
        <f t="shared" si="209"/>
        <v/>
      </c>
      <c r="AL994" t="str">
        <f t="shared" si="210"/>
        <v/>
      </c>
      <c r="AM994" t="str">
        <f t="shared" si="211"/>
        <v/>
      </c>
      <c r="AN994" t="str">
        <f t="shared" si="212"/>
        <v/>
      </c>
      <c r="AO994" t="str">
        <f t="shared" si="213"/>
        <v/>
      </c>
      <c r="AP994" t="str">
        <f t="shared" si="214"/>
        <v/>
      </c>
      <c r="AQ994" t="str">
        <f t="shared" si="215"/>
        <v/>
      </c>
      <c r="AS994">
        <v>994</v>
      </c>
      <c r="AT994">
        <f t="shared" si="216"/>
        <v>118</v>
      </c>
    </row>
    <row r="995" spans="1:46" x14ac:dyDescent="0.25">
      <c r="A995">
        <v>2001</v>
      </c>
      <c r="B995">
        <v>17</v>
      </c>
      <c r="D995">
        <v>0</v>
      </c>
      <c r="E995" s="2">
        <v>0</v>
      </c>
      <c r="F995">
        <v>52</v>
      </c>
      <c r="G995" s="2">
        <v>675428</v>
      </c>
      <c r="H995">
        <v>3964</v>
      </c>
      <c r="I995" s="2">
        <v>9381</v>
      </c>
      <c r="J995">
        <v>102383</v>
      </c>
      <c r="K995" s="2">
        <v>706</v>
      </c>
      <c r="L995">
        <v>1</v>
      </c>
      <c r="M995">
        <v>12</v>
      </c>
      <c r="N995">
        <v>24</v>
      </c>
      <c r="O995">
        <v>52</v>
      </c>
      <c r="P995">
        <v>87</v>
      </c>
      <c r="W995" t="str">
        <f t="shared" si="204"/>
        <v>1122452</v>
      </c>
      <c r="X995" t="str">
        <f t="shared" si="205"/>
        <v>12245287</v>
      </c>
      <c r="Y995" t="str">
        <f t="shared" si="206"/>
        <v>112245287</v>
      </c>
      <c r="AH995" t="str">
        <f t="shared" si="207"/>
        <v/>
      </c>
      <c r="AI995" t="str">
        <f t="shared" si="208"/>
        <v/>
      </c>
      <c r="AK995" t="str">
        <f t="shared" si="209"/>
        <v/>
      </c>
      <c r="AL995" t="str">
        <f t="shared" si="210"/>
        <v/>
      </c>
      <c r="AM995" t="str">
        <f t="shared" si="211"/>
        <v/>
      </c>
      <c r="AN995" t="str">
        <f t="shared" si="212"/>
        <v/>
      </c>
      <c r="AO995" t="str">
        <f t="shared" si="213"/>
        <v/>
      </c>
      <c r="AP995" t="str">
        <f t="shared" si="214"/>
        <v/>
      </c>
      <c r="AQ995" t="str">
        <f t="shared" si="215"/>
        <v/>
      </c>
      <c r="AS995">
        <v>995</v>
      </c>
      <c r="AT995">
        <f t="shared" si="216"/>
        <v>176</v>
      </c>
    </row>
    <row r="996" spans="1:46" x14ac:dyDescent="0.25">
      <c r="A996">
        <v>2001</v>
      </c>
      <c r="B996">
        <v>16</v>
      </c>
      <c r="D996">
        <v>0</v>
      </c>
      <c r="E996" s="2">
        <v>0</v>
      </c>
      <c r="F996">
        <v>28</v>
      </c>
      <c r="G996" s="2">
        <v>1223205</v>
      </c>
      <c r="H996">
        <v>3416</v>
      </c>
      <c r="I996" s="2">
        <v>10616</v>
      </c>
      <c r="J996">
        <v>99748</v>
      </c>
      <c r="K996" s="2">
        <v>707</v>
      </c>
      <c r="L996">
        <v>13</v>
      </c>
      <c r="M996">
        <v>15</v>
      </c>
      <c r="N996">
        <v>28</v>
      </c>
      <c r="O996">
        <v>45</v>
      </c>
      <c r="P996">
        <v>79</v>
      </c>
      <c r="W996" t="str">
        <f t="shared" si="204"/>
        <v>13152845</v>
      </c>
      <c r="X996" t="str">
        <f t="shared" si="205"/>
        <v>15284579</v>
      </c>
      <c r="Y996" t="str">
        <f t="shared" si="206"/>
        <v>1315284579</v>
      </c>
      <c r="AH996" t="str">
        <f t="shared" si="207"/>
        <v/>
      </c>
      <c r="AI996" t="str">
        <f t="shared" si="208"/>
        <v/>
      </c>
      <c r="AK996" t="str">
        <f t="shared" si="209"/>
        <v/>
      </c>
      <c r="AL996" t="str">
        <f t="shared" si="210"/>
        <v/>
      </c>
      <c r="AM996" t="str">
        <f t="shared" si="211"/>
        <v/>
      </c>
      <c r="AN996" t="str">
        <f t="shared" si="212"/>
        <v/>
      </c>
      <c r="AO996" t="str">
        <f t="shared" si="213"/>
        <v/>
      </c>
      <c r="AP996" t="str">
        <f t="shared" si="214"/>
        <v/>
      </c>
      <c r="AQ996" t="str">
        <f t="shared" si="215"/>
        <v/>
      </c>
      <c r="AS996">
        <v>996</v>
      </c>
      <c r="AT996">
        <f t="shared" si="216"/>
        <v>180</v>
      </c>
    </row>
    <row r="997" spans="1:46" x14ac:dyDescent="0.25">
      <c r="A997">
        <v>2001</v>
      </c>
      <c r="B997">
        <v>15</v>
      </c>
      <c r="D997">
        <v>0</v>
      </c>
      <c r="E997" s="2">
        <v>0</v>
      </c>
      <c r="F997">
        <v>38</v>
      </c>
      <c r="G997" s="2">
        <v>1091212</v>
      </c>
      <c r="H997">
        <v>2874</v>
      </c>
      <c r="I997" s="2">
        <v>15277</v>
      </c>
      <c r="J997">
        <v>90886</v>
      </c>
      <c r="K997" s="2">
        <v>939</v>
      </c>
      <c r="L997">
        <v>10</v>
      </c>
      <c r="M997">
        <v>31</v>
      </c>
      <c r="N997">
        <v>45</v>
      </c>
      <c r="O997">
        <v>71</v>
      </c>
      <c r="P997">
        <v>78</v>
      </c>
      <c r="W997" t="str">
        <f t="shared" si="204"/>
        <v>10314571</v>
      </c>
      <c r="X997" t="str">
        <f t="shared" si="205"/>
        <v>31457178</v>
      </c>
      <c r="Y997" t="str">
        <f t="shared" si="206"/>
        <v>1031457178</v>
      </c>
      <c r="AH997" t="str">
        <f t="shared" si="207"/>
        <v/>
      </c>
      <c r="AI997" t="str">
        <f t="shared" si="208"/>
        <v/>
      </c>
      <c r="AK997" t="str">
        <f t="shared" si="209"/>
        <v/>
      </c>
      <c r="AL997" t="str">
        <f t="shared" si="210"/>
        <v/>
      </c>
      <c r="AM997" t="str">
        <f t="shared" si="211"/>
        <v/>
      </c>
      <c r="AN997" t="str">
        <f t="shared" si="212"/>
        <v/>
      </c>
      <c r="AO997" t="str">
        <f t="shared" si="213"/>
        <v/>
      </c>
      <c r="AP997" t="str">
        <f t="shared" si="214"/>
        <v/>
      </c>
      <c r="AQ997" t="str">
        <f t="shared" si="215"/>
        <v/>
      </c>
      <c r="AS997">
        <v>997</v>
      </c>
      <c r="AT997">
        <f t="shared" si="216"/>
        <v>235</v>
      </c>
    </row>
    <row r="998" spans="1:46" x14ac:dyDescent="0.25">
      <c r="A998">
        <v>2001</v>
      </c>
      <c r="B998">
        <v>14</v>
      </c>
      <c r="D998">
        <v>0</v>
      </c>
      <c r="E998" s="2">
        <v>0</v>
      </c>
      <c r="F998">
        <v>80</v>
      </c>
      <c r="G998" s="2">
        <v>397776</v>
      </c>
      <c r="H998">
        <v>6856</v>
      </c>
      <c r="I998" s="2">
        <v>4915</v>
      </c>
      <c r="J998">
        <v>139762</v>
      </c>
      <c r="K998" s="2">
        <v>469</v>
      </c>
      <c r="L998">
        <v>4</v>
      </c>
      <c r="M998">
        <v>9</v>
      </c>
      <c r="N998">
        <v>11</v>
      </c>
      <c r="O998">
        <v>37</v>
      </c>
      <c r="P998">
        <v>53</v>
      </c>
      <c r="W998" t="str">
        <f t="shared" si="204"/>
        <v>491137</v>
      </c>
      <c r="X998" t="str">
        <f t="shared" si="205"/>
        <v>9113753</v>
      </c>
      <c r="Y998" t="str">
        <f t="shared" si="206"/>
        <v>49113753</v>
      </c>
      <c r="AH998" t="str">
        <f t="shared" si="207"/>
        <v/>
      </c>
      <c r="AI998" t="str">
        <f t="shared" si="208"/>
        <v/>
      </c>
      <c r="AK998" t="str">
        <f t="shared" si="209"/>
        <v/>
      </c>
      <c r="AL998" t="str">
        <f t="shared" si="210"/>
        <v/>
      </c>
      <c r="AM998" t="str">
        <f t="shared" si="211"/>
        <v/>
      </c>
      <c r="AN998" t="str">
        <f t="shared" si="212"/>
        <v/>
      </c>
      <c r="AO998" t="str">
        <f t="shared" si="213"/>
        <v/>
      </c>
      <c r="AP998" t="str">
        <f t="shared" si="214"/>
        <v/>
      </c>
      <c r="AQ998" t="str">
        <f t="shared" si="215"/>
        <v/>
      </c>
      <c r="AS998">
        <v>998</v>
      </c>
      <c r="AT998">
        <f t="shared" si="216"/>
        <v>114</v>
      </c>
    </row>
    <row r="999" spans="1:46" x14ac:dyDescent="0.25">
      <c r="A999">
        <v>2001</v>
      </c>
      <c r="B999">
        <v>13</v>
      </c>
      <c r="D999">
        <v>0</v>
      </c>
      <c r="E999" s="2">
        <v>0</v>
      </c>
      <c r="F999">
        <v>24</v>
      </c>
      <c r="G999" s="2">
        <v>1237781</v>
      </c>
      <c r="H999">
        <v>2114</v>
      </c>
      <c r="I999" s="2">
        <v>14879</v>
      </c>
      <c r="J999">
        <v>67843</v>
      </c>
      <c r="K999" s="2">
        <v>902</v>
      </c>
      <c r="L999">
        <v>12</v>
      </c>
      <c r="M999">
        <v>28</v>
      </c>
      <c r="N999">
        <v>37</v>
      </c>
      <c r="O999">
        <v>61</v>
      </c>
      <c r="P999">
        <v>80</v>
      </c>
      <c r="W999" t="str">
        <f t="shared" si="204"/>
        <v>12283761</v>
      </c>
      <c r="X999" t="str">
        <f t="shared" si="205"/>
        <v>28376180</v>
      </c>
      <c r="Y999" t="str">
        <f t="shared" si="206"/>
        <v>1228376180</v>
      </c>
      <c r="AH999" t="str">
        <f t="shared" si="207"/>
        <v/>
      </c>
      <c r="AI999" t="str">
        <f t="shared" si="208"/>
        <v/>
      </c>
      <c r="AK999" t="str">
        <f t="shared" si="209"/>
        <v/>
      </c>
      <c r="AL999" t="str">
        <f t="shared" si="210"/>
        <v/>
      </c>
      <c r="AM999" t="str">
        <f t="shared" si="211"/>
        <v/>
      </c>
      <c r="AN999" t="str">
        <f t="shared" si="212"/>
        <v/>
      </c>
      <c r="AO999" t="str">
        <f t="shared" si="213"/>
        <v/>
      </c>
      <c r="AP999" t="str">
        <f t="shared" si="214"/>
        <v/>
      </c>
      <c r="AQ999" t="str">
        <f t="shared" si="215"/>
        <v/>
      </c>
      <c r="AS999">
        <v>999</v>
      </c>
      <c r="AT999">
        <f t="shared" si="216"/>
        <v>218</v>
      </c>
    </row>
    <row r="1000" spans="1:46" x14ac:dyDescent="0.25">
      <c r="A1000">
        <v>2001</v>
      </c>
      <c r="B1000">
        <v>12</v>
      </c>
      <c r="D1000">
        <v>0</v>
      </c>
      <c r="E1000" s="2">
        <v>0</v>
      </c>
      <c r="F1000">
        <v>24</v>
      </c>
      <c r="G1000" s="2">
        <v>1239748</v>
      </c>
      <c r="H1000">
        <v>3997</v>
      </c>
      <c r="I1000" s="2">
        <v>7882</v>
      </c>
      <c r="J1000">
        <v>111470</v>
      </c>
      <c r="K1000" s="2">
        <v>550</v>
      </c>
      <c r="L1000">
        <v>21</v>
      </c>
      <c r="M1000">
        <v>26</v>
      </c>
      <c r="N1000">
        <v>27</v>
      </c>
      <c r="O1000">
        <v>42</v>
      </c>
      <c r="P1000">
        <v>73</v>
      </c>
      <c r="W1000" t="str">
        <f t="shared" si="204"/>
        <v>21262742</v>
      </c>
      <c r="X1000" t="str">
        <f t="shared" si="205"/>
        <v>26274273</v>
      </c>
      <c r="Y1000" t="str">
        <f t="shared" si="206"/>
        <v>2126274273</v>
      </c>
      <c r="AH1000" t="str">
        <f t="shared" si="207"/>
        <v/>
      </c>
      <c r="AI1000" t="str">
        <f t="shared" si="208"/>
        <v>+</v>
      </c>
      <c r="AK1000" t="str">
        <f t="shared" si="209"/>
        <v/>
      </c>
      <c r="AL1000" t="str">
        <f t="shared" si="210"/>
        <v/>
      </c>
      <c r="AM1000" t="str">
        <f t="shared" si="211"/>
        <v/>
      </c>
      <c r="AN1000" t="str">
        <f t="shared" si="212"/>
        <v/>
      </c>
      <c r="AO1000" t="str">
        <f t="shared" si="213"/>
        <v/>
      </c>
      <c r="AP1000" t="str">
        <f t="shared" si="214"/>
        <v/>
      </c>
      <c r="AQ1000" t="str">
        <f t="shared" si="215"/>
        <v/>
      </c>
      <c r="AS1000">
        <v>1000</v>
      </c>
      <c r="AT1000">
        <f t="shared" si="216"/>
        <v>189</v>
      </c>
    </row>
    <row r="1001" spans="1:46" x14ac:dyDescent="0.25">
      <c r="A1001">
        <v>2001</v>
      </c>
      <c r="B1001">
        <v>11</v>
      </c>
      <c r="D1001">
        <v>0</v>
      </c>
      <c r="E1001" s="2">
        <v>0</v>
      </c>
      <c r="F1001">
        <v>24</v>
      </c>
      <c r="G1001" s="2">
        <v>1175148</v>
      </c>
      <c r="H1001">
        <v>2409</v>
      </c>
      <c r="I1001" s="2">
        <v>12396</v>
      </c>
      <c r="J1001">
        <v>76066</v>
      </c>
      <c r="K1001" s="2">
        <v>763</v>
      </c>
      <c r="L1001">
        <v>15</v>
      </c>
      <c r="M1001">
        <v>32</v>
      </c>
      <c r="N1001">
        <v>42</v>
      </c>
      <c r="O1001">
        <v>47</v>
      </c>
      <c r="P1001">
        <v>52</v>
      </c>
      <c r="W1001" t="str">
        <f t="shared" si="204"/>
        <v>15324247</v>
      </c>
      <c r="X1001" t="str">
        <f t="shared" si="205"/>
        <v>32424752</v>
      </c>
      <c r="Y1001" t="str">
        <f t="shared" si="206"/>
        <v>1532424752</v>
      </c>
      <c r="AH1001" t="str">
        <f t="shared" si="207"/>
        <v/>
      </c>
      <c r="AI1001" t="str">
        <f t="shared" si="208"/>
        <v/>
      </c>
      <c r="AK1001" t="str">
        <f t="shared" si="209"/>
        <v/>
      </c>
      <c r="AL1001" t="str">
        <f t="shared" si="210"/>
        <v/>
      </c>
      <c r="AM1001" t="str">
        <f t="shared" si="211"/>
        <v/>
      </c>
      <c r="AN1001" t="str">
        <f t="shared" si="212"/>
        <v/>
      </c>
      <c r="AO1001" t="str">
        <f t="shared" si="213"/>
        <v/>
      </c>
      <c r="AP1001" t="str">
        <f t="shared" si="214"/>
        <v/>
      </c>
      <c r="AQ1001" t="str">
        <f t="shared" si="215"/>
        <v/>
      </c>
      <c r="AS1001">
        <v>1001</v>
      </c>
      <c r="AT1001">
        <f t="shared" si="216"/>
        <v>188</v>
      </c>
    </row>
    <row r="1002" spans="1:46" x14ac:dyDescent="0.25">
      <c r="A1002">
        <v>2001</v>
      </c>
      <c r="B1002">
        <v>10</v>
      </c>
      <c r="D1002">
        <v>0</v>
      </c>
      <c r="E1002" s="2">
        <v>0</v>
      </c>
      <c r="F1002">
        <v>13</v>
      </c>
      <c r="G1002" s="2">
        <v>2296180</v>
      </c>
      <c r="H1002">
        <v>1574</v>
      </c>
      <c r="I1002" s="2">
        <v>20080</v>
      </c>
      <c r="J1002">
        <v>60608</v>
      </c>
      <c r="K1002" s="2">
        <v>1014</v>
      </c>
      <c r="L1002">
        <v>24</v>
      </c>
      <c r="M1002">
        <v>61</v>
      </c>
      <c r="N1002">
        <v>68</v>
      </c>
      <c r="O1002">
        <v>75</v>
      </c>
      <c r="P1002">
        <v>85</v>
      </c>
      <c r="W1002" t="str">
        <f t="shared" si="204"/>
        <v>24616875</v>
      </c>
      <c r="X1002" t="str">
        <f t="shared" si="205"/>
        <v>61687585</v>
      </c>
      <c r="Y1002" t="str">
        <f t="shared" si="206"/>
        <v>2461687585</v>
      </c>
      <c r="AH1002" t="str">
        <f t="shared" si="207"/>
        <v/>
      </c>
      <c r="AI1002" t="str">
        <f t="shared" si="208"/>
        <v/>
      </c>
      <c r="AK1002" t="str">
        <f t="shared" si="209"/>
        <v/>
      </c>
      <c r="AL1002" t="str">
        <f t="shared" si="210"/>
        <v/>
      </c>
      <c r="AM1002" t="str">
        <f t="shared" si="211"/>
        <v/>
      </c>
      <c r="AN1002" t="str">
        <f t="shared" si="212"/>
        <v/>
      </c>
      <c r="AO1002" t="str">
        <f t="shared" si="213"/>
        <v/>
      </c>
      <c r="AP1002" t="str">
        <f t="shared" si="214"/>
        <v/>
      </c>
      <c r="AQ1002" t="str">
        <f t="shared" si="215"/>
        <v/>
      </c>
      <c r="AS1002">
        <v>1002</v>
      </c>
      <c r="AT1002">
        <f t="shared" si="216"/>
        <v>313</v>
      </c>
    </row>
    <row r="1003" spans="1:46" x14ac:dyDescent="0.25">
      <c r="A1003">
        <v>2001</v>
      </c>
      <c r="B1003">
        <v>9</v>
      </c>
      <c r="D1003">
        <v>0</v>
      </c>
      <c r="E1003" s="2">
        <v>0</v>
      </c>
      <c r="F1003">
        <v>26</v>
      </c>
      <c r="G1003" s="2">
        <v>1030145</v>
      </c>
      <c r="H1003">
        <v>2879</v>
      </c>
      <c r="I1003" s="2">
        <v>9303</v>
      </c>
      <c r="J1003">
        <v>78028</v>
      </c>
      <c r="K1003" s="2">
        <v>601</v>
      </c>
      <c r="L1003">
        <v>38</v>
      </c>
      <c r="M1003">
        <v>57</v>
      </c>
      <c r="N1003">
        <v>58</v>
      </c>
      <c r="O1003">
        <v>62</v>
      </c>
      <c r="P1003">
        <v>63</v>
      </c>
      <c r="W1003" t="str">
        <f t="shared" si="204"/>
        <v>38575862</v>
      </c>
      <c r="X1003" t="str">
        <f t="shared" si="205"/>
        <v>57586263</v>
      </c>
      <c r="Y1003" t="str">
        <f t="shared" si="206"/>
        <v>3857586263</v>
      </c>
      <c r="AH1003" t="str">
        <f t="shared" si="207"/>
        <v/>
      </c>
      <c r="AI1003" t="str">
        <f t="shared" si="208"/>
        <v>+</v>
      </c>
      <c r="AK1003" t="str">
        <f t="shared" si="209"/>
        <v>+</v>
      </c>
      <c r="AL1003" t="str">
        <f t="shared" si="210"/>
        <v/>
      </c>
      <c r="AM1003" t="str">
        <f t="shared" si="211"/>
        <v/>
      </c>
      <c r="AN1003" t="str">
        <f t="shared" si="212"/>
        <v/>
      </c>
      <c r="AO1003" t="str">
        <f t="shared" si="213"/>
        <v/>
      </c>
      <c r="AP1003" t="str">
        <f t="shared" si="214"/>
        <v/>
      </c>
      <c r="AQ1003" t="str">
        <f t="shared" si="215"/>
        <v/>
      </c>
      <c r="AS1003">
        <v>1003</v>
      </c>
      <c r="AT1003">
        <f t="shared" si="216"/>
        <v>278</v>
      </c>
    </row>
    <row r="1004" spans="1:46" x14ac:dyDescent="0.25">
      <c r="A1004">
        <v>2001</v>
      </c>
      <c r="B1004">
        <v>8</v>
      </c>
      <c r="D1004">
        <v>0</v>
      </c>
      <c r="E1004" s="2">
        <v>0</v>
      </c>
      <c r="F1004">
        <v>19</v>
      </c>
      <c r="G1004" s="2">
        <v>1416778</v>
      </c>
      <c r="H1004">
        <v>2827</v>
      </c>
      <c r="I1004" s="2">
        <v>9522</v>
      </c>
      <c r="J1004">
        <v>87784</v>
      </c>
      <c r="K1004" s="2">
        <v>537</v>
      </c>
      <c r="L1004">
        <v>1</v>
      </c>
      <c r="M1004">
        <v>9</v>
      </c>
      <c r="N1004">
        <v>34</v>
      </c>
      <c r="O1004">
        <v>35</v>
      </c>
      <c r="P1004">
        <v>86</v>
      </c>
      <c r="W1004" t="str">
        <f t="shared" si="204"/>
        <v>193435</v>
      </c>
      <c r="X1004" t="str">
        <f t="shared" si="205"/>
        <v>9343586</v>
      </c>
      <c r="Y1004" t="str">
        <f t="shared" si="206"/>
        <v>19343586</v>
      </c>
      <c r="AH1004" t="str">
        <f t="shared" si="207"/>
        <v/>
      </c>
      <c r="AI1004" t="str">
        <f t="shared" si="208"/>
        <v/>
      </c>
      <c r="AK1004" t="str">
        <f t="shared" si="209"/>
        <v/>
      </c>
      <c r="AL1004" t="str">
        <f t="shared" si="210"/>
        <v/>
      </c>
      <c r="AM1004" t="str">
        <f t="shared" si="211"/>
        <v/>
      </c>
      <c r="AN1004" t="str">
        <f t="shared" si="212"/>
        <v/>
      </c>
      <c r="AO1004" t="str">
        <f t="shared" si="213"/>
        <v/>
      </c>
      <c r="AP1004" t="str">
        <f t="shared" si="214"/>
        <v/>
      </c>
      <c r="AQ1004" t="str">
        <f t="shared" si="215"/>
        <v/>
      </c>
      <c r="AS1004">
        <v>1004</v>
      </c>
      <c r="AT1004">
        <f t="shared" si="216"/>
        <v>165</v>
      </c>
    </row>
    <row r="1005" spans="1:46" x14ac:dyDescent="0.25">
      <c r="A1005">
        <v>2001</v>
      </c>
      <c r="B1005">
        <v>7</v>
      </c>
      <c r="D1005">
        <v>0</v>
      </c>
      <c r="E1005" s="2">
        <v>0</v>
      </c>
      <c r="F1005">
        <v>52</v>
      </c>
      <c r="G1005" s="2">
        <v>523646</v>
      </c>
      <c r="H1005">
        <v>4003</v>
      </c>
      <c r="I1005" s="2">
        <v>6802</v>
      </c>
      <c r="J1005">
        <v>103879</v>
      </c>
      <c r="K1005" s="2">
        <v>459</v>
      </c>
      <c r="L1005">
        <v>13</v>
      </c>
      <c r="M1005">
        <v>28</v>
      </c>
      <c r="N1005">
        <v>52</v>
      </c>
      <c r="O1005">
        <v>75</v>
      </c>
      <c r="P1005">
        <v>83</v>
      </c>
      <c r="W1005" t="str">
        <f t="shared" si="204"/>
        <v>13285275</v>
      </c>
      <c r="X1005" t="str">
        <f t="shared" si="205"/>
        <v>28527583</v>
      </c>
      <c r="Y1005" t="str">
        <f t="shared" si="206"/>
        <v>1328527583</v>
      </c>
      <c r="AH1005" t="str">
        <f t="shared" si="207"/>
        <v/>
      </c>
      <c r="AI1005" t="str">
        <f t="shared" si="208"/>
        <v/>
      </c>
      <c r="AK1005" t="str">
        <f t="shared" si="209"/>
        <v/>
      </c>
      <c r="AL1005" t="str">
        <f t="shared" si="210"/>
        <v/>
      </c>
      <c r="AM1005" t="str">
        <f t="shared" si="211"/>
        <v/>
      </c>
      <c r="AN1005" t="str">
        <f t="shared" si="212"/>
        <v/>
      </c>
      <c r="AO1005" t="str">
        <f t="shared" si="213"/>
        <v/>
      </c>
      <c r="AP1005" t="str">
        <f t="shared" si="214"/>
        <v/>
      </c>
      <c r="AQ1005" t="str">
        <f t="shared" si="215"/>
        <v/>
      </c>
      <c r="AS1005">
        <v>1005</v>
      </c>
      <c r="AT1005">
        <f t="shared" si="216"/>
        <v>251</v>
      </c>
    </row>
    <row r="1006" spans="1:46" x14ac:dyDescent="0.25">
      <c r="A1006">
        <v>2001</v>
      </c>
      <c r="B1006">
        <v>6</v>
      </c>
      <c r="D1006">
        <v>0</v>
      </c>
      <c r="E1006" s="2">
        <v>0</v>
      </c>
      <c r="F1006">
        <v>65</v>
      </c>
      <c r="G1006" s="2">
        <v>460454</v>
      </c>
      <c r="H1006">
        <v>5573</v>
      </c>
      <c r="I1006" s="2">
        <v>5370</v>
      </c>
      <c r="J1006">
        <v>137658</v>
      </c>
      <c r="K1006" s="2">
        <v>380</v>
      </c>
      <c r="L1006">
        <v>7</v>
      </c>
      <c r="M1006">
        <v>10</v>
      </c>
      <c r="N1006">
        <v>18</v>
      </c>
      <c r="O1006">
        <v>33</v>
      </c>
      <c r="P1006">
        <v>41</v>
      </c>
      <c r="W1006" t="str">
        <f t="shared" si="204"/>
        <v>7101833</v>
      </c>
      <c r="X1006" t="str">
        <f t="shared" si="205"/>
        <v>10183341</v>
      </c>
      <c r="Y1006" t="str">
        <f t="shared" si="206"/>
        <v>710183341</v>
      </c>
      <c r="AH1006" t="str">
        <f t="shared" si="207"/>
        <v/>
      </c>
      <c r="AI1006" t="str">
        <f t="shared" si="208"/>
        <v/>
      </c>
      <c r="AK1006" t="str">
        <f t="shared" si="209"/>
        <v/>
      </c>
      <c r="AL1006" t="str">
        <f t="shared" si="210"/>
        <v/>
      </c>
      <c r="AM1006" t="str">
        <f t="shared" si="211"/>
        <v/>
      </c>
      <c r="AN1006" t="str">
        <f t="shared" si="212"/>
        <v/>
      </c>
      <c r="AO1006" t="str">
        <f t="shared" si="213"/>
        <v/>
      </c>
      <c r="AP1006" t="str">
        <f t="shared" si="214"/>
        <v/>
      </c>
      <c r="AQ1006" t="str">
        <f t="shared" si="215"/>
        <v/>
      </c>
      <c r="AS1006">
        <v>1006</v>
      </c>
      <c r="AT1006">
        <f t="shared" si="216"/>
        <v>109</v>
      </c>
    </row>
    <row r="1007" spans="1:46" x14ac:dyDescent="0.25">
      <c r="A1007">
        <v>2001</v>
      </c>
      <c r="B1007">
        <v>5</v>
      </c>
      <c r="D1007">
        <v>0</v>
      </c>
      <c r="E1007" s="2">
        <v>0</v>
      </c>
      <c r="F1007">
        <v>18</v>
      </c>
      <c r="G1007" s="2">
        <v>1495441</v>
      </c>
      <c r="H1007">
        <v>1985</v>
      </c>
      <c r="I1007" s="2">
        <v>13561</v>
      </c>
      <c r="J1007">
        <v>70098</v>
      </c>
      <c r="K1007" s="2">
        <v>672</v>
      </c>
      <c r="L1007">
        <v>17</v>
      </c>
      <c r="M1007">
        <v>57</v>
      </c>
      <c r="N1007">
        <v>59</v>
      </c>
      <c r="O1007">
        <v>60</v>
      </c>
      <c r="P1007">
        <v>71</v>
      </c>
      <c r="W1007" t="str">
        <f t="shared" si="204"/>
        <v>17575960</v>
      </c>
      <c r="X1007" t="str">
        <f t="shared" si="205"/>
        <v>57596071</v>
      </c>
      <c r="Y1007" t="str">
        <f t="shared" si="206"/>
        <v>1757596071</v>
      </c>
      <c r="AH1007" t="str">
        <f t="shared" si="207"/>
        <v/>
      </c>
      <c r="AI1007" t="str">
        <f t="shared" si="208"/>
        <v/>
      </c>
      <c r="AK1007" t="str">
        <f t="shared" si="209"/>
        <v/>
      </c>
      <c r="AL1007" t="str">
        <f t="shared" si="210"/>
        <v/>
      </c>
      <c r="AM1007" t="str">
        <f t="shared" si="211"/>
        <v/>
      </c>
      <c r="AN1007" t="str">
        <f t="shared" si="212"/>
        <v/>
      </c>
      <c r="AO1007" t="str">
        <f t="shared" si="213"/>
        <v/>
      </c>
      <c r="AP1007" t="str">
        <f t="shared" si="214"/>
        <v/>
      </c>
      <c r="AQ1007" t="str">
        <f t="shared" si="215"/>
        <v/>
      </c>
      <c r="AS1007">
        <v>1007</v>
      </c>
      <c r="AT1007">
        <f t="shared" si="216"/>
        <v>264</v>
      </c>
    </row>
    <row r="1008" spans="1:46" x14ac:dyDescent="0.25">
      <c r="A1008">
        <v>2001</v>
      </c>
      <c r="B1008">
        <v>4</v>
      </c>
      <c r="D1008">
        <v>0</v>
      </c>
      <c r="E1008" s="2">
        <v>0</v>
      </c>
      <c r="F1008">
        <v>14</v>
      </c>
      <c r="G1008" s="2">
        <v>1925069</v>
      </c>
      <c r="H1008">
        <v>1667</v>
      </c>
      <c r="I1008" s="2">
        <v>16167</v>
      </c>
      <c r="J1008">
        <v>59913</v>
      </c>
      <c r="K1008" s="2">
        <v>787</v>
      </c>
      <c r="L1008">
        <v>10</v>
      </c>
      <c r="M1008">
        <v>43</v>
      </c>
      <c r="N1008">
        <v>59</v>
      </c>
      <c r="O1008">
        <v>80</v>
      </c>
      <c r="P1008">
        <v>85</v>
      </c>
      <c r="W1008" t="str">
        <f t="shared" si="204"/>
        <v>10435980</v>
      </c>
      <c r="X1008" t="str">
        <f t="shared" si="205"/>
        <v>43598085</v>
      </c>
      <c r="Y1008" t="str">
        <f t="shared" si="206"/>
        <v>1043598085</v>
      </c>
      <c r="AH1008" t="str">
        <f t="shared" si="207"/>
        <v/>
      </c>
      <c r="AI1008" t="str">
        <f t="shared" si="208"/>
        <v/>
      </c>
      <c r="AK1008" t="str">
        <f t="shared" si="209"/>
        <v/>
      </c>
      <c r="AL1008" t="str">
        <f t="shared" si="210"/>
        <v/>
      </c>
      <c r="AM1008" t="str">
        <f t="shared" si="211"/>
        <v/>
      </c>
      <c r="AN1008" t="str">
        <f t="shared" si="212"/>
        <v/>
      </c>
      <c r="AO1008" t="str">
        <f t="shared" si="213"/>
        <v/>
      </c>
      <c r="AP1008" t="str">
        <f t="shared" si="214"/>
        <v/>
      </c>
      <c r="AQ1008" t="str">
        <f t="shared" si="215"/>
        <v/>
      </c>
      <c r="AS1008">
        <v>1008</v>
      </c>
      <c r="AT1008">
        <f t="shared" si="216"/>
        <v>277</v>
      </c>
    </row>
    <row r="1009" spans="1:46" x14ac:dyDescent="0.25">
      <c r="A1009">
        <v>2001</v>
      </c>
      <c r="B1009">
        <v>3</v>
      </c>
      <c r="D1009">
        <v>0</v>
      </c>
      <c r="E1009" s="2">
        <v>0</v>
      </c>
      <c r="F1009">
        <v>23</v>
      </c>
      <c r="G1009" s="2">
        <v>1196664</v>
      </c>
      <c r="H1009">
        <v>2513</v>
      </c>
      <c r="I1009" s="2">
        <v>10952</v>
      </c>
      <c r="J1009">
        <v>77864</v>
      </c>
      <c r="K1009" s="2">
        <v>619</v>
      </c>
      <c r="L1009">
        <v>11</v>
      </c>
      <c r="M1009">
        <v>25</v>
      </c>
      <c r="N1009">
        <v>32</v>
      </c>
      <c r="O1009">
        <v>78</v>
      </c>
      <c r="P1009">
        <v>83</v>
      </c>
      <c r="W1009" t="str">
        <f t="shared" si="204"/>
        <v>11253278</v>
      </c>
      <c r="X1009" t="str">
        <f t="shared" si="205"/>
        <v>25327883</v>
      </c>
      <c r="Y1009" t="str">
        <f t="shared" si="206"/>
        <v>1125327883</v>
      </c>
      <c r="AH1009" t="str">
        <f t="shared" si="207"/>
        <v/>
      </c>
      <c r="AI1009" t="str">
        <f t="shared" si="208"/>
        <v/>
      </c>
      <c r="AK1009" t="str">
        <f t="shared" si="209"/>
        <v/>
      </c>
      <c r="AL1009" t="str">
        <f t="shared" si="210"/>
        <v/>
      </c>
      <c r="AM1009" t="str">
        <f t="shared" si="211"/>
        <v/>
      </c>
      <c r="AN1009" t="str">
        <f t="shared" si="212"/>
        <v/>
      </c>
      <c r="AO1009" t="str">
        <f t="shared" si="213"/>
        <v/>
      </c>
      <c r="AP1009" t="str">
        <f t="shared" si="214"/>
        <v/>
      </c>
      <c r="AQ1009" t="str">
        <f t="shared" si="215"/>
        <v/>
      </c>
      <c r="AS1009">
        <v>1009</v>
      </c>
      <c r="AT1009">
        <f t="shared" si="216"/>
        <v>229</v>
      </c>
    </row>
    <row r="1010" spans="1:46" x14ac:dyDescent="0.25">
      <c r="A1010">
        <v>2001</v>
      </c>
      <c r="B1010">
        <v>2</v>
      </c>
      <c r="D1010">
        <v>0</v>
      </c>
      <c r="E1010" s="2">
        <v>0</v>
      </c>
      <c r="F1010">
        <v>41</v>
      </c>
      <c r="G1010" s="2">
        <v>677436</v>
      </c>
      <c r="H1010">
        <v>3964</v>
      </c>
      <c r="I1010" s="2">
        <v>7007</v>
      </c>
      <c r="J1010">
        <v>105442</v>
      </c>
      <c r="K1010" s="2">
        <v>461</v>
      </c>
      <c r="L1010">
        <v>23</v>
      </c>
      <c r="M1010">
        <v>36</v>
      </c>
      <c r="N1010">
        <v>54</v>
      </c>
      <c r="O1010">
        <v>55</v>
      </c>
      <c r="P1010">
        <v>74</v>
      </c>
      <c r="W1010" t="str">
        <f t="shared" si="204"/>
        <v>23365455</v>
      </c>
      <c r="X1010" t="str">
        <f t="shared" si="205"/>
        <v>36545574</v>
      </c>
      <c r="Y1010" t="str">
        <f t="shared" si="206"/>
        <v>2336545574</v>
      </c>
      <c r="AH1010" t="str">
        <f t="shared" si="207"/>
        <v/>
      </c>
      <c r="AI1010" t="str">
        <f t="shared" si="208"/>
        <v/>
      </c>
      <c r="AK1010" t="str">
        <f t="shared" si="209"/>
        <v/>
      </c>
      <c r="AL1010" t="str">
        <f t="shared" si="210"/>
        <v/>
      </c>
      <c r="AM1010" t="str">
        <f t="shared" si="211"/>
        <v/>
      </c>
      <c r="AN1010" t="str">
        <f t="shared" si="212"/>
        <v/>
      </c>
      <c r="AO1010" t="str">
        <f t="shared" si="213"/>
        <v/>
      </c>
      <c r="AP1010" t="str">
        <f t="shared" si="214"/>
        <v/>
      </c>
      <c r="AQ1010" t="str">
        <f t="shared" si="215"/>
        <v/>
      </c>
      <c r="AS1010">
        <v>1010</v>
      </c>
      <c r="AT1010">
        <f t="shared" si="216"/>
        <v>242</v>
      </c>
    </row>
    <row r="1011" spans="1:46" x14ac:dyDescent="0.25">
      <c r="A1011">
        <v>2001</v>
      </c>
      <c r="B1011">
        <v>1</v>
      </c>
      <c r="D1011">
        <v>1</v>
      </c>
      <c r="E1011" s="2">
        <v>858072235</v>
      </c>
      <c r="F1011">
        <v>113</v>
      </c>
      <c r="G1011" s="2">
        <v>360461</v>
      </c>
      <c r="H1011">
        <v>6368</v>
      </c>
      <c r="I1011" s="2">
        <v>6396</v>
      </c>
      <c r="J1011">
        <v>138206</v>
      </c>
      <c r="K1011" s="2">
        <v>516</v>
      </c>
      <c r="L1011">
        <v>12</v>
      </c>
      <c r="M1011">
        <v>38</v>
      </c>
      <c r="N1011">
        <v>62</v>
      </c>
      <c r="O1011">
        <v>64</v>
      </c>
      <c r="P1011">
        <v>71</v>
      </c>
      <c r="W1011" t="str">
        <f t="shared" si="204"/>
        <v>12386264</v>
      </c>
      <c r="X1011" t="str">
        <f t="shared" si="205"/>
        <v>38626471</v>
      </c>
      <c r="Y1011" t="str">
        <f t="shared" si="206"/>
        <v>1238626471</v>
      </c>
      <c r="AH1011" t="str">
        <f t="shared" si="207"/>
        <v/>
      </c>
      <c r="AI1011" t="str">
        <f t="shared" si="208"/>
        <v/>
      </c>
      <c r="AK1011" t="str">
        <f t="shared" si="209"/>
        <v/>
      </c>
      <c r="AL1011" t="str">
        <f t="shared" si="210"/>
        <v/>
      </c>
      <c r="AM1011" t="str">
        <f t="shared" si="211"/>
        <v/>
      </c>
      <c r="AN1011" t="str">
        <f t="shared" si="212"/>
        <v/>
      </c>
      <c r="AO1011" t="str">
        <f t="shared" si="213"/>
        <v/>
      </c>
      <c r="AP1011" t="str">
        <f t="shared" si="214"/>
        <v/>
      </c>
      <c r="AQ1011" t="str">
        <f t="shared" si="215"/>
        <v/>
      </c>
      <c r="AS1011">
        <v>1011</v>
      </c>
      <c r="AT1011">
        <f t="shared" si="216"/>
        <v>247</v>
      </c>
    </row>
    <row r="1012" spans="1:46" x14ac:dyDescent="0.25">
      <c r="A1012">
        <v>2000</v>
      </c>
      <c r="B1012">
        <v>52</v>
      </c>
      <c r="D1012">
        <v>0</v>
      </c>
      <c r="E1012" s="2">
        <v>0</v>
      </c>
      <c r="F1012">
        <v>31</v>
      </c>
      <c r="G1012" s="2">
        <v>1303301</v>
      </c>
      <c r="H1012">
        <v>2439</v>
      </c>
      <c r="I1012" s="2">
        <v>16565</v>
      </c>
      <c r="J1012">
        <v>94807</v>
      </c>
      <c r="K1012" s="2">
        <v>746</v>
      </c>
      <c r="L1012">
        <v>58</v>
      </c>
      <c r="M1012">
        <v>66</v>
      </c>
      <c r="N1012">
        <v>68</v>
      </c>
      <c r="O1012">
        <v>83</v>
      </c>
      <c r="P1012">
        <v>89</v>
      </c>
      <c r="W1012" t="str">
        <f t="shared" si="204"/>
        <v>58666883</v>
      </c>
      <c r="X1012" t="str">
        <f t="shared" si="205"/>
        <v>66688389</v>
      </c>
      <c r="Y1012" t="str">
        <f t="shared" si="206"/>
        <v>5866688389</v>
      </c>
      <c r="AH1012" t="str">
        <f t="shared" si="207"/>
        <v/>
      </c>
      <c r="AI1012" t="str">
        <f t="shared" si="208"/>
        <v/>
      </c>
      <c r="AK1012" t="str">
        <f t="shared" si="209"/>
        <v/>
      </c>
      <c r="AL1012" t="str">
        <f t="shared" si="210"/>
        <v/>
      </c>
      <c r="AM1012" t="str">
        <f t="shared" si="211"/>
        <v/>
      </c>
      <c r="AN1012" t="str">
        <f t="shared" si="212"/>
        <v/>
      </c>
      <c r="AO1012" t="str">
        <f t="shared" si="213"/>
        <v/>
      </c>
      <c r="AP1012" t="str">
        <f t="shared" si="214"/>
        <v/>
      </c>
      <c r="AQ1012" t="str">
        <f t="shared" si="215"/>
        <v/>
      </c>
      <c r="AS1012">
        <v>1012</v>
      </c>
      <c r="AT1012">
        <f t="shared" si="216"/>
        <v>364</v>
      </c>
    </row>
    <row r="1013" spans="1:46" x14ac:dyDescent="0.25">
      <c r="A1013">
        <v>2000</v>
      </c>
      <c r="B1013">
        <v>51</v>
      </c>
      <c r="D1013">
        <v>0</v>
      </c>
      <c r="E1013" s="2">
        <v>0</v>
      </c>
      <c r="F1013">
        <v>25</v>
      </c>
      <c r="G1013" s="2">
        <v>1397877</v>
      </c>
      <c r="H1013">
        <v>2883</v>
      </c>
      <c r="I1013" s="2">
        <v>12122</v>
      </c>
      <c r="J1013">
        <v>98877</v>
      </c>
      <c r="K1013" s="2">
        <v>619</v>
      </c>
      <c r="L1013">
        <v>17</v>
      </c>
      <c r="M1013">
        <v>32</v>
      </c>
      <c r="N1013">
        <v>34</v>
      </c>
      <c r="O1013">
        <v>82</v>
      </c>
      <c r="P1013">
        <v>87</v>
      </c>
      <c r="W1013" t="str">
        <f t="shared" si="204"/>
        <v>17323482</v>
      </c>
      <c r="X1013" t="str">
        <f t="shared" si="205"/>
        <v>32348287</v>
      </c>
      <c r="Y1013" t="str">
        <f t="shared" si="206"/>
        <v>1732348287</v>
      </c>
      <c r="AH1013" t="str">
        <f t="shared" si="207"/>
        <v/>
      </c>
      <c r="AI1013" t="str">
        <f t="shared" si="208"/>
        <v/>
      </c>
      <c r="AK1013" t="str">
        <f t="shared" si="209"/>
        <v/>
      </c>
      <c r="AL1013" t="str">
        <f t="shared" si="210"/>
        <v/>
      </c>
      <c r="AM1013" t="str">
        <f t="shared" si="211"/>
        <v/>
      </c>
      <c r="AN1013" t="str">
        <f t="shared" si="212"/>
        <v/>
      </c>
      <c r="AO1013" t="str">
        <f t="shared" si="213"/>
        <v/>
      </c>
      <c r="AP1013" t="str">
        <f t="shared" si="214"/>
        <v/>
      </c>
      <c r="AQ1013" t="str">
        <f t="shared" si="215"/>
        <v/>
      </c>
      <c r="AS1013">
        <v>1013</v>
      </c>
      <c r="AT1013">
        <f t="shared" si="216"/>
        <v>252</v>
      </c>
    </row>
    <row r="1014" spans="1:46" x14ac:dyDescent="0.25">
      <c r="A1014">
        <v>2000</v>
      </c>
      <c r="B1014">
        <v>50</v>
      </c>
      <c r="D1014">
        <v>0</v>
      </c>
      <c r="E1014" s="2">
        <v>0</v>
      </c>
      <c r="F1014">
        <v>37</v>
      </c>
      <c r="G1014" s="2">
        <v>928770</v>
      </c>
      <c r="H1014">
        <v>3111</v>
      </c>
      <c r="I1014" s="2">
        <v>11046</v>
      </c>
      <c r="J1014">
        <v>91272</v>
      </c>
      <c r="K1014" s="2">
        <v>659</v>
      </c>
      <c r="L1014">
        <v>17</v>
      </c>
      <c r="M1014">
        <v>53</v>
      </c>
      <c r="N1014">
        <v>60</v>
      </c>
      <c r="O1014">
        <v>79</v>
      </c>
      <c r="P1014">
        <v>82</v>
      </c>
      <c r="W1014" t="str">
        <f t="shared" si="204"/>
        <v>17536079</v>
      </c>
      <c r="X1014" t="str">
        <f t="shared" si="205"/>
        <v>53607982</v>
      </c>
      <c r="Y1014" t="str">
        <f t="shared" si="206"/>
        <v>1753607982</v>
      </c>
      <c r="AH1014" t="str">
        <f t="shared" si="207"/>
        <v/>
      </c>
      <c r="AI1014" t="str">
        <f t="shared" si="208"/>
        <v/>
      </c>
      <c r="AK1014" t="str">
        <f t="shared" si="209"/>
        <v/>
      </c>
      <c r="AL1014" t="str">
        <f t="shared" si="210"/>
        <v/>
      </c>
      <c r="AM1014" t="str">
        <f t="shared" si="211"/>
        <v/>
      </c>
      <c r="AN1014" t="str">
        <f t="shared" si="212"/>
        <v/>
      </c>
      <c r="AO1014" t="str">
        <f t="shared" si="213"/>
        <v/>
      </c>
      <c r="AP1014" t="str">
        <f t="shared" si="214"/>
        <v/>
      </c>
      <c r="AQ1014" t="str">
        <f t="shared" si="215"/>
        <v/>
      </c>
      <c r="AS1014">
        <v>1014</v>
      </c>
      <c r="AT1014">
        <f t="shared" si="216"/>
        <v>291</v>
      </c>
    </row>
    <row r="1015" spans="1:46" x14ac:dyDescent="0.25">
      <c r="A1015">
        <v>2000</v>
      </c>
      <c r="B1015">
        <v>49</v>
      </c>
      <c r="D1015">
        <v>0</v>
      </c>
      <c r="E1015" s="2">
        <v>0</v>
      </c>
      <c r="F1015">
        <v>68</v>
      </c>
      <c r="G1015" s="2">
        <v>504000</v>
      </c>
      <c r="H1015">
        <v>3763</v>
      </c>
      <c r="I1015" s="2">
        <v>9108</v>
      </c>
      <c r="J1015">
        <v>99280</v>
      </c>
      <c r="K1015" s="2">
        <v>604</v>
      </c>
      <c r="L1015">
        <v>12</v>
      </c>
      <c r="M1015">
        <v>36</v>
      </c>
      <c r="N1015">
        <v>61</v>
      </c>
      <c r="O1015">
        <v>69</v>
      </c>
      <c r="P1015">
        <v>88</v>
      </c>
      <c r="W1015" t="str">
        <f t="shared" si="204"/>
        <v>12366169</v>
      </c>
      <c r="X1015" t="str">
        <f t="shared" si="205"/>
        <v>36616988</v>
      </c>
      <c r="Y1015" t="str">
        <f t="shared" si="206"/>
        <v>1236616988</v>
      </c>
      <c r="AH1015" t="str">
        <f t="shared" si="207"/>
        <v/>
      </c>
      <c r="AI1015" t="str">
        <f t="shared" si="208"/>
        <v/>
      </c>
      <c r="AK1015" t="str">
        <f t="shared" si="209"/>
        <v/>
      </c>
      <c r="AL1015" t="str">
        <f t="shared" si="210"/>
        <v/>
      </c>
      <c r="AM1015" t="str">
        <f t="shared" si="211"/>
        <v/>
      </c>
      <c r="AN1015" t="str">
        <f t="shared" si="212"/>
        <v/>
      </c>
      <c r="AO1015" t="str">
        <f t="shared" si="213"/>
        <v/>
      </c>
      <c r="AP1015" t="str">
        <f t="shared" si="214"/>
        <v/>
      </c>
      <c r="AQ1015" t="str">
        <f t="shared" si="215"/>
        <v/>
      </c>
      <c r="AS1015">
        <v>1015</v>
      </c>
      <c r="AT1015">
        <f t="shared" si="216"/>
        <v>266</v>
      </c>
    </row>
    <row r="1016" spans="1:46" x14ac:dyDescent="0.25">
      <c r="A1016">
        <v>2000</v>
      </c>
      <c r="B1016">
        <v>48</v>
      </c>
      <c r="D1016">
        <v>0</v>
      </c>
      <c r="E1016" s="2">
        <v>0</v>
      </c>
      <c r="F1016">
        <v>15</v>
      </c>
      <c r="G1016" s="2">
        <v>2287116</v>
      </c>
      <c r="H1016">
        <v>2025</v>
      </c>
      <c r="I1016" s="2">
        <v>16942</v>
      </c>
      <c r="J1016">
        <v>79564</v>
      </c>
      <c r="K1016" s="2">
        <v>755</v>
      </c>
      <c r="L1016">
        <v>15</v>
      </c>
      <c r="M1016">
        <v>18</v>
      </c>
      <c r="N1016">
        <v>60</v>
      </c>
      <c r="O1016">
        <v>74</v>
      </c>
      <c r="P1016">
        <v>78</v>
      </c>
      <c r="W1016" t="str">
        <f t="shared" si="204"/>
        <v>15186074</v>
      </c>
      <c r="X1016" t="str">
        <f t="shared" si="205"/>
        <v>18607478</v>
      </c>
      <c r="Y1016" t="str">
        <f t="shared" si="206"/>
        <v>1518607478</v>
      </c>
      <c r="AH1016" t="str">
        <f t="shared" si="207"/>
        <v/>
      </c>
      <c r="AI1016" t="str">
        <f t="shared" si="208"/>
        <v/>
      </c>
      <c r="AK1016" t="str">
        <f t="shared" si="209"/>
        <v/>
      </c>
      <c r="AL1016" t="str">
        <f t="shared" si="210"/>
        <v/>
      </c>
      <c r="AM1016" t="str">
        <f t="shared" si="211"/>
        <v/>
      </c>
      <c r="AN1016" t="str">
        <f t="shared" si="212"/>
        <v/>
      </c>
      <c r="AO1016" t="str">
        <f t="shared" si="213"/>
        <v/>
      </c>
      <c r="AP1016" t="str">
        <f t="shared" si="214"/>
        <v/>
      </c>
      <c r="AQ1016" t="str">
        <f t="shared" si="215"/>
        <v/>
      </c>
      <c r="AS1016">
        <v>1016</v>
      </c>
      <c r="AT1016">
        <f t="shared" si="216"/>
        <v>245</v>
      </c>
    </row>
    <row r="1017" spans="1:46" x14ac:dyDescent="0.25">
      <c r="A1017">
        <v>2000</v>
      </c>
      <c r="B1017">
        <v>47</v>
      </c>
      <c r="D1017">
        <v>0</v>
      </c>
      <c r="E1017" s="2">
        <v>0</v>
      </c>
      <c r="F1017">
        <v>64</v>
      </c>
      <c r="G1017" s="2">
        <v>504138</v>
      </c>
      <c r="H1017">
        <v>5692</v>
      </c>
      <c r="I1017" s="2">
        <v>5668</v>
      </c>
      <c r="J1017">
        <v>137593</v>
      </c>
      <c r="K1017" s="2">
        <v>410</v>
      </c>
      <c r="L1017">
        <v>7</v>
      </c>
      <c r="M1017">
        <v>8</v>
      </c>
      <c r="N1017">
        <v>11</v>
      </c>
      <c r="O1017">
        <v>29</v>
      </c>
      <c r="P1017">
        <v>90</v>
      </c>
      <c r="W1017" t="str">
        <f t="shared" si="204"/>
        <v>781129</v>
      </c>
      <c r="X1017" t="str">
        <f t="shared" si="205"/>
        <v>8112990</v>
      </c>
      <c r="Y1017" t="str">
        <f t="shared" si="206"/>
        <v>78112990</v>
      </c>
      <c r="AH1017" t="str">
        <f t="shared" si="207"/>
        <v>+</v>
      </c>
      <c r="AI1017" t="str">
        <f t="shared" si="208"/>
        <v/>
      </c>
      <c r="AK1017" t="str">
        <f t="shared" si="209"/>
        <v/>
      </c>
      <c r="AL1017" t="str">
        <f t="shared" si="210"/>
        <v/>
      </c>
      <c r="AM1017" t="str">
        <f t="shared" si="211"/>
        <v/>
      </c>
      <c r="AN1017" t="str">
        <f t="shared" si="212"/>
        <v/>
      </c>
      <c r="AO1017" t="str">
        <f t="shared" si="213"/>
        <v/>
      </c>
      <c r="AP1017" t="str">
        <f t="shared" si="214"/>
        <v/>
      </c>
      <c r="AQ1017" t="str">
        <f t="shared" si="215"/>
        <v/>
      </c>
      <c r="AS1017">
        <v>1017</v>
      </c>
      <c r="AT1017">
        <f t="shared" si="216"/>
        <v>145</v>
      </c>
    </row>
    <row r="1018" spans="1:46" x14ac:dyDescent="0.25">
      <c r="A1018">
        <v>2000</v>
      </c>
      <c r="B1018">
        <v>46</v>
      </c>
      <c r="D1018">
        <v>0</v>
      </c>
      <c r="E1018" s="2">
        <v>0</v>
      </c>
      <c r="F1018">
        <v>70</v>
      </c>
      <c r="G1018" s="2">
        <v>445263</v>
      </c>
      <c r="H1018">
        <v>4426</v>
      </c>
      <c r="I1018" s="2">
        <v>7042</v>
      </c>
      <c r="J1018">
        <v>114101</v>
      </c>
      <c r="K1018" s="2">
        <v>478</v>
      </c>
      <c r="L1018">
        <v>5</v>
      </c>
      <c r="M1018">
        <v>17</v>
      </c>
      <c r="N1018">
        <v>32</v>
      </c>
      <c r="O1018">
        <v>35</v>
      </c>
      <c r="P1018">
        <v>81</v>
      </c>
      <c r="W1018" t="str">
        <f t="shared" si="204"/>
        <v>5173235</v>
      </c>
      <c r="X1018" t="str">
        <f t="shared" si="205"/>
        <v>17323581</v>
      </c>
      <c r="Y1018" t="str">
        <f t="shared" si="206"/>
        <v>517323581</v>
      </c>
      <c r="AH1018" t="str">
        <f t="shared" si="207"/>
        <v/>
      </c>
      <c r="AI1018" t="str">
        <f t="shared" si="208"/>
        <v/>
      </c>
      <c r="AK1018" t="str">
        <f t="shared" si="209"/>
        <v/>
      </c>
      <c r="AL1018" t="str">
        <f t="shared" si="210"/>
        <v/>
      </c>
      <c r="AM1018" t="str">
        <f t="shared" si="211"/>
        <v/>
      </c>
      <c r="AN1018" t="str">
        <f t="shared" si="212"/>
        <v/>
      </c>
      <c r="AO1018" t="str">
        <f t="shared" si="213"/>
        <v/>
      </c>
      <c r="AP1018" t="str">
        <f t="shared" si="214"/>
        <v/>
      </c>
      <c r="AQ1018" t="str">
        <f t="shared" si="215"/>
        <v/>
      </c>
      <c r="AS1018">
        <v>1018</v>
      </c>
      <c r="AT1018">
        <f t="shared" si="216"/>
        <v>170</v>
      </c>
    </row>
    <row r="1019" spans="1:46" x14ac:dyDescent="0.25">
      <c r="A1019">
        <v>2000</v>
      </c>
      <c r="B1019">
        <v>45</v>
      </c>
      <c r="D1019">
        <v>0</v>
      </c>
      <c r="E1019" s="2">
        <v>0</v>
      </c>
      <c r="F1019">
        <v>28</v>
      </c>
      <c r="G1019" s="2">
        <v>1078097</v>
      </c>
      <c r="H1019">
        <v>3184</v>
      </c>
      <c r="I1019" s="2">
        <v>9481</v>
      </c>
      <c r="J1019">
        <v>92989</v>
      </c>
      <c r="K1019" s="2">
        <v>568</v>
      </c>
      <c r="L1019">
        <v>42</v>
      </c>
      <c r="M1019">
        <v>54</v>
      </c>
      <c r="N1019">
        <v>62</v>
      </c>
      <c r="O1019">
        <v>68</v>
      </c>
      <c r="P1019">
        <v>75</v>
      </c>
      <c r="W1019" t="str">
        <f t="shared" si="204"/>
        <v>42546268</v>
      </c>
      <c r="X1019" t="str">
        <f t="shared" si="205"/>
        <v>54626875</v>
      </c>
      <c r="Y1019" t="str">
        <f t="shared" si="206"/>
        <v>4254626875</v>
      </c>
      <c r="AH1019" t="str">
        <f t="shared" si="207"/>
        <v/>
      </c>
      <c r="AI1019" t="str">
        <f t="shared" si="208"/>
        <v/>
      </c>
      <c r="AK1019" t="str">
        <f t="shared" si="209"/>
        <v/>
      </c>
      <c r="AL1019" t="str">
        <f t="shared" si="210"/>
        <v/>
      </c>
      <c r="AM1019" t="str">
        <f t="shared" si="211"/>
        <v/>
      </c>
      <c r="AN1019" t="str">
        <f t="shared" si="212"/>
        <v/>
      </c>
      <c r="AO1019" t="str">
        <f t="shared" si="213"/>
        <v/>
      </c>
      <c r="AP1019" t="str">
        <f t="shared" si="214"/>
        <v/>
      </c>
      <c r="AQ1019" t="str">
        <f t="shared" si="215"/>
        <v/>
      </c>
      <c r="AS1019">
        <v>1019</v>
      </c>
      <c r="AT1019">
        <f t="shared" si="216"/>
        <v>301</v>
      </c>
    </row>
    <row r="1020" spans="1:46" x14ac:dyDescent="0.25">
      <c r="A1020">
        <v>2000</v>
      </c>
      <c r="B1020">
        <v>44</v>
      </c>
      <c r="D1020">
        <v>0</v>
      </c>
      <c r="E1020" s="2">
        <v>0</v>
      </c>
      <c r="F1020">
        <v>32</v>
      </c>
      <c r="G1020" s="2">
        <v>848944</v>
      </c>
      <c r="H1020">
        <v>2959</v>
      </c>
      <c r="I1020" s="2">
        <v>9181</v>
      </c>
      <c r="J1020">
        <v>87339</v>
      </c>
      <c r="K1020" s="2">
        <v>544</v>
      </c>
      <c r="L1020">
        <v>32</v>
      </c>
      <c r="M1020">
        <v>35</v>
      </c>
      <c r="N1020">
        <v>54</v>
      </c>
      <c r="O1020">
        <v>68</v>
      </c>
      <c r="P1020">
        <v>77</v>
      </c>
      <c r="W1020" t="str">
        <f t="shared" si="204"/>
        <v>32355468</v>
      </c>
      <c r="X1020" t="str">
        <f t="shared" si="205"/>
        <v>35546877</v>
      </c>
      <c r="Y1020" t="str">
        <f t="shared" si="206"/>
        <v>3235546877</v>
      </c>
      <c r="AH1020" t="str">
        <f t="shared" si="207"/>
        <v/>
      </c>
      <c r="AI1020" t="str">
        <f t="shared" si="208"/>
        <v/>
      </c>
      <c r="AK1020" t="str">
        <f t="shared" si="209"/>
        <v/>
      </c>
      <c r="AL1020" t="str">
        <f t="shared" si="210"/>
        <v/>
      </c>
      <c r="AM1020" t="str">
        <f t="shared" si="211"/>
        <v/>
      </c>
      <c r="AN1020" t="str">
        <f t="shared" si="212"/>
        <v/>
      </c>
      <c r="AO1020" t="str">
        <f t="shared" si="213"/>
        <v/>
      </c>
      <c r="AP1020" t="str">
        <f t="shared" si="214"/>
        <v/>
      </c>
      <c r="AQ1020" t="str">
        <f t="shared" si="215"/>
        <v/>
      </c>
      <c r="AS1020">
        <v>1020</v>
      </c>
      <c r="AT1020">
        <f t="shared" si="216"/>
        <v>266</v>
      </c>
    </row>
    <row r="1021" spans="1:46" x14ac:dyDescent="0.25">
      <c r="A1021">
        <v>2000</v>
      </c>
      <c r="B1021">
        <v>43</v>
      </c>
      <c r="D1021">
        <v>0</v>
      </c>
      <c r="E1021" s="2">
        <v>0</v>
      </c>
      <c r="F1021">
        <v>38</v>
      </c>
      <c r="G1021" s="2">
        <v>694188</v>
      </c>
      <c r="H1021">
        <v>3122</v>
      </c>
      <c r="I1021" s="2">
        <v>8449</v>
      </c>
      <c r="J1021">
        <v>83080</v>
      </c>
      <c r="K1021" s="2">
        <v>556</v>
      </c>
      <c r="L1021">
        <v>4</v>
      </c>
      <c r="M1021">
        <v>10</v>
      </c>
      <c r="N1021">
        <v>20</v>
      </c>
      <c r="O1021">
        <v>59</v>
      </c>
      <c r="P1021">
        <v>79</v>
      </c>
      <c r="W1021" t="str">
        <f t="shared" si="204"/>
        <v>4102059</v>
      </c>
      <c r="X1021" t="str">
        <f t="shared" si="205"/>
        <v>10205979</v>
      </c>
      <c r="Y1021" t="str">
        <f t="shared" si="206"/>
        <v>410205979</v>
      </c>
      <c r="AH1021" t="str">
        <f t="shared" si="207"/>
        <v/>
      </c>
      <c r="AI1021" t="str">
        <f t="shared" si="208"/>
        <v/>
      </c>
      <c r="AK1021" t="str">
        <f t="shared" si="209"/>
        <v/>
      </c>
      <c r="AL1021" t="str">
        <f t="shared" si="210"/>
        <v/>
      </c>
      <c r="AM1021" t="str">
        <f t="shared" si="211"/>
        <v/>
      </c>
      <c r="AN1021" t="str">
        <f t="shared" si="212"/>
        <v/>
      </c>
      <c r="AO1021" t="str">
        <f t="shared" si="213"/>
        <v/>
      </c>
      <c r="AP1021" t="str">
        <f t="shared" si="214"/>
        <v/>
      </c>
      <c r="AQ1021" t="str">
        <f t="shared" si="215"/>
        <v/>
      </c>
      <c r="AS1021">
        <v>1021</v>
      </c>
      <c r="AT1021">
        <f t="shared" si="216"/>
        <v>172</v>
      </c>
    </row>
    <row r="1022" spans="1:46" x14ac:dyDescent="0.25">
      <c r="A1022">
        <v>2000</v>
      </c>
      <c r="B1022">
        <v>42</v>
      </c>
      <c r="D1022">
        <v>0</v>
      </c>
      <c r="E1022" s="2">
        <v>0</v>
      </c>
      <c r="F1022">
        <v>3</v>
      </c>
      <c r="G1022" s="2">
        <v>8673023</v>
      </c>
      <c r="H1022">
        <v>1425</v>
      </c>
      <c r="I1022" s="2">
        <v>18259</v>
      </c>
      <c r="J1022">
        <v>50149</v>
      </c>
      <c r="K1022" s="2">
        <v>908</v>
      </c>
      <c r="L1022">
        <v>44</v>
      </c>
      <c r="M1022">
        <v>50</v>
      </c>
      <c r="N1022">
        <v>82</v>
      </c>
      <c r="O1022">
        <v>85</v>
      </c>
      <c r="P1022">
        <v>88</v>
      </c>
      <c r="W1022" t="str">
        <f t="shared" si="204"/>
        <v>44508285</v>
      </c>
      <c r="X1022" t="str">
        <f t="shared" si="205"/>
        <v>50828588</v>
      </c>
      <c r="Y1022" t="str">
        <f t="shared" si="206"/>
        <v>4450828588</v>
      </c>
      <c r="AH1022" t="str">
        <f t="shared" si="207"/>
        <v/>
      </c>
      <c r="AI1022" t="str">
        <f t="shared" si="208"/>
        <v/>
      </c>
      <c r="AK1022" t="str">
        <f t="shared" si="209"/>
        <v/>
      </c>
      <c r="AL1022" t="str">
        <f t="shared" si="210"/>
        <v/>
      </c>
      <c r="AM1022" t="str">
        <f t="shared" si="211"/>
        <v/>
      </c>
      <c r="AN1022" t="str">
        <f t="shared" si="212"/>
        <v/>
      </c>
      <c r="AO1022" t="str">
        <f t="shared" si="213"/>
        <v/>
      </c>
      <c r="AP1022" t="str">
        <f t="shared" si="214"/>
        <v/>
      </c>
      <c r="AQ1022" t="str">
        <f t="shared" si="215"/>
        <v/>
      </c>
      <c r="AS1022">
        <v>1022</v>
      </c>
      <c r="AT1022">
        <f t="shared" si="216"/>
        <v>349</v>
      </c>
    </row>
    <row r="1023" spans="1:46" x14ac:dyDescent="0.25">
      <c r="A1023">
        <v>2000</v>
      </c>
      <c r="B1023">
        <v>41</v>
      </c>
      <c r="D1023">
        <v>0</v>
      </c>
      <c r="E1023" s="2">
        <v>0</v>
      </c>
      <c r="F1023">
        <v>16</v>
      </c>
      <c r="G1023" s="2">
        <v>1958803</v>
      </c>
      <c r="H1023">
        <v>2103</v>
      </c>
      <c r="I1023" s="2">
        <v>14903</v>
      </c>
      <c r="J1023">
        <v>69062</v>
      </c>
      <c r="K1023" s="2">
        <v>794</v>
      </c>
      <c r="L1023">
        <v>14</v>
      </c>
      <c r="M1023">
        <v>28</v>
      </c>
      <c r="N1023">
        <v>31</v>
      </c>
      <c r="O1023">
        <v>78</v>
      </c>
      <c r="P1023">
        <v>88</v>
      </c>
      <c r="W1023" t="str">
        <f t="shared" si="204"/>
        <v>14283178</v>
      </c>
      <c r="X1023" t="str">
        <f t="shared" si="205"/>
        <v>28317888</v>
      </c>
      <c r="Y1023" t="str">
        <f t="shared" si="206"/>
        <v>1428317888</v>
      </c>
      <c r="AH1023" t="str">
        <f t="shared" si="207"/>
        <v/>
      </c>
      <c r="AI1023" t="str">
        <f t="shared" si="208"/>
        <v/>
      </c>
      <c r="AK1023" t="str">
        <f t="shared" si="209"/>
        <v/>
      </c>
      <c r="AL1023" t="str">
        <f t="shared" si="210"/>
        <v/>
      </c>
      <c r="AM1023" t="str">
        <f t="shared" si="211"/>
        <v/>
      </c>
      <c r="AN1023" t="str">
        <f t="shared" si="212"/>
        <v/>
      </c>
      <c r="AO1023" t="str">
        <f t="shared" si="213"/>
        <v/>
      </c>
      <c r="AP1023" t="str">
        <f t="shared" si="214"/>
        <v/>
      </c>
      <c r="AQ1023" t="str">
        <f t="shared" si="215"/>
        <v/>
      </c>
      <c r="AS1023">
        <v>1023</v>
      </c>
      <c r="AT1023">
        <f t="shared" si="216"/>
        <v>239</v>
      </c>
    </row>
    <row r="1024" spans="1:46" x14ac:dyDescent="0.25">
      <c r="A1024">
        <v>2000</v>
      </c>
      <c r="B1024">
        <v>40</v>
      </c>
      <c r="D1024">
        <v>0</v>
      </c>
      <c r="E1024" s="2">
        <v>0</v>
      </c>
      <c r="F1024">
        <v>9</v>
      </c>
      <c r="G1024" s="2">
        <v>2792582</v>
      </c>
      <c r="H1024">
        <v>1844</v>
      </c>
      <c r="I1024" s="2">
        <v>13630</v>
      </c>
      <c r="J1024">
        <v>64344</v>
      </c>
      <c r="K1024" s="2">
        <v>684</v>
      </c>
      <c r="L1024">
        <v>30</v>
      </c>
      <c r="M1024">
        <v>39</v>
      </c>
      <c r="N1024">
        <v>55</v>
      </c>
      <c r="O1024">
        <v>57</v>
      </c>
      <c r="P1024">
        <v>85</v>
      </c>
      <c r="W1024" t="str">
        <f t="shared" si="204"/>
        <v>30395557</v>
      </c>
      <c r="X1024" t="str">
        <f t="shared" si="205"/>
        <v>39555785</v>
      </c>
      <c r="Y1024" t="str">
        <f t="shared" si="206"/>
        <v>3039555785</v>
      </c>
      <c r="AH1024" t="str">
        <f t="shared" si="207"/>
        <v/>
      </c>
      <c r="AI1024" t="str">
        <f t="shared" si="208"/>
        <v/>
      </c>
      <c r="AK1024" t="str">
        <f t="shared" si="209"/>
        <v/>
      </c>
      <c r="AL1024" t="str">
        <f t="shared" si="210"/>
        <v/>
      </c>
      <c r="AM1024" t="str">
        <f t="shared" si="211"/>
        <v/>
      </c>
      <c r="AN1024" t="str">
        <f t="shared" si="212"/>
        <v/>
      </c>
      <c r="AO1024" t="str">
        <f t="shared" si="213"/>
        <v/>
      </c>
      <c r="AP1024" t="str">
        <f t="shared" si="214"/>
        <v/>
      </c>
      <c r="AQ1024" t="str">
        <f t="shared" si="215"/>
        <v/>
      </c>
      <c r="AS1024">
        <v>1024</v>
      </c>
      <c r="AT1024">
        <f t="shared" si="216"/>
        <v>266</v>
      </c>
    </row>
    <row r="1025" spans="1:46" x14ac:dyDescent="0.25">
      <c r="A1025">
        <v>2000</v>
      </c>
      <c r="B1025">
        <v>39</v>
      </c>
      <c r="D1025">
        <v>0</v>
      </c>
      <c r="E1025" s="2">
        <v>0</v>
      </c>
      <c r="F1025">
        <v>20</v>
      </c>
      <c r="G1025" s="2">
        <v>1226975</v>
      </c>
      <c r="H1025">
        <v>2607</v>
      </c>
      <c r="I1025" s="2">
        <v>9413</v>
      </c>
      <c r="J1025">
        <v>89269</v>
      </c>
      <c r="K1025" s="2">
        <v>481</v>
      </c>
      <c r="L1025">
        <v>6</v>
      </c>
      <c r="M1025">
        <v>9</v>
      </c>
      <c r="N1025">
        <v>64</v>
      </c>
      <c r="O1025">
        <v>67</v>
      </c>
      <c r="P1025">
        <v>79</v>
      </c>
      <c r="W1025" t="str">
        <f t="shared" si="204"/>
        <v>696467</v>
      </c>
      <c r="X1025" t="str">
        <f t="shared" si="205"/>
        <v>9646779</v>
      </c>
      <c r="Y1025" t="str">
        <f t="shared" si="206"/>
        <v>69646779</v>
      </c>
      <c r="AH1025" t="str">
        <f t="shared" si="207"/>
        <v/>
      </c>
      <c r="AI1025" t="str">
        <f t="shared" si="208"/>
        <v/>
      </c>
      <c r="AK1025" t="str">
        <f t="shared" si="209"/>
        <v/>
      </c>
      <c r="AL1025" t="str">
        <f t="shared" si="210"/>
        <v/>
      </c>
      <c r="AM1025" t="str">
        <f t="shared" si="211"/>
        <v/>
      </c>
      <c r="AN1025" t="str">
        <f t="shared" si="212"/>
        <v/>
      </c>
      <c r="AO1025" t="str">
        <f t="shared" si="213"/>
        <v/>
      </c>
      <c r="AP1025" t="str">
        <f t="shared" si="214"/>
        <v/>
      </c>
      <c r="AQ1025" t="str">
        <f t="shared" si="215"/>
        <v/>
      </c>
      <c r="AS1025">
        <v>1025</v>
      </c>
      <c r="AT1025">
        <f t="shared" si="216"/>
        <v>225</v>
      </c>
    </row>
    <row r="1026" spans="1:46" x14ac:dyDescent="0.25">
      <c r="A1026">
        <v>2000</v>
      </c>
      <c r="B1026">
        <v>38</v>
      </c>
      <c r="D1026">
        <v>0</v>
      </c>
      <c r="E1026" s="2">
        <v>0</v>
      </c>
      <c r="F1026">
        <v>43</v>
      </c>
      <c r="G1026" s="2">
        <v>572426</v>
      </c>
      <c r="H1026">
        <v>3042</v>
      </c>
      <c r="I1026" s="2">
        <v>8094</v>
      </c>
      <c r="J1026">
        <v>82461</v>
      </c>
      <c r="K1026" s="2">
        <v>522</v>
      </c>
      <c r="L1026">
        <v>9</v>
      </c>
      <c r="M1026">
        <v>22</v>
      </c>
      <c r="N1026">
        <v>58</v>
      </c>
      <c r="O1026">
        <v>69</v>
      </c>
      <c r="P1026">
        <v>79</v>
      </c>
      <c r="W1026" t="str">
        <f t="shared" ref="W1026:W1089" si="217">L1026&amp;M1026&amp;N1026&amp;O1026</f>
        <v>9225869</v>
      </c>
      <c r="X1026" t="str">
        <f t="shared" ref="X1026:X1089" si="218">M1026&amp;N1026&amp;O1026&amp;P1026</f>
        <v>22586979</v>
      </c>
      <c r="Y1026" t="str">
        <f t="shared" ref="Y1026:Y1089" si="219">L1026&amp;M1026&amp;N1026&amp;O1026&amp;P1026</f>
        <v>922586979</v>
      </c>
      <c r="AH1026" t="str">
        <f t="shared" ref="AH1026:AH1089" si="220">IF(L1026+1=M1026,"+","")</f>
        <v/>
      </c>
      <c r="AI1026" t="str">
        <f t="shared" ref="AI1026:AI1089" si="221">IF(M1026+1=N1026,"+","")</f>
        <v/>
      </c>
      <c r="AK1026" t="str">
        <f t="shared" ref="AK1026:AK1089" si="222">IF(O1026+1=P1026,"+","")</f>
        <v/>
      </c>
      <c r="AL1026" t="str">
        <f t="shared" ref="AL1026:AL1089" si="223">IF(AH1026&amp;AI1026&amp;AJ1026&amp;AK1026="++++","Xdmihogy","")</f>
        <v/>
      </c>
      <c r="AM1026" t="str">
        <f t="shared" ref="AM1026:AM1089" si="224">IF(AI1026&amp;AJ1026&amp;AK1026="+++","Xdmihogy","")</f>
        <v/>
      </c>
      <c r="AN1026" t="str">
        <f t="shared" ref="AN1026:AN1089" si="225">IF(AH1026&amp;AI1026&amp;AJ1026="+++","Xdmihogy","")</f>
        <v/>
      </c>
      <c r="AO1026" t="str">
        <f t="shared" ref="AO1026:AO1089" si="226">IF(AH1026&amp;AI1026="++","Xdmihogy","")</f>
        <v/>
      </c>
      <c r="AP1026" t="str">
        <f t="shared" ref="AP1026:AP1089" si="227">IF(AI1026&amp;AJ1026="++","Xdmihogy","")</f>
        <v/>
      </c>
      <c r="AQ1026" t="str">
        <f t="shared" ref="AQ1026:AQ1089" si="228">IF(AJ1026&amp;AK1026="++","Xdmihogy","")</f>
        <v/>
      </c>
      <c r="AS1026">
        <v>1026</v>
      </c>
      <c r="AT1026">
        <f t="shared" ref="AT1026:AT1089" si="229">SUM(L1026:P1026)</f>
        <v>237</v>
      </c>
    </row>
    <row r="1027" spans="1:46" x14ac:dyDescent="0.25">
      <c r="A1027">
        <v>2000</v>
      </c>
      <c r="B1027">
        <v>37</v>
      </c>
      <c r="D1027">
        <v>0</v>
      </c>
      <c r="E1027" s="2">
        <v>0</v>
      </c>
      <c r="F1027">
        <v>25</v>
      </c>
      <c r="G1027" s="2">
        <v>988094</v>
      </c>
      <c r="H1027">
        <v>2505</v>
      </c>
      <c r="I1027" s="2">
        <v>9861</v>
      </c>
      <c r="J1027">
        <v>72210</v>
      </c>
      <c r="K1027" s="2">
        <v>599</v>
      </c>
      <c r="L1027">
        <v>22</v>
      </c>
      <c r="M1027">
        <v>32</v>
      </c>
      <c r="N1027">
        <v>56</v>
      </c>
      <c r="O1027">
        <v>61</v>
      </c>
      <c r="P1027">
        <v>73</v>
      </c>
      <c r="W1027" t="str">
        <f t="shared" si="217"/>
        <v>22325661</v>
      </c>
      <c r="X1027" t="str">
        <f t="shared" si="218"/>
        <v>32566173</v>
      </c>
      <c r="Y1027" t="str">
        <f t="shared" si="219"/>
        <v>2232566173</v>
      </c>
      <c r="AH1027" t="str">
        <f t="shared" si="220"/>
        <v/>
      </c>
      <c r="AI1027" t="str">
        <f t="shared" si="221"/>
        <v/>
      </c>
      <c r="AK1027" t="str">
        <f t="shared" si="222"/>
        <v/>
      </c>
      <c r="AL1027" t="str">
        <f t="shared" si="223"/>
        <v/>
      </c>
      <c r="AM1027" t="str">
        <f t="shared" si="224"/>
        <v/>
      </c>
      <c r="AN1027" t="str">
        <f t="shared" si="225"/>
        <v/>
      </c>
      <c r="AO1027" t="str">
        <f t="shared" si="226"/>
        <v/>
      </c>
      <c r="AP1027" t="str">
        <f t="shared" si="227"/>
        <v/>
      </c>
      <c r="AQ1027" t="str">
        <f t="shared" si="228"/>
        <v/>
      </c>
      <c r="AS1027">
        <v>1027</v>
      </c>
      <c r="AT1027">
        <f t="shared" si="229"/>
        <v>244</v>
      </c>
    </row>
    <row r="1028" spans="1:46" x14ac:dyDescent="0.25">
      <c r="A1028">
        <v>2000</v>
      </c>
      <c r="B1028">
        <v>36</v>
      </c>
      <c r="D1028">
        <v>0</v>
      </c>
      <c r="E1028" s="2">
        <v>0</v>
      </c>
      <c r="F1028">
        <v>11</v>
      </c>
      <c r="G1028" s="2">
        <v>2262213</v>
      </c>
      <c r="H1028">
        <v>1679</v>
      </c>
      <c r="I1028" s="2">
        <v>14821</v>
      </c>
      <c r="J1028">
        <v>61209</v>
      </c>
      <c r="K1028" s="2">
        <v>712</v>
      </c>
      <c r="L1028">
        <v>36</v>
      </c>
      <c r="M1028">
        <v>50</v>
      </c>
      <c r="N1028">
        <v>51</v>
      </c>
      <c r="O1028">
        <v>80</v>
      </c>
      <c r="P1028">
        <v>82</v>
      </c>
      <c r="W1028" t="str">
        <f t="shared" si="217"/>
        <v>36505180</v>
      </c>
      <c r="X1028" t="str">
        <f t="shared" si="218"/>
        <v>50518082</v>
      </c>
      <c r="Y1028" t="str">
        <f t="shared" si="219"/>
        <v>3650518082</v>
      </c>
      <c r="AH1028" t="str">
        <f t="shared" si="220"/>
        <v/>
      </c>
      <c r="AI1028" t="str">
        <f t="shared" si="221"/>
        <v>+</v>
      </c>
      <c r="AK1028" t="str">
        <f t="shared" si="222"/>
        <v/>
      </c>
      <c r="AL1028" t="str">
        <f t="shared" si="223"/>
        <v/>
      </c>
      <c r="AM1028" t="str">
        <f t="shared" si="224"/>
        <v/>
      </c>
      <c r="AN1028" t="str">
        <f t="shared" si="225"/>
        <v/>
      </c>
      <c r="AO1028" t="str">
        <f t="shared" si="226"/>
        <v/>
      </c>
      <c r="AP1028" t="str">
        <f t="shared" si="227"/>
        <v/>
      </c>
      <c r="AQ1028" t="str">
        <f t="shared" si="228"/>
        <v/>
      </c>
      <c r="AS1028">
        <v>1028</v>
      </c>
      <c r="AT1028">
        <f t="shared" si="229"/>
        <v>299</v>
      </c>
    </row>
    <row r="1029" spans="1:46" x14ac:dyDescent="0.25">
      <c r="A1029">
        <v>2000</v>
      </c>
      <c r="B1029">
        <v>35</v>
      </c>
      <c r="D1029">
        <v>0</v>
      </c>
      <c r="E1029" s="2">
        <v>0</v>
      </c>
      <c r="F1029">
        <v>24</v>
      </c>
      <c r="G1029" s="2">
        <v>1026458</v>
      </c>
      <c r="H1029">
        <v>1905</v>
      </c>
      <c r="I1029" s="2">
        <v>12932</v>
      </c>
      <c r="J1029">
        <v>59761</v>
      </c>
      <c r="K1029" s="2">
        <v>722</v>
      </c>
      <c r="L1029">
        <v>23</v>
      </c>
      <c r="M1029">
        <v>50</v>
      </c>
      <c r="N1029">
        <v>76</v>
      </c>
      <c r="O1029">
        <v>79</v>
      </c>
      <c r="P1029">
        <v>89</v>
      </c>
      <c r="W1029" t="str">
        <f t="shared" si="217"/>
        <v>23507679</v>
      </c>
      <c r="X1029" t="str">
        <f t="shared" si="218"/>
        <v>50767989</v>
      </c>
      <c r="Y1029" t="str">
        <f t="shared" si="219"/>
        <v>2350767989</v>
      </c>
      <c r="AH1029" t="str">
        <f t="shared" si="220"/>
        <v/>
      </c>
      <c r="AI1029" t="str">
        <f t="shared" si="221"/>
        <v/>
      </c>
      <c r="AK1029" t="str">
        <f t="shared" si="222"/>
        <v/>
      </c>
      <c r="AL1029" t="str">
        <f t="shared" si="223"/>
        <v/>
      </c>
      <c r="AM1029" t="str">
        <f t="shared" si="224"/>
        <v/>
      </c>
      <c r="AN1029" t="str">
        <f t="shared" si="225"/>
        <v/>
      </c>
      <c r="AO1029" t="str">
        <f t="shared" si="226"/>
        <v/>
      </c>
      <c r="AP1029" t="str">
        <f t="shared" si="227"/>
        <v/>
      </c>
      <c r="AQ1029" t="str">
        <f t="shared" si="228"/>
        <v/>
      </c>
      <c r="AS1029">
        <v>1029</v>
      </c>
      <c r="AT1029">
        <f t="shared" si="229"/>
        <v>317</v>
      </c>
    </row>
    <row r="1030" spans="1:46" x14ac:dyDescent="0.25">
      <c r="A1030">
        <v>2000</v>
      </c>
      <c r="B1030">
        <v>34</v>
      </c>
      <c r="D1030">
        <v>0</v>
      </c>
      <c r="E1030" s="2">
        <v>0</v>
      </c>
      <c r="F1030">
        <v>33</v>
      </c>
      <c r="G1030" s="2">
        <v>736964</v>
      </c>
      <c r="H1030">
        <v>2638</v>
      </c>
      <c r="I1030" s="2">
        <v>9219</v>
      </c>
      <c r="J1030">
        <v>71100</v>
      </c>
      <c r="K1030" s="2">
        <v>599</v>
      </c>
      <c r="L1030">
        <v>17</v>
      </c>
      <c r="M1030">
        <v>35</v>
      </c>
      <c r="N1030">
        <v>58</v>
      </c>
      <c r="O1030">
        <v>59</v>
      </c>
      <c r="P1030">
        <v>63</v>
      </c>
      <c r="W1030" t="str">
        <f t="shared" si="217"/>
        <v>17355859</v>
      </c>
      <c r="X1030" t="str">
        <f t="shared" si="218"/>
        <v>35585963</v>
      </c>
      <c r="Y1030" t="str">
        <f t="shared" si="219"/>
        <v>1735585963</v>
      </c>
      <c r="AH1030" t="str">
        <f t="shared" si="220"/>
        <v/>
      </c>
      <c r="AI1030" t="str">
        <f t="shared" si="221"/>
        <v/>
      </c>
      <c r="AK1030" t="str">
        <f t="shared" si="222"/>
        <v/>
      </c>
      <c r="AL1030" t="str">
        <f t="shared" si="223"/>
        <v/>
      </c>
      <c r="AM1030" t="str">
        <f t="shared" si="224"/>
        <v/>
      </c>
      <c r="AN1030" t="str">
        <f t="shared" si="225"/>
        <v/>
      </c>
      <c r="AO1030" t="str">
        <f t="shared" si="226"/>
        <v/>
      </c>
      <c r="AP1030" t="str">
        <f t="shared" si="227"/>
        <v/>
      </c>
      <c r="AQ1030" t="str">
        <f t="shared" si="228"/>
        <v/>
      </c>
      <c r="AS1030">
        <v>1030</v>
      </c>
      <c r="AT1030">
        <f t="shared" si="229"/>
        <v>232</v>
      </c>
    </row>
    <row r="1031" spans="1:46" x14ac:dyDescent="0.25">
      <c r="A1031">
        <v>2000</v>
      </c>
      <c r="B1031">
        <v>33</v>
      </c>
      <c r="D1031">
        <v>0</v>
      </c>
      <c r="E1031" s="2">
        <v>0</v>
      </c>
      <c r="F1031">
        <v>83</v>
      </c>
      <c r="G1031" s="2">
        <v>324029</v>
      </c>
      <c r="H1031">
        <v>5769</v>
      </c>
      <c r="I1031" s="2">
        <v>4662</v>
      </c>
      <c r="J1031">
        <v>126595</v>
      </c>
      <c r="K1031" s="2">
        <v>372</v>
      </c>
      <c r="L1031">
        <v>4</v>
      </c>
      <c r="M1031">
        <v>9</v>
      </c>
      <c r="N1031">
        <v>18</v>
      </c>
      <c r="O1031">
        <v>25</v>
      </c>
      <c r="P1031">
        <v>63</v>
      </c>
      <c r="W1031" t="str">
        <f t="shared" si="217"/>
        <v>491825</v>
      </c>
      <c r="X1031" t="str">
        <f t="shared" si="218"/>
        <v>9182563</v>
      </c>
      <c r="Y1031" t="str">
        <f t="shared" si="219"/>
        <v>49182563</v>
      </c>
      <c r="AH1031" t="str">
        <f t="shared" si="220"/>
        <v/>
      </c>
      <c r="AI1031" t="str">
        <f t="shared" si="221"/>
        <v/>
      </c>
      <c r="AK1031" t="str">
        <f t="shared" si="222"/>
        <v/>
      </c>
      <c r="AL1031" t="str">
        <f t="shared" si="223"/>
        <v/>
      </c>
      <c r="AM1031" t="str">
        <f t="shared" si="224"/>
        <v/>
      </c>
      <c r="AN1031" t="str">
        <f t="shared" si="225"/>
        <v/>
      </c>
      <c r="AO1031" t="str">
        <f t="shared" si="226"/>
        <v/>
      </c>
      <c r="AP1031" t="str">
        <f t="shared" si="227"/>
        <v/>
      </c>
      <c r="AQ1031" t="str">
        <f t="shared" si="228"/>
        <v/>
      </c>
      <c r="AS1031">
        <v>1031</v>
      </c>
      <c r="AT1031">
        <f t="shared" si="229"/>
        <v>119</v>
      </c>
    </row>
    <row r="1032" spans="1:46" x14ac:dyDescent="0.25">
      <c r="A1032">
        <v>2000</v>
      </c>
      <c r="B1032">
        <v>32</v>
      </c>
      <c r="D1032">
        <v>0</v>
      </c>
      <c r="E1032" s="2">
        <v>0</v>
      </c>
      <c r="F1032">
        <v>42</v>
      </c>
      <c r="G1032" s="2">
        <v>584880</v>
      </c>
      <c r="H1032">
        <v>4576</v>
      </c>
      <c r="I1032" s="2">
        <v>5368</v>
      </c>
      <c r="J1032">
        <v>112714</v>
      </c>
      <c r="K1032" s="2">
        <v>381</v>
      </c>
      <c r="L1032">
        <v>3</v>
      </c>
      <c r="M1032">
        <v>21</v>
      </c>
      <c r="N1032">
        <v>35</v>
      </c>
      <c r="O1032">
        <v>40</v>
      </c>
      <c r="P1032">
        <v>45</v>
      </c>
      <c r="W1032" t="str">
        <f t="shared" si="217"/>
        <v>3213540</v>
      </c>
      <c r="X1032" t="str">
        <f t="shared" si="218"/>
        <v>21354045</v>
      </c>
      <c r="Y1032" t="str">
        <f t="shared" si="219"/>
        <v>321354045</v>
      </c>
      <c r="AH1032" t="str">
        <f t="shared" si="220"/>
        <v/>
      </c>
      <c r="AI1032" t="str">
        <f t="shared" si="221"/>
        <v/>
      </c>
      <c r="AK1032" t="str">
        <f t="shared" si="222"/>
        <v/>
      </c>
      <c r="AL1032" t="str">
        <f t="shared" si="223"/>
        <v/>
      </c>
      <c r="AM1032" t="str">
        <f t="shared" si="224"/>
        <v/>
      </c>
      <c r="AN1032" t="str">
        <f t="shared" si="225"/>
        <v/>
      </c>
      <c r="AO1032" t="str">
        <f t="shared" si="226"/>
        <v/>
      </c>
      <c r="AP1032" t="str">
        <f t="shared" si="227"/>
        <v/>
      </c>
      <c r="AQ1032" t="str">
        <f t="shared" si="228"/>
        <v/>
      </c>
      <c r="AS1032">
        <v>1032</v>
      </c>
      <c r="AT1032">
        <f t="shared" si="229"/>
        <v>144</v>
      </c>
    </row>
    <row r="1033" spans="1:46" x14ac:dyDescent="0.25">
      <c r="A1033">
        <v>2000</v>
      </c>
      <c r="B1033">
        <v>31</v>
      </c>
      <c r="D1033">
        <v>1</v>
      </c>
      <c r="E1033" s="2">
        <v>383471688</v>
      </c>
      <c r="F1033">
        <v>27</v>
      </c>
      <c r="G1033" s="2">
        <v>1030970</v>
      </c>
      <c r="H1033">
        <v>1897</v>
      </c>
      <c r="I1033" s="2">
        <v>14674</v>
      </c>
      <c r="J1033">
        <v>63099</v>
      </c>
      <c r="K1033" s="2">
        <v>772</v>
      </c>
      <c r="L1033">
        <v>46</v>
      </c>
      <c r="M1033">
        <v>47</v>
      </c>
      <c r="N1033">
        <v>70</v>
      </c>
      <c r="O1033">
        <v>77</v>
      </c>
      <c r="P1033">
        <v>79</v>
      </c>
      <c r="W1033" t="str">
        <f t="shared" si="217"/>
        <v>46477077</v>
      </c>
      <c r="X1033" t="str">
        <f t="shared" si="218"/>
        <v>47707779</v>
      </c>
      <c r="Y1033" t="str">
        <f t="shared" si="219"/>
        <v>4647707779</v>
      </c>
      <c r="AH1033" t="str">
        <f t="shared" si="220"/>
        <v>+</v>
      </c>
      <c r="AI1033" t="str">
        <f t="shared" si="221"/>
        <v/>
      </c>
      <c r="AK1033" t="str">
        <f t="shared" si="222"/>
        <v/>
      </c>
      <c r="AL1033" t="str">
        <f t="shared" si="223"/>
        <v/>
      </c>
      <c r="AM1033" t="str">
        <f t="shared" si="224"/>
        <v/>
      </c>
      <c r="AN1033" t="str">
        <f t="shared" si="225"/>
        <v/>
      </c>
      <c r="AO1033" t="str">
        <f t="shared" si="226"/>
        <v/>
      </c>
      <c r="AP1033" t="str">
        <f t="shared" si="227"/>
        <v/>
      </c>
      <c r="AQ1033" t="str">
        <f t="shared" si="228"/>
        <v/>
      </c>
      <c r="AS1033">
        <v>1033</v>
      </c>
      <c r="AT1033">
        <f t="shared" si="229"/>
        <v>319</v>
      </c>
    </row>
    <row r="1034" spans="1:46" x14ac:dyDescent="0.25">
      <c r="A1034">
        <v>2000</v>
      </c>
      <c r="B1034">
        <v>30</v>
      </c>
      <c r="D1034">
        <v>0</v>
      </c>
      <c r="E1034" s="2">
        <v>0</v>
      </c>
      <c r="F1034">
        <v>90</v>
      </c>
      <c r="G1034" s="2">
        <v>299575</v>
      </c>
      <c r="H1034">
        <v>5686</v>
      </c>
      <c r="I1034" s="2">
        <v>4742</v>
      </c>
      <c r="J1034">
        <v>122185</v>
      </c>
      <c r="K1034" s="2">
        <v>386</v>
      </c>
      <c r="L1034">
        <v>21</v>
      </c>
      <c r="M1034">
        <v>44</v>
      </c>
      <c r="N1034">
        <v>53</v>
      </c>
      <c r="O1034">
        <v>56</v>
      </c>
      <c r="P1034">
        <v>77</v>
      </c>
      <c r="W1034" t="str">
        <f t="shared" si="217"/>
        <v>21445356</v>
      </c>
      <c r="X1034" t="str">
        <f t="shared" si="218"/>
        <v>44535677</v>
      </c>
      <c r="Y1034" t="str">
        <f t="shared" si="219"/>
        <v>2144535677</v>
      </c>
      <c r="AH1034" t="str">
        <f t="shared" si="220"/>
        <v/>
      </c>
      <c r="AI1034" t="str">
        <f t="shared" si="221"/>
        <v/>
      </c>
      <c r="AK1034" t="str">
        <f t="shared" si="222"/>
        <v/>
      </c>
      <c r="AL1034" t="str">
        <f t="shared" si="223"/>
        <v/>
      </c>
      <c r="AM1034" t="str">
        <f t="shared" si="224"/>
        <v/>
      </c>
      <c r="AN1034" t="str">
        <f t="shared" si="225"/>
        <v/>
      </c>
      <c r="AO1034" t="str">
        <f t="shared" si="226"/>
        <v/>
      </c>
      <c r="AP1034" t="str">
        <f t="shared" si="227"/>
        <v/>
      </c>
      <c r="AQ1034" t="str">
        <f t="shared" si="228"/>
        <v/>
      </c>
      <c r="AS1034">
        <v>1034</v>
      </c>
      <c r="AT1034">
        <f t="shared" si="229"/>
        <v>251</v>
      </c>
    </row>
    <row r="1035" spans="1:46" x14ac:dyDescent="0.25">
      <c r="A1035">
        <v>2000</v>
      </c>
      <c r="B1035">
        <v>29</v>
      </c>
      <c r="D1035">
        <v>0</v>
      </c>
      <c r="E1035" s="2">
        <v>0</v>
      </c>
      <c r="F1035">
        <v>20</v>
      </c>
      <c r="G1035" s="2">
        <v>1330697</v>
      </c>
      <c r="H1035">
        <v>2590</v>
      </c>
      <c r="I1035" s="2">
        <v>10276</v>
      </c>
      <c r="J1035">
        <v>88403</v>
      </c>
      <c r="K1035" s="2">
        <v>527</v>
      </c>
      <c r="L1035">
        <v>3</v>
      </c>
      <c r="M1035">
        <v>49</v>
      </c>
      <c r="N1035">
        <v>64</v>
      </c>
      <c r="O1035">
        <v>76</v>
      </c>
      <c r="P1035">
        <v>90</v>
      </c>
      <c r="W1035" t="str">
        <f t="shared" si="217"/>
        <v>3496476</v>
      </c>
      <c r="X1035" t="str">
        <f t="shared" si="218"/>
        <v>49647690</v>
      </c>
      <c r="Y1035" t="str">
        <f t="shared" si="219"/>
        <v>349647690</v>
      </c>
      <c r="AH1035" t="str">
        <f t="shared" si="220"/>
        <v/>
      </c>
      <c r="AI1035" t="str">
        <f t="shared" si="221"/>
        <v/>
      </c>
      <c r="AK1035" t="str">
        <f t="shared" si="222"/>
        <v/>
      </c>
      <c r="AL1035" t="str">
        <f t="shared" si="223"/>
        <v/>
      </c>
      <c r="AM1035" t="str">
        <f t="shared" si="224"/>
        <v/>
      </c>
      <c r="AN1035" t="str">
        <f t="shared" si="225"/>
        <v/>
      </c>
      <c r="AO1035" t="str">
        <f t="shared" si="226"/>
        <v/>
      </c>
      <c r="AP1035" t="str">
        <f t="shared" si="227"/>
        <v/>
      </c>
      <c r="AQ1035" t="str">
        <f t="shared" si="228"/>
        <v/>
      </c>
      <c r="AS1035">
        <v>1035</v>
      </c>
      <c r="AT1035">
        <f t="shared" si="229"/>
        <v>282</v>
      </c>
    </row>
    <row r="1036" spans="1:46" x14ac:dyDescent="0.25">
      <c r="A1036">
        <v>2000</v>
      </c>
      <c r="B1036">
        <v>28</v>
      </c>
      <c r="D1036">
        <v>0</v>
      </c>
      <c r="E1036" s="2">
        <v>0</v>
      </c>
      <c r="F1036">
        <v>20</v>
      </c>
      <c r="G1036" s="2">
        <v>1268274</v>
      </c>
      <c r="H1036">
        <v>2749</v>
      </c>
      <c r="I1036" s="2">
        <v>9227</v>
      </c>
      <c r="J1036">
        <v>77458</v>
      </c>
      <c r="K1036" s="2">
        <v>573</v>
      </c>
      <c r="L1036">
        <v>17</v>
      </c>
      <c r="M1036">
        <v>29</v>
      </c>
      <c r="N1036">
        <v>64</v>
      </c>
      <c r="O1036">
        <v>70</v>
      </c>
      <c r="P1036">
        <v>82</v>
      </c>
      <c r="W1036" t="str">
        <f t="shared" si="217"/>
        <v>17296470</v>
      </c>
      <c r="X1036" t="str">
        <f t="shared" si="218"/>
        <v>29647082</v>
      </c>
      <c r="Y1036" t="str">
        <f t="shared" si="219"/>
        <v>1729647082</v>
      </c>
      <c r="AH1036" t="str">
        <f t="shared" si="220"/>
        <v/>
      </c>
      <c r="AI1036" t="str">
        <f t="shared" si="221"/>
        <v/>
      </c>
      <c r="AK1036" t="str">
        <f t="shared" si="222"/>
        <v/>
      </c>
      <c r="AL1036" t="str">
        <f t="shared" si="223"/>
        <v/>
      </c>
      <c r="AM1036" t="str">
        <f t="shared" si="224"/>
        <v/>
      </c>
      <c r="AN1036" t="str">
        <f t="shared" si="225"/>
        <v/>
      </c>
      <c r="AO1036" t="str">
        <f t="shared" si="226"/>
        <v/>
      </c>
      <c r="AP1036" t="str">
        <f t="shared" si="227"/>
        <v/>
      </c>
      <c r="AQ1036" t="str">
        <f t="shared" si="228"/>
        <v/>
      </c>
      <c r="AS1036">
        <v>1036</v>
      </c>
      <c r="AT1036">
        <f t="shared" si="229"/>
        <v>262</v>
      </c>
    </row>
    <row r="1037" spans="1:46" x14ac:dyDescent="0.25">
      <c r="A1037">
        <v>2000</v>
      </c>
      <c r="B1037">
        <v>27</v>
      </c>
      <c r="D1037">
        <v>0</v>
      </c>
      <c r="E1037" s="2">
        <v>0</v>
      </c>
      <c r="F1037">
        <v>21</v>
      </c>
      <c r="G1037" s="2">
        <v>1175062</v>
      </c>
      <c r="H1037">
        <v>2155</v>
      </c>
      <c r="I1037" s="2">
        <v>11451</v>
      </c>
      <c r="J1037">
        <v>68150</v>
      </c>
      <c r="K1037" s="2">
        <v>634</v>
      </c>
      <c r="L1037">
        <v>28</v>
      </c>
      <c r="M1037">
        <v>34</v>
      </c>
      <c r="N1037">
        <v>39</v>
      </c>
      <c r="O1037">
        <v>40</v>
      </c>
      <c r="P1037">
        <v>81</v>
      </c>
      <c r="W1037" t="str">
        <f t="shared" si="217"/>
        <v>28343940</v>
      </c>
      <c r="X1037" t="str">
        <f t="shared" si="218"/>
        <v>34394081</v>
      </c>
      <c r="Y1037" t="str">
        <f t="shared" si="219"/>
        <v>2834394081</v>
      </c>
      <c r="AH1037" t="str">
        <f t="shared" si="220"/>
        <v/>
      </c>
      <c r="AI1037" t="str">
        <f t="shared" si="221"/>
        <v/>
      </c>
      <c r="AK1037" t="str">
        <f t="shared" si="222"/>
        <v/>
      </c>
      <c r="AL1037" t="str">
        <f t="shared" si="223"/>
        <v/>
      </c>
      <c r="AM1037" t="str">
        <f t="shared" si="224"/>
        <v/>
      </c>
      <c r="AN1037" t="str">
        <f t="shared" si="225"/>
        <v/>
      </c>
      <c r="AO1037" t="str">
        <f t="shared" si="226"/>
        <v/>
      </c>
      <c r="AP1037" t="str">
        <f t="shared" si="227"/>
        <v/>
      </c>
      <c r="AQ1037" t="str">
        <f t="shared" si="228"/>
        <v/>
      </c>
      <c r="AS1037">
        <v>1037</v>
      </c>
      <c r="AT1037">
        <f t="shared" si="229"/>
        <v>222</v>
      </c>
    </row>
    <row r="1038" spans="1:46" x14ac:dyDescent="0.25">
      <c r="A1038">
        <v>2000</v>
      </c>
      <c r="B1038">
        <v>26</v>
      </c>
      <c r="D1038">
        <v>0</v>
      </c>
      <c r="E1038" s="2">
        <v>0</v>
      </c>
      <c r="F1038">
        <v>23</v>
      </c>
      <c r="G1038" s="2">
        <v>1051359</v>
      </c>
      <c r="H1038">
        <v>2583</v>
      </c>
      <c r="I1038" s="2">
        <v>9362</v>
      </c>
      <c r="J1038">
        <v>71875</v>
      </c>
      <c r="K1038" s="2">
        <v>589</v>
      </c>
      <c r="L1038">
        <v>18</v>
      </c>
      <c r="M1038">
        <v>47</v>
      </c>
      <c r="N1038">
        <v>49</v>
      </c>
      <c r="O1038">
        <v>55</v>
      </c>
      <c r="P1038">
        <v>60</v>
      </c>
      <c r="W1038" t="str">
        <f t="shared" si="217"/>
        <v>18474955</v>
      </c>
      <c r="X1038" t="str">
        <f t="shared" si="218"/>
        <v>47495560</v>
      </c>
      <c r="Y1038" t="str">
        <f t="shared" si="219"/>
        <v>1847495560</v>
      </c>
      <c r="AH1038" t="str">
        <f t="shared" si="220"/>
        <v/>
      </c>
      <c r="AI1038" t="str">
        <f t="shared" si="221"/>
        <v/>
      </c>
      <c r="AK1038" t="str">
        <f t="shared" si="222"/>
        <v/>
      </c>
      <c r="AL1038" t="str">
        <f t="shared" si="223"/>
        <v/>
      </c>
      <c r="AM1038" t="str">
        <f t="shared" si="224"/>
        <v/>
      </c>
      <c r="AN1038" t="str">
        <f t="shared" si="225"/>
        <v/>
      </c>
      <c r="AO1038" t="str">
        <f t="shared" si="226"/>
        <v/>
      </c>
      <c r="AP1038" t="str">
        <f t="shared" si="227"/>
        <v/>
      </c>
      <c r="AQ1038" t="str">
        <f t="shared" si="228"/>
        <v/>
      </c>
      <c r="AS1038">
        <v>1038</v>
      </c>
      <c r="AT1038">
        <f t="shared" si="229"/>
        <v>229</v>
      </c>
    </row>
    <row r="1039" spans="1:46" x14ac:dyDescent="0.25">
      <c r="A1039">
        <v>2000</v>
      </c>
      <c r="B1039">
        <v>25</v>
      </c>
      <c r="D1039">
        <v>0</v>
      </c>
      <c r="E1039" s="2">
        <v>0</v>
      </c>
      <c r="F1039">
        <v>20</v>
      </c>
      <c r="G1039" s="2">
        <v>1187888</v>
      </c>
      <c r="H1039">
        <v>2366</v>
      </c>
      <c r="I1039" s="2">
        <v>10041</v>
      </c>
      <c r="J1039">
        <v>79903</v>
      </c>
      <c r="K1039" s="2">
        <v>520</v>
      </c>
      <c r="L1039">
        <v>13</v>
      </c>
      <c r="M1039">
        <v>17</v>
      </c>
      <c r="N1039">
        <v>20</v>
      </c>
      <c r="O1039">
        <v>82</v>
      </c>
      <c r="P1039">
        <v>86</v>
      </c>
      <c r="W1039" t="str">
        <f t="shared" si="217"/>
        <v>13172082</v>
      </c>
      <c r="X1039" t="str">
        <f t="shared" si="218"/>
        <v>17208286</v>
      </c>
      <c r="Y1039" t="str">
        <f t="shared" si="219"/>
        <v>1317208286</v>
      </c>
      <c r="AH1039" t="str">
        <f t="shared" si="220"/>
        <v/>
      </c>
      <c r="AI1039" t="str">
        <f t="shared" si="221"/>
        <v/>
      </c>
      <c r="AK1039" t="str">
        <f t="shared" si="222"/>
        <v/>
      </c>
      <c r="AL1039" t="str">
        <f t="shared" si="223"/>
        <v/>
      </c>
      <c r="AM1039" t="str">
        <f t="shared" si="224"/>
        <v/>
      </c>
      <c r="AN1039" t="str">
        <f t="shared" si="225"/>
        <v/>
      </c>
      <c r="AO1039" t="str">
        <f t="shared" si="226"/>
        <v/>
      </c>
      <c r="AP1039" t="str">
        <f t="shared" si="227"/>
        <v/>
      </c>
      <c r="AQ1039" t="str">
        <f t="shared" si="228"/>
        <v/>
      </c>
      <c r="AS1039">
        <v>1039</v>
      </c>
      <c r="AT1039">
        <f t="shared" si="229"/>
        <v>218</v>
      </c>
    </row>
    <row r="1040" spans="1:46" x14ac:dyDescent="0.25">
      <c r="A1040">
        <v>2000</v>
      </c>
      <c r="B1040">
        <v>24</v>
      </c>
      <c r="D1040">
        <v>0</v>
      </c>
      <c r="E1040" s="2">
        <v>0</v>
      </c>
      <c r="F1040">
        <v>25</v>
      </c>
      <c r="G1040" s="2">
        <v>950582</v>
      </c>
      <c r="H1040">
        <v>3745</v>
      </c>
      <c r="I1040" s="2">
        <v>6346</v>
      </c>
      <c r="J1040">
        <v>101229</v>
      </c>
      <c r="K1040" s="2">
        <v>411</v>
      </c>
      <c r="L1040">
        <v>7</v>
      </c>
      <c r="M1040">
        <v>23</v>
      </c>
      <c r="N1040">
        <v>27</v>
      </c>
      <c r="O1040">
        <v>35</v>
      </c>
      <c r="P1040">
        <v>61</v>
      </c>
      <c r="W1040" t="str">
        <f t="shared" si="217"/>
        <v>7232735</v>
      </c>
      <c r="X1040" t="str">
        <f t="shared" si="218"/>
        <v>23273561</v>
      </c>
      <c r="Y1040" t="str">
        <f t="shared" si="219"/>
        <v>723273561</v>
      </c>
      <c r="AH1040" t="str">
        <f t="shared" si="220"/>
        <v/>
      </c>
      <c r="AI1040" t="str">
        <f t="shared" si="221"/>
        <v/>
      </c>
      <c r="AK1040" t="str">
        <f t="shared" si="222"/>
        <v/>
      </c>
      <c r="AL1040" t="str">
        <f t="shared" si="223"/>
        <v/>
      </c>
      <c r="AM1040" t="str">
        <f t="shared" si="224"/>
        <v/>
      </c>
      <c r="AN1040" t="str">
        <f t="shared" si="225"/>
        <v/>
      </c>
      <c r="AO1040" t="str">
        <f t="shared" si="226"/>
        <v/>
      </c>
      <c r="AP1040" t="str">
        <f t="shared" si="227"/>
        <v/>
      </c>
      <c r="AQ1040" t="str">
        <f t="shared" si="228"/>
        <v/>
      </c>
      <c r="AS1040">
        <v>1040</v>
      </c>
      <c r="AT1040">
        <f t="shared" si="229"/>
        <v>153</v>
      </c>
    </row>
    <row r="1041" spans="1:46" x14ac:dyDescent="0.25">
      <c r="A1041">
        <v>2000</v>
      </c>
      <c r="B1041">
        <v>23</v>
      </c>
      <c r="D1041">
        <v>0</v>
      </c>
      <c r="E1041" s="2">
        <v>0</v>
      </c>
      <c r="F1041">
        <v>20</v>
      </c>
      <c r="G1041" s="2">
        <v>1208665</v>
      </c>
      <c r="H1041">
        <v>2036</v>
      </c>
      <c r="I1041" s="2">
        <v>11873</v>
      </c>
      <c r="J1041">
        <v>61495</v>
      </c>
      <c r="K1041" s="2">
        <v>688</v>
      </c>
      <c r="L1041">
        <v>18</v>
      </c>
      <c r="M1041">
        <v>38</v>
      </c>
      <c r="N1041">
        <v>45</v>
      </c>
      <c r="O1041">
        <v>58</v>
      </c>
      <c r="P1041">
        <v>80</v>
      </c>
      <c r="W1041" t="str">
        <f t="shared" si="217"/>
        <v>18384558</v>
      </c>
      <c r="X1041" t="str">
        <f t="shared" si="218"/>
        <v>38455880</v>
      </c>
      <c r="Y1041" t="str">
        <f t="shared" si="219"/>
        <v>1838455880</v>
      </c>
      <c r="AH1041" t="str">
        <f t="shared" si="220"/>
        <v/>
      </c>
      <c r="AI1041" t="str">
        <f t="shared" si="221"/>
        <v/>
      </c>
      <c r="AK1041" t="str">
        <f t="shared" si="222"/>
        <v/>
      </c>
      <c r="AL1041" t="str">
        <f t="shared" si="223"/>
        <v/>
      </c>
      <c r="AM1041" t="str">
        <f t="shared" si="224"/>
        <v/>
      </c>
      <c r="AN1041" t="str">
        <f t="shared" si="225"/>
        <v/>
      </c>
      <c r="AO1041" t="str">
        <f t="shared" si="226"/>
        <v/>
      </c>
      <c r="AP1041" t="str">
        <f t="shared" si="227"/>
        <v/>
      </c>
      <c r="AQ1041" t="str">
        <f t="shared" si="228"/>
        <v/>
      </c>
      <c r="AS1041">
        <v>1041</v>
      </c>
      <c r="AT1041">
        <f t="shared" si="229"/>
        <v>239</v>
      </c>
    </row>
    <row r="1042" spans="1:46" x14ac:dyDescent="0.25">
      <c r="A1042">
        <v>2000</v>
      </c>
      <c r="B1042">
        <v>22</v>
      </c>
      <c r="D1042">
        <v>0</v>
      </c>
      <c r="E1042" s="2">
        <v>0</v>
      </c>
      <c r="F1042">
        <v>35</v>
      </c>
      <c r="G1042" s="2">
        <v>682106</v>
      </c>
      <c r="H1042">
        <v>2483</v>
      </c>
      <c r="I1042" s="2">
        <v>9615</v>
      </c>
      <c r="J1042">
        <v>65925</v>
      </c>
      <c r="K1042" s="2">
        <v>634</v>
      </c>
      <c r="L1042">
        <v>16</v>
      </c>
      <c r="M1042">
        <v>18</v>
      </c>
      <c r="N1042">
        <v>50</v>
      </c>
      <c r="O1042">
        <v>69</v>
      </c>
      <c r="P1042">
        <v>88</v>
      </c>
      <c r="W1042" t="str">
        <f t="shared" si="217"/>
        <v>16185069</v>
      </c>
      <c r="X1042" t="str">
        <f t="shared" si="218"/>
        <v>18506988</v>
      </c>
      <c r="Y1042" t="str">
        <f t="shared" si="219"/>
        <v>1618506988</v>
      </c>
      <c r="AH1042" t="str">
        <f t="shared" si="220"/>
        <v/>
      </c>
      <c r="AI1042" t="str">
        <f t="shared" si="221"/>
        <v/>
      </c>
      <c r="AK1042" t="str">
        <f t="shared" si="222"/>
        <v/>
      </c>
      <c r="AL1042" t="str">
        <f t="shared" si="223"/>
        <v/>
      </c>
      <c r="AM1042" t="str">
        <f t="shared" si="224"/>
        <v/>
      </c>
      <c r="AN1042" t="str">
        <f t="shared" si="225"/>
        <v/>
      </c>
      <c r="AO1042" t="str">
        <f t="shared" si="226"/>
        <v/>
      </c>
      <c r="AP1042" t="str">
        <f t="shared" si="227"/>
        <v/>
      </c>
      <c r="AQ1042" t="str">
        <f t="shared" si="228"/>
        <v/>
      </c>
      <c r="AS1042">
        <v>1042</v>
      </c>
      <c r="AT1042">
        <f t="shared" si="229"/>
        <v>241</v>
      </c>
    </row>
    <row r="1043" spans="1:46" x14ac:dyDescent="0.25">
      <c r="A1043">
        <v>2000</v>
      </c>
      <c r="B1043">
        <v>21</v>
      </c>
      <c r="D1043">
        <v>1</v>
      </c>
      <c r="E1043" s="2">
        <v>49891333</v>
      </c>
      <c r="F1043">
        <v>49</v>
      </c>
      <c r="G1043" s="2">
        <v>488022</v>
      </c>
      <c r="H1043">
        <v>3396</v>
      </c>
      <c r="I1043" s="2">
        <v>7042</v>
      </c>
      <c r="J1043">
        <v>81515</v>
      </c>
      <c r="K1043" s="2">
        <v>513</v>
      </c>
      <c r="L1043">
        <v>5</v>
      </c>
      <c r="M1043">
        <v>16</v>
      </c>
      <c r="N1043">
        <v>26</v>
      </c>
      <c r="O1043">
        <v>50</v>
      </c>
      <c r="P1043">
        <v>73</v>
      </c>
      <c r="W1043" t="str">
        <f t="shared" si="217"/>
        <v>5162650</v>
      </c>
      <c r="X1043" t="str">
        <f t="shared" si="218"/>
        <v>16265073</v>
      </c>
      <c r="Y1043" t="str">
        <f t="shared" si="219"/>
        <v>516265073</v>
      </c>
      <c r="AH1043" t="str">
        <f t="shared" si="220"/>
        <v/>
      </c>
      <c r="AI1043" t="str">
        <f t="shared" si="221"/>
        <v/>
      </c>
      <c r="AK1043" t="str">
        <f t="shared" si="222"/>
        <v/>
      </c>
      <c r="AL1043" t="str">
        <f t="shared" si="223"/>
        <v/>
      </c>
      <c r="AM1043" t="str">
        <f t="shared" si="224"/>
        <v/>
      </c>
      <c r="AN1043" t="str">
        <f t="shared" si="225"/>
        <v/>
      </c>
      <c r="AO1043" t="str">
        <f t="shared" si="226"/>
        <v/>
      </c>
      <c r="AP1043" t="str">
        <f t="shared" si="227"/>
        <v/>
      </c>
      <c r="AQ1043" t="str">
        <f t="shared" si="228"/>
        <v/>
      </c>
      <c r="AS1043">
        <v>1043</v>
      </c>
      <c r="AT1043">
        <f t="shared" si="229"/>
        <v>170</v>
      </c>
    </row>
    <row r="1044" spans="1:46" x14ac:dyDescent="0.25">
      <c r="A1044">
        <v>2000</v>
      </c>
      <c r="B1044">
        <v>20</v>
      </c>
      <c r="D1044">
        <v>1</v>
      </c>
      <c r="E1044" s="2">
        <v>50421164</v>
      </c>
      <c r="F1044">
        <v>16</v>
      </c>
      <c r="G1044" s="2">
        <v>1521058</v>
      </c>
      <c r="H1044">
        <v>1903</v>
      </c>
      <c r="I1044" s="2">
        <v>12789</v>
      </c>
      <c r="J1044">
        <v>66327</v>
      </c>
      <c r="K1044" s="2">
        <v>642</v>
      </c>
      <c r="L1044">
        <v>15</v>
      </c>
      <c r="M1044">
        <v>48</v>
      </c>
      <c r="N1044">
        <v>65</v>
      </c>
      <c r="O1044">
        <v>67</v>
      </c>
      <c r="P1044">
        <v>81</v>
      </c>
      <c r="W1044" t="str">
        <f t="shared" si="217"/>
        <v>15486567</v>
      </c>
      <c r="X1044" t="str">
        <f t="shared" si="218"/>
        <v>48656781</v>
      </c>
      <c r="Y1044" t="str">
        <f t="shared" si="219"/>
        <v>1548656781</v>
      </c>
      <c r="AH1044" t="str">
        <f t="shared" si="220"/>
        <v/>
      </c>
      <c r="AI1044" t="str">
        <f t="shared" si="221"/>
        <v/>
      </c>
      <c r="AK1044" t="str">
        <f t="shared" si="222"/>
        <v/>
      </c>
      <c r="AL1044" t="str">
        <f t="shared" si="223"/>
        <v/>
      </c>
      <c r="AM1044" t="str">
        <f t="shared" si="224"/>
        <v/>
      </c>
      <c r="AN1044" t="str">
        <f t="shared" si="225"/>
        <v/>
      </c>
      <c r="AO1044" t="str">
        <f t="shared" si="226"/>
        <v/>
      </c>
      <c r="AP1044" t="str">
        <f t="shared" si="227"/>
        <v/>
      </c>
      <c r="AQ1044" t="str">
        <f t="shared" si="228"/>
        <v/>
      </c>
      <c r="AS1044">
        <v>1044</v>
      </c>
      <c r="AT1044">
        <f t="shared" si="229"/>
        <v>276</v>
      </c>
    </row>
    <row r="1045" spans="1:46" x14ac:dyDescent="0.25">
      <c r="A1045">
        <v>2000</v>
      </c>
      <c r="B1045">
        <v>19</v>
      </c>
      <c r="D1045">
        <v>1</v>
      </c>
      <c r="E1045" s="2">
        <v>399960261</v>
      </c>
      <c r="F1045">
        <v>35</v>
      </c>
      <c r="G1045" s="2">
        <v>772762</v>
      </c>
      <c r="H1045">
        <v>2882</v>
      </c>
      <c r="I1045" s="2">
        <v>9385</v>
      </c>
      <c r="J1045">
        <v>88705</v>
      </c>
      <c r="K1045" s="2">
        <v>534</v>
      </c>
      <c r="L1045">
        <v>13</v>
      </c>
      <c r="M1045">
        <v>31</v>
      </c>
      <c r="N1045">
        <v>43</v>
      </c>
      <c r="O1045">
        <v>53</v>
      </c>
      <c r="P1045">
        <v>60</v>
      </c>
      <c r="W1045" t="str">
        <f t="shared" si="217"/>
        <v>13314353</v>
      </c>
      <c r="X1045" t="str">
        <f t="shared" si="218"/>
        <v>31435360</v>
      </c>
      <c r="Y1045" t="str">
        <f t="shared" si="219"/>
        <v>1331435360</v>
      </c>
      <c r="AH1045" t="str">
        <f t="shared" si="220"/>
        <v/>
      </c>
      <c r="AI1045" t="str">
        <f t="shared" si="221"/>
        <v/>
      </c>
      <c r="AK1045" t="str">
        <f t="shared" si="222"/>
        <v/>
      </c>
      <c r="AL1045" t="str">
        <f t="shared" si="223"/>
        <v/>
      </c>
      <c r="AM1045" t="str">
        <f t="shared" si="224"/>
        <v/>
      </c>
      <c r="AN1045" t="str">
        <f t="shared" si="225"/>
        <v/>
      </c>
      <c r="AO1045" t="str">
        <f t="shared" si="226"/>
        <v/>
      </c>
      <c r="AP1045" t="str">
        <f t="shared" si="227"/>
        <v/>
      </c>
      <c r="AQ1045" t="str">
        <f t="shared" si="228"/>
        <v/>
      </c>
      <c r="AS1045">
        <v>1045</v>
      </c>
      <c r="AT1045">
        <f t="shared" si="229"/>
        <v>200</v>
      </c>
    </row>
    <row r="1046" spans="1:46" x14ac:dyDescent="0.25">
      <c r="A1046">
        <v>2000</v>
      </c>
      <c r="B1046">
        <v>18</v>
      </c>
      <c r="D1046">
        <v>0</v>
      </c>
      <c r="E1046" s="2">
        <v>0</v>
      </c>
      <c r="F1046">
        <v>13</v>
      </c>
      <c r="G1046" s="2">
        <v>1989705</v>
      </c>
      <c r="H1046">
        <v>1762</v>
      </c>
      <c r="I1046" s="2">
        <v>14680</v>
      </c>
      <c r="J1046">
        <v>63555</v>
      </c>
      <c r="K1046" s="2">
        <v>712</v>
      </c>
      <c r="L1046">
        <v>1</v>
      </c>
      <c r="M1046">
        <v>47</v>
      </c>
      <c r="N1046">
        <v>58</v>
      </c>
      <c r="O1046">
        <v>86</v>
      </c>
      <c r="P1046">
        <v>90</v>
      </c>
      <c r="W1046" t="str">
        <f t="shared" si="217"/>
        <v>1475886</v>
      </c>
      <c r="X1046" t="str">
        <f t="shared" si="218"/>
        <v>47588690</v>
      </c>
      <c r="Y1046" t="str">
        <f t="shared" si="219"/>
        <v>147588690</v>
      </c>
      <c r="AH1046" t="str">
        <f t="shared" si="220"/>
        <v/>
      </c>
      <c r="AI1046" t="str">
        <f t="shared" si="221"/>
        <v/>
      </c>
      <c r="AK1046" t="str">
        <f t="shared" si="222"/>
        <v/>
      </c>
      <c r="AL1046" t="str">
        <f t="shared" si="223"/>
        <v/>
      </c>
      <c r="AM1046" t="str">
        <f t="shared" si="224"/>
        <v/>
      </c>
      <c r="AN1046" t="str">
        <f t="shared" si="225"/>
        <v/>
      </c>
      <c r="AO1046" t="str">
        <f t="shared" si="226"/>
        <v/>
      </c>
      <c r="AP1046" t="str">
        <f t="shared" si="227"/>
        <v/>
      </c>
      <c r="AQ1046" t="str">
        <f t="shared" si="228"/>
        <v/>
      </c>
      <c r="AS1046">
        <v>1046</v>
      </c>
      <c r="AT1046">
        <f t="shared" si="229"/>
        <v>282</v>
      </c>
    </row>
    <row r="1047" spans="1:46" x14ac:dyDescent="0.25">
      <c r="A1047">
        <v>2000</v>
      </c>
      <c r="B1047">
        <v>17</v>
      </c>
      <c r="D1047">
        <v>0</v>
      </c>
      <c r="E1047" s="2">
        <v>0</v>
      </c>
      <c r="F1047">
        <v>35</v>
      </c>
      <c r="G1047" s="2">
        <v>720873</v>
      </c>
      <c r="H1047">
        <v>2884</v>
      </c>
      <c r="I1047" s="2">
        <v>8748</v>
      </c>
      <c r="J1047">
        <v>84323</v>
      </c>
      <c r="K1047" s="2">
        <v>524</v>
      </c>
      <c r="L1047">
        <v>20</v>
      </c>
      <c r="M1047">
        <v>23</v>
      </c>
      <c r="N1047">
        <v>51</v>
      </c>
      <c r="O1047">
        <v>59</v>
      </c>
      <c r="P1047">
        <v>64</v>
      </c>
      <c r="W1047" t="str">
        <f t="shared" si="217"/>
        <v>20235159</v>
      </c>
      <c r="X1047" t="str">
        <f t="shared" si="218"/>
        <v>23515964</v>
      </c>
      <c r="Y1047" t="str">
        <f t="shared" si="219"/>
        <v>2023515964</v>
      </c>
      <c r="AH1047" t="str">
        <f t="shared" si="220"/>
        <v/>
      </c>
      <c r="AI1047" t="str">
        <f t="shared" si="221"/>
        <v/>
      </c>
      <c r="AK1047" t="str">
        <f t="shared" si="222"/>
        <v/>
      </c>
      <c r="AL1047" t="str">
        <f t="shared" si="223"/>
        <v/>
      </c>
      <c r="AM1047" t="str">
        <f t="shared" si="224"/>
        <v/>
      </c>
      <c r="AN1047" t="str">
        <f t="shared" si="225"/>
        <v/>
      </c>
      <c r="AO1047" t="str">
        <f t="shared" si="226"/>
        <v/>
      </c>
      <c r="AP1047" t="str">
        <f t="shared" si="227"/>
        <v/>
      </c>
      <c r="AQ1047" t="str">
        <f t="shared" si="228"/>
        <v/>
      </c>
      <c r="AS1047">
        <v>1047</v>
      </c>
      <c r="AT1047">
        <f t="shared" si="229"/>
        <v>217</v>
      </c>
    </row>
    <row r="1048" spans="1:46" x14ac:dyDescent="0.25">
      <c r="A1048">
        <v>2000</v>
      </c>
      <c r="B1048">
        <v>16</v>
      </c>
      <c r="D1048">
        <v>0</v>
      </c>
      <c r="E1048" s="2">
        <v>0</v>
      </c>
      <c r="F1048">
        <v>40</v>
      </c>
      <c r="G1048" s="2">
        <v>646569</v>
      </c>
      <c r="H1048">
        <v>3637</v>
      </c>
      <c r="I1048" s="2">
        <v>7111</v>
      </c>
      <c r="J1048">
        <v>84125</v>
      </c>
      <c r="K1048" s="2">
        <v>538</v>
      </c>
      <c r="L1048">
        <v>25</v>
      </c>
      <c r="M1048">
        <v>42</v>
      </c>
      <c r="N1048">
        <v>48</v>
      </c>
      <c r="O1048">
        <v>52</v>
      </c>
      <c r="P1048">
        <v>90</v>
      </c>
      <c r="W1048" t="str">
        <f t="shared" si="217"/>
        <v>25424852</v>
      </c>
      <c r="X1048" t="str">
        <f t="shared" si="218"/>
        <v>42485290</v>
      </c>
      <c r="Y1048" t="str">
        <f t="shared" si="219"/>
        <v>2542485290</v>
      </c>
      <c r="AH1048" t="str">
        <f t="shared" si="220"/>
        <v/>
      </c>
      <c r="AI1048" t="str">
        <f t="shared" si="221"/>
        <v/>
      </c>
      <c r="AK1048" t="str">
        <f t="shared" si="222"/>
        <v/>
      </c>
      <c r="AL1048" t="str">
        <f t="shared" si="223"/>
        <v/>
      </c>
      <c r="AM1048" t="str">
        <f t="shared" si="224"/>
        <v/>
      </c>
      <c r="AN1048" t="str">
        <f t="shared" si="225"/>
        <v/>
      </c>
      <c r="AO1048" t="str">
        <f t="shared" si="226"/>
        <v/>
      </c>
      <c r="AP1048" t="str">
        <f t="shared" si="227"/>
        <v/>
      </c>
      <c r="AQ1048" t="str">
        <f t="shared" si="228"/>
        <v/>
      </c>
      <c r="AS1048">
        <v>1048</v>
      </c>
      <c r="AT1048">
        <f t="shared" si="229"/>
        <v>257</v>
      </c>
    </row>
    <row r="1049" spans="1:46" x14ac:dyDescent="0.25">
      <c r="A1049">
        <v>2000</v>
      </c>
      <c r="B1049">
        <v>15</v>
      </c>
      <c r="D1049">
        <v>0</v>
      </c>
      <c r="E1049" s="2">
        <v>0</v>
      </c>
      <c r="F1049">
        <v>40</v>
      </c>
      <c r="G1049" s="2">
        <v>648691</v>
      </c>
      <c r="H1049">
        <v>3376</v>
      </c>
      <c r="I1049" s="2">
        <v>7686</v>
      </c>
      <c r="J1049">
        <v>94206</v>
      </c>
      <c r="K1049" s="2">
        <v>482</v>
      </c>
      <c r="L1049">
        <v>5</v>
      </c>
      <c r="M1049">
        <v>11</v>
      </c>
      <c r="N1049">
        <v>47</v>
      </c>
      <c r="O1049">
        <v>48</v>
      </c>
      <c r="P1049">
        <v>77</v>
      </c>
      <c r="W1049" t="str">
        <f t="shared" si="217"/>
        <v>5114748</v>
      </c>
      <c r="X1049" t="str">
        <f t="shared" si="218"/>
        <v>11474877</v>
      </c>
      <c r="Y1049" t="str">
        <f t="shared" si="219"/>
        <v>511474877</v>
      </c>
      <c r="AH1049" t="str">
        <f t="shared" si="220"/>
        <v/>
      </c>
      <c r="AI1049" t="str">
        <f t="shared" si="221"/>
        <v/>
      </c>
      <c r="AK1049" t="str">
        <f t="shared" si="222"/>
        <v/>
      </c>
      <c r="AL1049" t="str">
        <f t="shared" si="223"/>
        <v/>
      </c>
      <c r="AM1049" t="str">
        <f t="shared" si="224"/>
        <v/>
      </c>
      <c r="AN1049" t="str">
        <f t="shared" si="225"/>
        <v/>
      </c>
      <c r="AO1049" t="str">
        <f t="shared" si="226"/>
        <v/>
      </c>
      <c r="AP1049" t="str">
        <f t="shared" si="227"/>
        <v/>
      </c>
      <c r="AQ1049" t="str">
        <f t="shared" si="228"/>
        <v/>
      </c>
      <c r="AS1049">
        <v>1049</v>
      </c>
      <c r="AT1049">
        <f t="shared" si="229"/>
        <v>188</v>
      </c>
    </row>
    <row r="1050" spans="1:46" x14ac:dyDescent="0.25">
      <c r="A1050">
        <v>2000</v>
      </c>
      <c r="B1050">
        <v>14</v>
      </c>
      <c r="D1050">
        <v>0</v>
      </c>
      <c r="E1050" s="2">
        <v>0</v>
      </c>
      <c r="F1050">
        <v>31</v>
      </c>
      <c r="G1050" s="2">
        <v>839176</v>
      </c>
      <c r="H1050">
        <v>2814</v>
      </c>
      <c r="I1050" s="2">
        <v>9245</v>
      </c>
      <c r="J1050">
        <v>85318</v>
      </c>
      <c r="K1050" s="2">
        <v>534</v>
      </c>
      <c r="L1050">
        <v>15</v>
      </c>
      <c r="M1050">
        <v>29</v>
      </c>
      <c r="N1050">
        <v>37</v>
      </c>
      <c r="O1050">
        <v>39</v>
      </c>
      <c r="P1050">
        <v>55</v>
      </c>
      <c r="W1050" t="str">
        <f t="shared" si="217"/>
        <v>15293739</v>
      </c>
      <c r="X1050" t="str">
        <f t="shared" si="218"/>
        <v>29373955</v>
      </c>
      <c r="Y1050" t="str">
        <f t="shared" si="219"/>
        <v>1529373955</v>
      </c>
      <c r="AH1050" t="str">
        <f t="shared" si="220"/>
        <v/>
      </c>
      <c r="AI1050" t="str">
        <f t="shared" si="221"/>
        <v/>
      </c>
      <c r="AK1050" t="str">
        <f t="shared" si="222"/>
        <v/>
      </c>
      <c r="AL1050" t="str">
        <f t="shared" si="223"/>
        <v/>
      </c>
      <c r="AM1050" t="str">
        <f t="shared" si="224"/>
        <v/>
      </c>
      <c r="AN1050" t="str">
        <f t="shared" si="225"/>
        <v/>
      </c>
      <c r="AO1050" t="str">
        <f t="shared" si="226"/>
        <v/>
      </c>
      <c r="AP1050" t="str">
        <f t="shared" si="227"/>
        <v/>
      </c>
      <c r="AQ1050" t="str">
        <f t="shared" si="228"/>
        <v/>
      </c>
      <c r="AS1050">
        <v>1050</v>
      </c>
      <c r="AT1050">
        <f t="shared" si="229"/>
        <v>175</v>
      </c>
    </row>
    <row r="1051" spans="1:46" x14ac:dyDescent="0.25">
      <c r="A1051">
        <v>2000</v>
      </c>
      <c r="B1051">
        <v>13</v>
      </c>
      <c r="D1051">
        <v>0</v>
      </c>
      <c r="E1051" s="2">
        <v>0</v>
      </c>
      <c r="F1051">
        <v>22</v>
      </c>
      <c r="G1051" s="2">
        <v>1162360</v>
      </c>
      <c r="H1051">
        <v>2590</v>
      </c>
      <c r="I1051" s="2">
        <v>9873</v>
      </c>
      <c r="J1051">
        <v>75778</v>
      </c>
      <c r="K1051" s="2">
        <v>591</v>
      </c>
      <c r="L1051">
        <v>4</v>
      </c>
      <c r="M1051">
        <v>30</v>
      </c>
      <c r="N1051">
        <v>47</v>
      </c>
      <c r="O1051">
        <v>67</v>
      </c>
      <c r="P1051">
        <v>81</v>
      </c>
      <c r="W1051" t="str">
        <f t="shared" si="217"/>
        <v>4304767</v>
      </c>
      <c r="X1051" t="str">
        <f t="shared" si="218"/>
        <v>30476781</v>
      </c>
      <c r="Y1051" t="str">
        <f t="shared" si="219"/>
        <v>430476781</v>
      </c>
      <c r="AH1051" t="str">
        <f t="shared" si="220"/>
        <v/>
      </c>
      <c r="AI1051" t="str">
        <f t="shared" si="221"/>
        <v/>
      </c>
      <c r="AK1051" t="str">
        <f t="shared" si="222"/>
        <v/>
      </c>
      <c r="AL1051" t="str">
        <f t="shared" si="223"/>
        <v/>
      </c>
      <c r="AM1051" t="str">
        <f t="shared" si="224"/>
        <v/>
      </c>
      <c r="AN1051" t="str">
        <f t="shared" si="225"/>
        <v/>
      </c>
      <c r="AO1051" t="str">
        <f t="shared" si="226"/>
        <v/>
      </c>
      <c r="AP1051" t="str">
        <f t="shared" si="227"/>
        <v/>
      </c>
      <c r="AQ1051" t="str">
        <f t="shared" si="228"/>
        <v/>
      </c>
      <c r="AS1051">
        <v>1051</v>
      </c>
      <c r="AT1051">
        <f t="shared" si="229"/>
        <v>229</v>
      </c>
    </row>
    <row r="1052" spans="1:46" x14ac:dyDescent="0.25">
      <c r="A1052">
        <v>2000</v>
      </c>
      <c r="B1052">
        <v>12</v>
      </c>
      <c r="D1052">
        <v>0</v>
      </c>
      <c r="E1052" s="2">
        <v>0</v>
      </c>
      <c r="F1052">
        <v>18</v>
      </c>
      <c r="G1052" s="2">
        <v>1422457</v>
      </c>
      <c r="H1052">
        <v>2198</v>
      </c>
      <c r="I1052" s="2">
        <v>11649</v>
      </c>
      <c r="J1052">
        <v>87812</v>
      </c>
      <c r="K1052" s="2">
        <v>510</v>
      </c>
      <c r="L1052">
        <v>19</v>
      </c>
      <c r="M1052">
        <v>57</v>
      </c>
      <c r="N1052">
        <v>59</v>
      </c>
      <c r="O1052">
        <v>73</v>
      </c>
      <c r="P1052">
        <v>74</v>
      </c>
      <c r="W1052" t="str">
        <f t="shared" si="217"/>
        <v>19575973</v>
      </c>
      <c r="X1052" t="str">
        <f t="shared" si="218"/>
        <v>57597374</v>
      </c>
      <c r="Y1052" t="str">
        <f t="shared" si="219"/>
        <v>1957597374</v>
      </c>
      <c r="AH1052" t="str">
        <f t="shared" si="220"/>
        <v/>
      </c>
      <c r="AI1052" t="str">
        <f t="shared" si="221"/>
        <v/>
      </c>
      <c r="AK1052" t="str">
        <f t="shared" si="222"/>
        <v>+</v>
      </c>
      <c r="AL1052" t="str">
        <f t="shared" si="223"/>
        <v/>
      </c>
      <c r="AM1052" t="str">
        <f t="shared" si="224"/>
        <v/>
      </c>
      <c r="AN1052" t="str">
        <f t="shared" si="225"/>
        <v/>
      </c>
      <c r="AO1052" t="str">
        <f t="shared" si="226"/>
        <v/>
      </c>
      <c r="AP1052" t="str">
        <f t="shared" si="227"/>
        <v/>
      </c>
      <c r="AQ1052" t="str">
        <f t="shared" si="228"/>
        <v/>
      </c>
      <c r="AS1052">
        <v>1052</v>
      </c>
      <c r="AT1052">
        <f t="shared" si="229"/>
        <v>282</v>
      </c>
    </row>
    <row r="1053" spans="1:46" x14ac:dyDescent="0.25">
      <c r="A1053">
        <v>2000</v>
      </c>
      <c r="B1053">
        <v>11</v>
      </c>
      <c r="D1053">
        <v>0</v>
      </c>
      <c r="E1053" s="2">
        <v>0</v>
      </c>
      <c r="F1053">
        <v>70</v>
      </c>
      <c r="G1053" s="2">
        <v>369078</v>
      </c>
      <c r="H1053">
        <v>4920</v>
      </c>
      <c r="I1053" s="2">
        <v>5251</v>
      </c>
      <c r="J1053">
        <v>112955</v>
      </c>
      <c r="K1053" s="2">
        <v>400</v>
      </c>
      <c r="L1053">
        <v>10</v>
      </c>
      <c r="M1053">
        <v>19</v>
      </c>
      <c r="N1053">
        <v>57</v>
      </c>
      <c r="O1053">
        <v>64</v>
      </c>
      <c r="P1053">
        <v>81</v>
      </c>
      <c r="W1053" t="str">
        <f t="shared" si="217"/>
        <v>10195764</v>
      </c>
      <c r="X1053" t="str">
        <f t="shared" si="218"/>
        <v>19576481</v>
      </c>
      <c r="Y1053" t="str">
        <f t="shared" si="219"/>
        <v>1019576481</v>
      </c>
      <c r="AH1053" t="str">
        <f t="shared" si="220"/>
        <v/>
      </c>
      <c r="AI1053" t="str">
        <f t="shared" si="221"/>
        <v/>
      </c>
      <c r="AK1053" t="str">
        <f t="shared" si="222"/>
        <v/>
      </c>
      <c r="AL1053" t="str">
        <f t="shared" si="223"/>
        <v/>
      </c>
      <c r="AM1053" t="str">
        <f t="shared" si="224"/>
        <v/>
      </c>
      <c r="AN1053" t="str">
        <f t="shared" si="225"/>
        <v/>
      </c>
      <c r="AO1053" t="str">
        <f t="shared" si="226"/>
        <v/>
      </c>
      <c r="AP1053" t="str">
        <f t="shared" si="227"/>
        <v/>
      </c>
      <c r="AQ1053" t="str">
        <f t="shared" si="228"/>
        <v/>
      </c>
      <c r="AS1053">
        <v>1053</v>
      </c>
      <c r="AT1053">
        <f t="shared" si="229"/>
        <v>231</v>
      </c>
    </row>
    <row r="1054" spans="1:46" x14ac:dyDescent="0.25">
      <c r="A1054">
        <v>2000</v>
      </c>
      <c r="B1054">
        <v>10</v>
      </c>
      <c r="D1054">
        <v>0</v>
      </c>
      <c r="E1054" s="2">
        <v>0</v>
      </c>
      <c r="F1054">
        <v>27</v>
      </c>
      <c r="G1054" s="2">
        <v>976450</v>
      </c>
      <c r="H1054">
        <v>1843</v>
      </c>
      <c r="I1054" s="2">
        <v>14305</v>
      </c>
      <c r="J1054">
        <v>61146</v>
      </c>
      <c r="K1054" s="2">
        <v>755</v>
      </c>
      <c r="L1054">
        <v>14</v>
      </c>
      <c r="M1054">
        <v>16</v>
      </c>
      <c r="N1054">
        <v>33</v>
      </c>
      <c r="O1054">
        <v>78</v>
      </c>
      <c r="P1054">
        <v>83</v>
      </c>
      <c r="W1054" t="str">
        <f t="shared" si="217"/>
        <v>14163378</v>
      </c>
      <c r="X1054" t="str">
        <f t="shared" si="218"/>
        <v>16337883</v>
      </c>
      <c r="Y1054" t="str">
        <f t="shared" si="219"/>
        <v>1416337883</v>
      </c>
      <c r="AH1054" t="str">
        <f t="shared" si="220"/>
        <v/>
      </c>
      <c r="AI1054" t="str">
        <f t="shared" si="221"/>
        <v/>
      </c>
      <c r="AK1054" t="str">
        <f t="shared" si="222"/>
        <v/>
      </c>
      <c r="AL1054" t="str">
        <f t="shared" si="223"/>
        <v/>
      </c>
      <c r="AM1054" t="str">
        <f t="shared" si="224"/>
        <v/>
      </c>
      <c r="AN1054" t="str">
        <f t="shared" si="225"/>
        <v/>
      </c>
      <c r="AO1054" t="str">
        <f t="shared" si="226"/>
        <v/>
      </c>
      <c r="AP1054" t="str">
        <f t="shared" si="227"/>
        <v/>
      </c>
      <c r="AQ1054" t="str">
        <f t="shared" si="228"/>
        <v/>
      </c>
      <c r="AS1054">
        <v>1054</v>
      </c>
      <c r="AT1054">
        <f t="shared" si="229"/>
        <v>224</v>
      </c>
    </row>
    <row r="1055" spans="1:46" x14ac:dyDescent="0.25">
      <c r="A1055">
        <v>2000</v>
      </c>
      <c r="B1055">
        <v>9</v>
      </c>
      <c r="D1055">
        <v>0</v>
      </c>
      <c r="E1055" s="2">
        <v>0</v>
      </c>
      <c r="F1055">
        <v>91</v>
      </c>
      <c r="G1055" s="2">
        <v>287462</v>
      </c>
      <c r="H1055">
        <v>4591</v>
      </c>
      <c r="I1055" s="2">
        <v>5698</v>
      </c>
      <c r="J1055">
        <v>102221</v>
      </c>
      <c r="K1055" s="2">
        <v>448</v>
      </c>
      <c r="L1055">
        <v>4</v>
      </c>
      <c r="M1055">
        <v>11</v>
      </c>
      <c r="N1055">
        <v>31</v>
      </c>
      <c r="O1055">
        <v>37</v>
      </c>
      <c r="P1055">
        <v>64</v>
      </c>
      <c r="W1055" t="str">
        <f t="shared" si="217"/>
        <v>4113137</v>
      </c>
      <c r="X1055" t="str">
        <f t="shared" si="218"/>
        <v>11313764</v>
      </c>
      <c r="Y1055" t="str">
        <f t="shared" si="219"/>
        <v>411313764</v>
      </c>
      <c r="AH1055" t="str">
        <f t="shared" si="220"/>
        <v/>
      </c>
      <c r="AI1055" t="str">
        <f t="shared" si="221"/>
        <v/>
      </c>
      <c r="AK1055" t="str">
        <f t="shared" si="222"/>
        <v/>
      </c>
      <c r="AL1055" t="str">
        <f t="shared" si="223"/>
        <v/>
      </c>
      <c r="AM1055" t="str">
        <f t="shared" si="224"/>
        <v/>
      </c>
      <c r="AN1055" t="str">
        <f t="shared" si="225"/>
        <v/>
      </c>
      <c r="AO1055" t="str">
        <f t="shared" si="226"/>
        <v/>
      </c>
      <c r="AP1055" t="str">
        <f t="shared" si="227"/>
        <v/>
      </c>
      <c r="AQ1055" t="str">
        <f t="shared" si="228"/>
        <v/>
      </c>
      <c r="AS1055">
        <v>1055</v>
      </c>
      <c r="AT1055">
        <f t="shared" si="229"/>
        <v>147</v>
      </c>
    </row>
    <row r="1056" spans="1:46" x14ac:dyDescent="0.25">
      <c r="A1056">
        <v>2000</v>
      </c>
      <c r="B1056">
        <v>8</v>
      </c>
      <c r="D1056">
        <v>1</v>
      </c>
      <c r="E1056" s="2">
        <v>224558204</v>
      </c>
      <c r="F1056">
        <v>25</v>
      </c>
      <c r="G1056" s="2">
        <v>1110007</v>
      </c>
      <c r="H1056">
        <v>2679</v>
      </c>
      <c r="I1056" s="2">
        <v>10358</v>
      </c>
      <c r="J1056">
        <v>82392</v>
      </c>
      <c r="K1056" s="2">
        <v>589</v>
      </c>
      <c r="L1056">
        <v>11</v>
      </c>
      <c r="M1056">
        <v>16</v>
      </c>
      <c r="N1056">
        <v>34</v>
      </c>
      <c r="O1056">
        <v>42</v>
      </c>
      <c r="P1056">
        <v>59</v>
      </c>
      <c r="W1056" t="str">
        <f t="shared" si="217"/>
        <v>11163442</v>
      </c>
      <c r="X1056" t="str">
        <f t="shared" si="218"/>
        <v>16344259</v>
      </c>
      <c r="Y1056" t="str">
        <f t="shared" si="219"/>
        <v>1116344259</v>
      </c>
      <c r="AH1056" t="str">
        <f t="shared" si="220"/>
        <v/>
      </c>
      <c r="AI1056" t="str">
        <f t="shared" si="221"/>
        <v/>
      </c>
      <c r="AK1056" t="str">
        <f t="shared" si="222"/>
        <v/>
      </c>
      <c r="AL1056" t="str">
        <f t="shared" si="223"/>
        <v/>
      </c>
      <c r="AM1056" t="str">
        <f t="shared" si="224"/>
        <v/>
      </c>
      <c r="AN1056" t="str">
        <f t="shared" si="225"/>
        <v/>
      </c>
      <c r="AO1056" t="str">
        <f t="shared" si="226"/>
        <v/>
      </c>
      <c r="AP1056" t="str">
        <f t="shared" si="227"/>
        <v/>
      </c>
      <c r="AQ1056" t="str">
        <f t="shared" si="228"/>
        <v/>
      </c>
      <c r="AS1056">
        <v>1056</v>
      </c>
      <c r="AT1056">
        <f t="shared" si="229"/>
        <v>162</v>
      </c>
    </row>
    <row r="1057" spans="1:46" x14ac:dyDescent="0.25">
      <c r="A1057">
        <v>2000</v>
      </c>
      <c r="B1057">
        <v>7</v>
      </c>
      <c r="D1057">
        <v>0</v>
      </c>
      <c r="E1057" s="2">
        <v>0</v>
      </c>
      <c r="F1057">
        <v>54</v>
      </c>
      <c r="G1057" s="2">
        <v>516600</v>
      </c>
      <c r="H1057">
        <v>4250</v>
      </c>
      <c r="I1057" s="2">
        <v>6564</v>
      </c>
      <c r="J1057">
        <v>107282</v>
      </c>
      <c r="K1057" s="2">
        <v>455</v>
      </c>
      <c r="L1057">
        <v>1</v>
      </c>
      <c r="M1057">
        <v>5</v>
      </c>
      <c r="N1057">
        <v>34</v>
      </c>
      <c r="O1057">
        <v>66</v>
      </c>
      <c r="P1057">
        <v>72</v>
      </c>
      <c r="W1057" t="str">
        <f t="shared" si="217"/>
        <v>153466</v>
      </c>
      <c r="X1057" t="str">
        <f t="shared" si="218"/>
        <v>5346672</v>
      </c>
      <c r="Y1057" t="str">
        <f t="shared" si="219"/>
        <v>15346672</v>
      </c>
      <c r="AH1057" t="str">
        <f t="shared" si="220"/>
        <v/>
      </c>
      <c r="AI1057" t="str">
        <f t="shared" si="221"/>
        <v/>
      </c>
      <c r="AK1057" t="str">
        <f t="shared" si="222"/>
        <v/>
      </c>
      <c r="AL1057" t="str">
        <f t="shared" si="223"/>
        <v/>
      </c>
      <c r="AM1057" t="str">
        <f t="shared" si="224"/>
        <v/>
      </c>
      <c r="AN1057" t="str">
        <f t="shared" si="225"/>
        <v/>
      </c>
      <c r="AO1057" t="str">
        <f t="shared" si="226"/>
        <v/>
      </c>
      <c r="AP1057" t="str">
        <f t="shared" si="227"/>
        <v/>
      </c>
      <c r="AQ1057" t="str">
        <f t="shared" si="228"/>
        <v/>
      </c>
      <c r="AS1057">
        <v>1057</v>
      </c>
      <c r="AT1057">
        <f t="shared" si="229"/>
        <v>178</v>
      </c>
    </row>
    <row r="1058" spans="1:46" x14ac:dyDescent="0.25">
      <c r="A1058">
        <v>2000</v>
      </c>
      <c r="B1058">
        <v>6</v>
      </c>
      <c r="D1058">
        <v>0</v>
      </c>
      <c r="E1058" s="2">
        <v>0</v>
      </c>
      <c r="F1058">
        <v>18</v>
      </c>
      <c r="G1058" s="2">
        <v>1543681</v>
      </c>
      <c r="H1058">
        <v>2215</v>
      </c>
      <c r="I1058" s="2">
        <v>12545</v>
      </c>
      <c r="J1058">
        <v>76464</v>
      </c>
      <c r="K1058" s="2">
        <v>636</v>
      </c>
      <c r="L1058">
        <v>8</v>
      </c>
      <c r="M1058">
        <v>10</v>
      </c>
      <c r="N1058">
        <v>70</v>
      </c>
      <c r="O1058">
        <v>76</v>
      </c>
      <c r="P1058">
        <v>85</v>
      </c>
      <c r="W1058" t="str">
        <f t="shared" si="217"/>
        <v>8107076</v>
      </c>
      <c r="X1058" t="str">
        <f t="shared" si="218"/>
        <v>10707685</v>
      </c>
      <c r="Y1058" t="str">
        <f t="shared" si="219"/>
        <v>810707685</v>
      </c>
      <c r="AH1058" t="str">
        <f t="shared" si="220"/>
        <v/>
      </c>
      <c r="AI1058" t="str">
        <f t="shared" si="221"/>
        <v/>
      </c>
      <c r="AK1058" t="str">
        <f t="shared" si="222"/>
        <v/>
      </c>
      <c r="AL1058" t="str">
        <f t="shared" si="223"/>
        <v/>
      </c>
      <c r="AM1058" t="str">
        <f t="shared" si="224"/>
        <v/>
      </c>
      <c r="AN1058" t="str">
        <f t="shared" si="225"/>
        <v/>
      </c>
      <c r="AO1058" t="str">
        <f t="shared" si="226"/>
        <v/>
      </c>
      <c r="AP1058" t="str">
        <f t="shared" si="227"/>
        <v/>
      </c>
      <c r="AQ1058" t="str">
        <f t="shared" si="228"/>
        <v/>
      </c>
      <c r="AS1058">
        <v>1058</v>
      </c>
      <c r="AT1058">
        <f t="shared" si="229"/>
        <v>249</v>
      </c>
    </row>
    <row r="1059" spans="1:46" x14ac:dyDescent="0.25">
      <c r="A1059">
        <v>2000</v>
      </c>
      <c r="B1059">
        <v>5</v>
      </c>
      <c r="D1059">
        <v>0</v>
      </c>
      <c r="E1059" s="2">
        <v>0</v>
      </c>
      <c r="F1059">
        <v>40</v>
      </c>
      <c r="G1059" s="2">
        <v>684895</v>
      </c>
      <c r="H1059">
        <v>3078</v>
      </c>
      <c r="I1059" s="2">
        <v>8901</v>
      </c>
      <c r="J1059">
        <v>85560</v>
      </c>
      <c r="K1059" s="2">
        <v>560</v>
      </c>
      <c r="L1059">
        <v>4</v>
      </c>
      <c r="M1059">
        <v>22</v>
      </c>
      <c r="N1059">
        <v>30</v>
      </c>
      <c r="O1059">
        <v>67</v>
      </c>
      <c r="P1059">
        <v>88</v>
      </c>
      <c r="W1059" t="str">
        <f t="shared" si="217"/>
        <v>4223067</v>
      </c>
      <c r="X1059" t="str">
        <f t="shared" si="218"/>
        <v>22306788</v>
      </c>
      <c r="Y1059" t="str">
        <f t="shared" si="219"/>
        <v>422306788</v>
      </c>
      <c r="AH1059" t="str">
        <f t="shared" si="220"/>
        <v/>
      </c>
      <c r="AI1059" t="str">
        <f t="shared" si="221"/>
        <v/>
      </c>
      <c r="AK1059" t="str">
        <f t="shared" si="222"/>
        <v/>
      </c>
      <c r="AL1059" t="str">
        <f t="shared" si="223"/>
        <v/>
      </c>
      <c r="AM1059" t="str">
        <f t="shared" si="224"/>
        <v/>
      </c>
      <c r="AN1059" t="str">
        <f t="shared" si="225"/>
        <v/>
      </c>
      <c r="AO1059" t="str">
        <f t="shared" si="226"/>
        <v/>
      </c>
      <c r="AP1059" t="str">
        <f t="shared" si="227"/>
        <v/>
      </c>
      <c r="AQ1059" t="str">
        <f t="shared" si="228"/>
        <v/>
      </c>
      <c r="AS1059">
        <v>1059</v>
      </c>
      <c r="AT1059">
        <f t="shared" si="229"/>
        <v>211</v>
      </c>
    </row>
    <row r="1060" spans="1:46" x14ac:dyDescent="0.25">
      <c r="A1060">
        <v>2000</v>
      </c>
      <c r="B1060">
        <v>4</v>
      </c>
      <c r="D1060">
        <v>0</v>
      </c>
      <c r="E1060" s="2">
        <v>0</v>
      </c>
      <c r="F1060">
        <v>32</v>
      </c>
      <c r="G1060" s="2">
        <v>846232</v>
      </c>
      <c r="H1060">
        <v>2498</v>
      </c>
      <c r="I1060" s="2">
        <v>10840</v>
      </c>
      <c r="J1060">
        <v>73465</v>
      </c>
      <c r="K1060" s="2">
        <v>645</v>
      </c>
      <c r="L1060">
        <v>16</v>
      </c>
      <c r="M1060">
        <v>29</v>
      </c>
      <c r="N1060">
        <v>53</v>
      </c>
      <c r="O1060">
        <v>57</v>
      </c>
      <c r="P1060">
        <v>80</v>
      </c>
      <c r="W1060" t="str">
        <f t="shared" si="217"/>
        <v>16295357</v>
      </c>
      <c r="X1060" t="str">
        <f t="shared" si="218"/>
        <v>29535780</v>
      </c>
      <c r="Y1060" t="str">
        <f t="shared" si="219"/>
        <v>1629535780</v>
      </c>
      <c r="AH1060" t="str">
        <f t="shared" si="220"/>
        <v/>
      </c>
      <c r="AI1060" t="str">
        <f t="shared" si="221"/>
        <v/>
      </c>
      <c r="AK1060" t="str">
        <f t="shared" si="222"/>
        <v/>
      </c>
      <c r="AL1060" t="str">
        <f t="shared" si="223"/>
        <v/>
      </c>
      <c r="AM1060" t="str">
        <f t="shared" si="224"/>
        <v/>
      </c>
      <c r="AN1060" t="str">
        <f t="shared" si="225"/>
        <v/>
      </c>
      <c r="AO1060" t="str">
        <f t="shared" si="226"/>
        <v/>
      </c>
      <c r="AP1060" t="str">
        <f t="shared" si="227"/>
        <v/>
      </c>
      <c r="AQ1060" t="str">
        <f t="shared" si="228"/>
        <v/>
      </c>
      <c r="AS1060">
        <v>1060</v>
      </c>
      <c r="AT1060">
        <f t="shared" si="229"/>
        <v>235</v>
      </c>
    </row>
    <row r="1061" spans="1:46" x14ac:dyDescent="0.25">
      <c r="A1061">
        <v>2000</v>
      </c>
      <c r="B1061">
        <v>3</v>
      </c>
      <c r="D1061">
        <v>0</v>
      </c>
      <c r="E1061" s="2">
        <v>0</v>
      </c>
      <c r="F1061">
        <v>38</v>
      </c>
      <c r="G1061" s="2">
        <v>715493</v>
      </c>
      <c r="H1061">
        <v>3790</v>
      </c>
      <c r="I1061" s="2">
        <v>7174</v>
      </c>
      <c r="J1061">
        <v>105602</v>
      </c>
      <c r="K1061" s="2">
        <v>451</v>
      </c>
      <c r="L1061">
        <v>7</v>
      </c>
      <c r="M1061">
        <v>27</v>
      </c>
      <c r="N1061">
        <v>40</v>
      </c>
      <c r="O1061">
        <v>49</v>
      </c>
      <c r="P1061">
        <v>78</v>
      </c>
      <c r="W1061" t="str">
        <f t="shared" si="217"/>
        <v>7274049</v>
      </c>
      <c r="X1061" t="str">
        <f t="shared" si="218"/>
        <v>27404978</v>
      </c>
      <c r="Y1061" t="str">
        <f t="shared" si="219"/>
        <v>727404978</v>
      </c>
      <c r="AH1061" t="str">
        <f t="shared" si="220"/>
        <v/>
      </c>
      <c r="AI1061" t="str">
        <f t="shared" si="221"/>
        <v/>
      </c>
      <c r="AK1061" t="str">
        <f t="shared" si="222"/>
        <v/>
      </c>
      <c r="AL1061" t="str">
        <f t="shared" si="223"/>
        <v/>
      </c>
      <c r="AM1061" t="str">
        <f t="shared" si="224"/>
        <v/>
      </c>
      <c r="AN1061" t="str">
        <f t="shared" si="225"/>
        <v/>
      </c>
      <c r="AO1061" t="str">
        <f t="shared" si="226"/>
        <v/>
      </c>
      <c r="AP1061" t="str">
        <f t="shared" si="227"/>
        <v/>
      </c>
      <c r="AQ1061" t="str">
        <f t="shared" si="228"/>
        <v/>
      </c>
      <c r="AS1061">
        <v>1061</v>
      </c>
      <c r="AT1061">
        <f t="shared" si="229"/>
        <v>201</v>
      </c>
    </row>
    <row r="1062" spans="1:46" x14ac:dyDescent="0.25">
      <c r="A1062">
        <v>2000</v>
      </c>
      <c r="B1062">
        <v>2</v>
      </c>
      <c r="D1062">
        <v>1</v>
      </c>
      <c r="E1062" s="2">
        <v>657522315</v>
      </c>
      <c r="F1062">
        <v>74</v>
      </c>
      <c r="G1062" s="2">
        <v>437831</v>
      </c>
      <c r="H1062">
        <v>5669</v>
      </c>
      <c r="I1062" s="2">
        <v>5715</v>
      </c>
      <c r="J1062">
        <v>135416</v>
      </c>
      <c r="K1062" s="2">
        <v>419</v>
      </c>
      <c r="L1062">
        <v>17</v>
      </c>
      <c r="M1062">
        <v>21</v>
      </c>
      <c r="N1062">
        <v>32</v>
      </c>
      <c r="O1062">
        <v>63</v>
      </c>
      <c r="P1062">
        <v>73</v>
      </c>
      <c r="W1062" t="str">
        <f t="shared" si="217"/>
        <v>17213263</v>
      </c>
      <c r="X1062" t="str">
        <f t="shared" si="218"/>
        <v>21326373</v>
      </c>
      <c r="Y1062" t="str">
        <f t="shared" si="219"/>
        <v>1721326373</v>
      </c>
      <c r="AH1062" t="str">
        <f t="shared" si="220"/>
        <v/>
      </c>
      <c r="AI1062" t="str">
        <f t="shared" si="221"/>
        <v/>
      </c>
      <c r="AK1062" t="str">
        <f t="shared" si="222"/>
        <v/>
      </c>
      <c r="AL1062" t="str">
        <f t="shared" si="223"/>
        <v/>
      </c>
      <c r="AM1062" t="str">
        <f t="shared" si="224"/>
        <v/>
      </c>
      <c r="AN1062" t="str">
        <f t="shared" si="225"/>
        <v/>
      </c>
      <c r="AO1062" t="str">
        <f t="shared" si="226"/>
        <v/>
      </c>
      <c r="AP1062" t="str">
        <f t="shared" si="227"/>
        <v/>
      </c>
      <c r="AQ1062" t="str">
        <f t="shared" si="228"/>
        <v/>
      </c>
      <c r="AS1062">
        <v>1062</v>
      </c>
      <c r="AT1062">
        <f t="shared" si="229"/>
        <v>206</v>
      </c>
    </row>
    <row r="1063" spans="1:46" x14ac:dyDescent="0.25">
      <c r="A1063">
        <v>2000</v>
      </c>
      <c r="B1063">
        <v>1</v>
      </c>
      <c r="D1063">
        <v>0</v>
      </c>
      <c r="E1063" s="2">
        <v>0</v>
      </c>
      <c r="F1063">
        <v>38</v>
      </c>
      <c r="G1063" s="2">
        <v>816504</v>
      </c>
      <c r="H1063">
        <v>3647</v>
      </c>
      <c r="I1063" s="2">
        <v>8508</v>
      </c>
      <c r="J1063">
        <v>100981</v>
      </c>
      <c r="K1063" s="2">
        <v>538</v>
      </c>
      <c r="L1063">
        <v>24</v>
      </c>
      <c r="M1063">
        <v>30</v>
      </c>
      <c r="N1063">
        <v>37</v>
      </c>
      <c r="O1063">
        <v>54</v>
      </c>
      <c r="P1063">
        <v>83</v>
      </c>
      <c r="W1063" t="str">
        <f t="shared" si="217"/>
        <v>24303754</v>
      </c>
      <c r="X1063" t="str">
        <f t="shared" si="218"/>
        <v>30375483</v>
      </c>
      <c r="Y1063" t="str">
        <f t="shared" si="219"/>
        <v>2430375483</v>
      </c>
      <c r="AH1063" t="str">
        <f t="shared" si="220"/>
        <v/>
      </c>
      <c r="AI1063" t="str">
        <f t="shared" si="221"/>
        <v/>
      </c>
      <c r="AK1063" t="str">
        <f t="shared" si="222"/>
        <v/>
      </c>
      <c r="AL1063" t="str">
        <f t="shared" si="223"/>
        <v/>
      </c>
      <c r="AM1063" t="str">
        <f t="shared" si="224"/>
        <v/>
      </c>
      <c r="AN1063" t="str">
        <f t="shared" si="225"/>
        <v/>
      </c>
      <c r="AO1063" t="str">
        <f t="shared" si="226"/>
        <v/>
      </c>
      <c r="AP1063" t="str">
        <f t="shared" si="227"/>
        <v/>
      </c>
      <c r="AQ1063" t="str">
        <f t="shared" si="228"/>
        <v/>
      </c>
      <c r="AS1063">
        <v>1063</v>
      </c>
      <c r="AT1063">
        <f t="shared" si="229"/>
        <v>228</v>
      </c>
    </row>
    <row r="1064" spans="1:46" x14ac:dyDescent="0.25">
      <c r="A1064">
        <v>1999</v>
      </c>
      <c r="B1064">
        <v>52</v>
      </c>
      <c r="D1064">
        <v>0</v>
      </c>
      <c r="E1064" s="2">
        <v>0</v>
      </c>
      <c r="F1064">
        <v>60</v>
      </c>
      <c r="G1064" s="2">
        <v>520402</v>
      </c>
      <c r="H1064">
        <v>4268</v>
      </c>
      <c r="I1064" s="2">
        <v>7312</v>
      </c>
      <c r="J1064">
        <v>108699</v>
      </c>
      <c r="K1064" s="2">
        <v>501</v>
      </c>
      <c r="L1064">
        <v>14</v>
      </c>
      <c r="M1064">
        <v>25</v>
      </c>
      <c r="N1064">
        <v>42</v>
      </c>
      <c r="O1064">
        <v>52</v>
      </c>
      <c r="P1064">
        <v>64</v>
      </c>
      <c r="W1064" t="str">
        <f t="shared" si="217"/>
        <v>14254252</v>
      </c>
      <c r="X1064" t="str">
        <f t="shared" si="218"/>
        <v>25425264</v>
      </c>
      <c r="Y1064" t="str">
        <f t="shared" si="219"/>
        <v>1425425264</v>
      </c>
      <c r="AH1064" t="str">
        <f t="shared" si="220"/>
        <v/>
      </c>
      <c r="AI1064" t="str">
        <f t="shared" si="221"/>
        <v/>
      </c>
      <c r="AK1064" t="str">
        <f t="shared" si="222"/>
        <v/>
      </c>
      <c r="AL1064" t="str">
        <f t="shared" si="223"/>
        <v/>
      </c>
      <c r="AM1064" t="str">
        <f t="shared" si="224"/>
        <v/>
      </c>
      <c r="AN1064" t="str">
        <f t="shared" si="225"/>
        <v/>
      </c>
      <c r="AO1064" t="str">
        <f t="shared" si="226"/>
        <v/>
      </c>
      <c r="AP1064" t="str">
        <f t="shared" si="227"/>
        <v/>
      </c>
      <c r="AQ1064" t="str">
        <f t="shared" si="228"/>
        <v/>
      </c>
      <c r="AS1064">
        <v>1064</v>
      </c>
      <c r="AT1064">
        <f t="shared" si="229"/>
        <v>197</v>
      </c>
    </row>
    <row r="1065" spans="1:46" x14ac:dyDescent="0.25">
      <c r="A1065">
        <v>1999</v>
      </c>
      <c r="B1065">
        <v>51</v>
      </c>
      <c r="D1065">
        <v>0</v>
      </c>
      <c r="E1065" s="2">
        <v>0</v>
      </c>
      <c r="F1065">
        <v>58</v>
      </c>
      <c r="G1065" s="2">
        <v>497482</v>
      </c>
      <c r="H1065">
        <v>4444</v>
      </c>
      <c r="I1065" s="2">
        <v>6490</v>
      </c>
      <c r="J1065">
        <v>119907</v>
      </c>
      <c r="K1065" s="2">
        <v>420</v>
      </c>
      <c r="L1065">
        <v>5</v>
      </c>
      <c r="M1065">
        <v>11</v>
      </c>
      <c r="N1065">
        <v>57</v>
      </c>
      <c r="O1065">
        <v>67</v>
      </c>
      <c r="P1065">
        <v>73</v>
      </c>
      <c r="W1065" t="str">
        <f t="shared" si="217"/>
        <v>5115767</v>
      </c>
      <c r="X1065" t="str">
        <f t="shared" si="218"/>
        <v>11576773</v>
      </c>
      <c r="Y1065" t="str">
        <f t="shared" si="219"/>
        <v>511576773</v>
      </c>
      <c r="AH1065" t="str">
        <f t="shared" si="220"/>
        <v/>
      </c>
      <c r="AI1065" t="str">
        <f t="shared" si="221"/>
        <v/>
      </c>
      <c r="AK1065" t="str">
        <f t="shared" si="222"/>
        <v/>
      </c>
      <c r="AL1065" t="str">
        <f t="shared" si="223"/>
        <v/>
      </c>
      <c r="AM1065" t="str">
        <f t="shared" si="224"/>
        <v/>
      </c>
      <c r="AN1065" t="str">
        <f t="shared" si="225"/>
        <v/>
      </c>
      <c r="AO1065" t="str">
        <f t="shared" si="226"/>
        <v/>
      </c>
      <c r="AP1065" t="str">
        <f t="shared" si="227"/>
        <v/>
      </c>
      <c r="AQ1065" t="str">
        <f t="shared" si="228"/>
        <v/>
      </c>
      <c r="AS1065">
        <v>1065</v>
      </c>
      <c r="AT1065">
        <f t="shared" si="229"/>
        <v>213</v>
      </c>
    </row>
    <row r="1066" spans="1:46" x14ac:dyDescent="0.25">
      <c r="A1066">
        <v>1999</v>
      </c>
      <c r="B1066">
        <v>50</v>
      </c>
      <c r="D1066">
        <v>0</v>
      </c>
      <c r="E1066" s="2">
        <v>0</v>
      </c>
      <c r="F1066">
        <v>19</v>
      </c>
      <c r="G1066" s="2">
        <v>1607613</v>
      </c>
      <c r="H1066">
        <v>2085</v>
      </c>
      <c r="I1066" s="2">
        <v>14636</v>
      </c>
      <c r="J1066">
        <v>74465</v>
      </c>
      <c r="K1066" s="2">
        <v>716</v>
      </c>
      <c r="L1066">
        <v>41</v>
      </c>
      <c r="M1066">
        <v>65</v>
      </c>
      <c r="N1066">
        <v>66</v>
      </c>
      <c r="O1066">
        <v>75</v>
      </c>
      <c r="P1066">
        <v>81</v>
      </c>
      <c r="W1066" t="str">
        <f t="shared" si="217"/>
        <v>41656675</v>
      </c>
      <c r="X1066" t="str">
        <f t="shared" si="218"/>
        <v>65667581</v>
      </c>
      <c r="Y1066" t="str">
        <f t="shared" si="219"/>
        <v>4165667581</v>
      </c>
      <c r="AH1066" t="str">
        <f t="shared" si="220"/>
        <v/>
      </c>
      <c r="AI1066" t="str">
        <f t="shared" si="221"/>
        <v>+</v>
      </c>
      <c r="AK1066" t="str">
        <f t="shared" si="222"/>
        <v/>
      </c>
      <c r="AL1066" t="str">
        <f t="shared" si="223"/>
        <v/>
      </c>
      <c r="AM1066" t="str">
        <f t="shared" si="224"/>
        <v/>
      </c>
      <c r="AN1066" t="str">
        <f t="shared" si="225"/>
        <v/>
      </c>
      <c r="AO1066" t="str">
        <f t="shared" si="226"/>
        <v/>
      </c>
      <c r="AP1066" t="str">
        <f t="shared" si="227"/>
        <v/>
      </c>
      <c r="AQ1066" t="str">
        <f t="shared" si="228"/>
        <v/>
      </c>
      <c r="AS1066">
        <v>1066</v>
      </c>
      <c r="AT1066">
        <f t="shared" si="229"/>
        <v>328</v>
      </c>
    </row>
    <row r="1067" spans="1:46" x14ac:dyDescent="0.25">
      <c r="A1067">
        <v>1999</v>
      </c>
      <c r="B1067">
        <v>49</v>
      </c>
      <c r="D1067">
        <v>0</v>
      </c>
      <c r="E1067" s="2">
        <v>0</v>
      </c>
      <c r="F1067">
        <v>14</v>
      </c>
      <c r="G1067" s="2">
        <v>2140676</v>
      </c>
      <c r="H1067">
        <v>2570</v>
      </c>
      <c r="I1067" s="2">
        <v>11657</v>
      </c>
      <c r="J1067">
        <v>84033</v>
      </c>
      <c r="K1067" s="2">
        <v>623</v>
      </c>
      <c r="L1067">
        <v>22</v>
      </c>
      <c r="M1067">
        <v>23</v>
      </c>
      <c r="N1067">
        <v>50</v>
      </c>
      <c r="O1067">
        <v>82</v>
      </c>
      <c r="P1067">
        <v>90</v>
      </c>
      <c r="W1067" t="str">
        <f t="shared" si="217"/>
        <v>22235082</v>
      </c>
      <c r="X1067" t="str">
        <f t="shared" si="218"/>
        <v>23508290</v>
      </c>
      <c r="Y1067" t="str">
        <f t="shared" si="219"/>
        <v>2223508290</v>
      </c>
      <c r="AH1067" t="str">
        <f t="shared" si="220"/>
        <v>+</v>
      </c>
      <c r="AI1067" t="str">
        <f t="shared" si="221"/>
        <v/>
      </c>
      <c r="AK1067" t="str">
        <f t="shared" si="222"/>
        <v/>
      </c>
      <c r="AL1067" t="str">
        <f t="shared" si="223"/>
        <v/>
      </c>
      <c r="AM1067" t="str">
        <f t="shared" si="224"/>
        <v/>
      </c>
      <c r="AN1067" t="str">
        <f t="shared" si="225"/>
        <v/>
      </c>
      <c r="AO1067" t="str">
        <f t="shared" si="226"/>
        <v/>
      </c>
      <c r="AP1067" t="str">
        <f t="shared" si="227"/>
        <v/>
      </c>
      <c r="AQ1067" t="str">
        <f t="shared" si="228"/>
        <v/>
      </c>
      <c r="AS1067">
        <v>1067</v>
      </c>
      <c r="AT1067">
        <f t="shared" si="229"/>
        <v>267</v>
      </c>
    </row>
    <row r="1068" spans="1:46" x14ac:dyDescent="0.25">
      <c r="A1068">
        <v>1999</v>
      </c>
      <c r="B1068">
        <v>48</v>
      </c>
      <c r="D1068">
        <v>0</v>
      </c>
      <c r="E1068" s="2">
        <v>0</v>
      </c>
      <c r="F1068">
        <v>67</v>
      </c>
      <c r="G1068" s="2">
        <v>438088</v>
      </c>
      <c r="H1068">
        <v>4701</v>
      </c>
      <c r="I1068" s="2">
        <v>6238</v>
      </c>
      <c r="J1068">
        <v>107825</v>
      </c>
      <c r="K1068" s="2">
        <v>475</v>
      </c>
      <c r="L1068">
        <v>4</v>
      </c>
      <c r="M1068">
        <v>27</v>
      </c>
      <c r="N1068">
        <v>36</v>
      </c>
      <c r="O1068">
        <v>63</v>
      </c>
      <c r="P1068">
        <v>78</v>
      </c>
      <c r="W1068" t="str">
        <f t="shared" si="217"/>
        <v>4273663</v>
      </c>
      <c r="X1068" t="str">
        <f t="shared" si="218"/>
        <v>27366378</v>
      </c>
      <c r="Y1068" t="str">
        <f t="shared" si="219"/>
        <v>427366378</v>
      </c>
      <c r="AH1068" t="str">
        <f t="shared" si="220"/>
        <v/>
      </c>
      <c r="AI1068" t="str">
        <f t="shared" si="221"/>
        <v/>
      </c>
      <c r="AK1068" t="str">
        <f t="shared" si="222"/>
        <v/>
      </c>
      <c r="AL1068" t="str">
        <f t="shared" si="223"/>
        <v/>
      </c>
      <c r="AM1068" t="str">
        <f t="shared" si="224"/>
        <v/>
      </c>
      <c r="AN1068" t="str">
        <f t="shared" si="225"/>
        <v/>
      </c>
      <c r="AO1068" t="str">
        <f t="shared" si="226"/>
        <v/>
      </c>
      <c r="AP1068" t="str">
        <f t="shared" si="227"/>
        <v/>
      </c>
      <c r="AQ1068" t="str">
        <f t="shared" si="228"/>
        <v/>
      </c>
      <c r="AS1068">
        <v>1068</v>
      </c>
      <c r="AT1068">
        <f t="shared" si="229"/>
        <v>208</v>
      </c>
    </row>
    <row r="1069" spans="1:46" x14ac:dyDescent="0.25">
      <c r="A1069">
        <v>1999</v>
      </c>
      <c r="B1069">
        <v>47</v>
      </c>
      <c r="D1069">
        <v>0</v>
      </c>
      <c r="E1069" s="2">
        <v>0</v>
      </c>
      <c r="F1069">
        <v>40</v>
      </c>
      <c r="G1069" s="2">
        <v>712010</v>
      </c>
      <c r="H1069">
        <v>3582</v>
      </c>
      <c r="I1069" s="2">
        <v>7944</v>
      </c>
      <c r="J1069">
        <v>94496</v>
      </c>
      <c r="K1069" s="2">
        <v>526</v>
      </c>
      <c r="L1069">
        <v>6</v>
      </c>
      <c r="M1069">
        <v>20</v>
      </c>
      <c r="N1069">
        <v>36</v>
      </c>
      <c r="O1069">
        <v>69</v>
      </c>
      <c r="P1069">
        <v>84</v>
      </c>
      <c r="W1069" t="str">
        <f t="shared" si="217"/>
        <v>6203669</v>
      </c>
      <c r="X1069" t="str">
        <f t="shared" si="218"/>
        <v>20366984</v>
      </c>
      <c r="Y1069" t="str">
        <f t="shared" si="219"/>
        <v>620366984</v>
      </c>
      <c r="AH1069" t="str">
        <f t="shared" si="220"/>
        <v/>
      </c>
      <c r="AI1069" t="str">
        <f t="shared" si="221"/>
        <v/>
      </c>
      <c r="AK1069" t="str">
        <f t="shared" si="222"/>
        <v/>
      </c>
      <c r="AL1069" t="str">
        <f t="shared" si="223"/>
        <v/>
      </c>
      <c r="AM1069" t="str">
        <f t="shared" si="224"/>
        <v/>
      </c>
      <c r="AN1069" t="str">
        <f t="shared" si="225"/>
        <v/>
      </c>
      <c r="AO1069" t="str">
        <f t="shared" si="226"/>
        <v/>
      </c>
      <c r="AP1069" t="str">
        <f t="shared" si="227"/>
        <v/>
      </c>
      <c r="AQ1069" t="str">
        <f t="shared" si="228"/>
        <v/>
      </c>
      <c r="AS1069">
        <v>1069</v>
      </c>
      <c r="AT1069">
        <f t="shared" si="229"/>
        <v>215</v>
      </c>
    </row>
    <row r="1070" spans="1:46" x14ac:dyDescent="0.25">
      <c r="A1070">
        <v>1999</v>
      </c>
      <c r="B1070">
        <v>46</v>
      </c>
      <c r="D1070">
        <v>0</v>
      </c>
      <c r="E1070" s="2">
        <v>0</v>
      </c>
      <c r="F1070">
        <v>42</v>
      </c>
      <c r="G1070" s="2">
        <v>661125</v>
      </c>
      <c r="H1070">
        <v>3994</v>
      </c>
      <c r="I1070" s="2">
        <v>6949</v>
      </c>
      <c r="J1070">
        <v>103861</v>
      </c>
      <c r="K1070" s="2">
        <v>466</v>
      </c>
      <c r="L1070">
        <v>2</v>
      </c>
      <c r="M1070">
        <v>13</v>
      </c>
      <c r="N1070">
        <v>34</v>
      </c>
      <c r="O1070">
        <v>57</v>
      </c>
      <c r="P1070">
        <v>75</v>
      </c>
      <c r="W1070" t="str">
        <f t="shared" si="217"/>
        <v>2133457</v>
      </c>
      <c r="X1070" t="str">
        <f t="shared" si="218"/>
        <v>13345775</v>
      </c>
      <c r="Y1070" t="str">
        <f t="shared" si="219"/>
        <v>213345775</v>
      </c>
      <c r="AH1070" t="str">
        <f t="shared" si="220"/>
        <v/>
      </c>
      <c r="AI1070" t="str">
        <f t="shared" si="221"/>
        <v/>
      </c>
      <c r="AK1070" t="str">
        <f t="shared" si="222"/>
        <v/>
      </c>
      <c r="AL1070" t="str">
        <f t="shared" si="223"/>
        <v/>
      </c>
      <c r="AM1070" t="str">
        <f t="shared" si="224"/>
        <v/>
      </c>
      <c r="AN1070" t="str">
        <f t="shared" si="225"/>
        <v/>
      </c>
      <c r="AO1070" t="str">
        <f t="shared" si="226"/>
        <v/>
      </c>
      <c r="AP1070" t="str">
        <f t="shared" si="227"/>
        <v/>
      </c>
      <c r="AQ1070" t="str">
        <f t="shared" si="228"/>
        <v/>
      </c>
      <c r="AS1070">
        <v>1070</v>
      </c>
      <c r="AT1070">
        <f t="shared" si="229"/>
        <v>181</v>
      </c>
    </row>
    <row r="1071" spans="1:46" x14ac:dyDescent="0.25">
      <c r="A1071">
        <v>1999</v>
      </c>
      <c r="B1071">
        <v>45</v>
      </c>
      <c r="D1071">
        <v>0</v>
      </c>
      <c r="E1071" s="2">
        <v>0</v>
      </c>
      <c r="F1071">
        <v>25</v>
      </c>
      <c r="G1071" s="2">
        <v>1166182</v>
      </c>
      <c r="H1071">
        <v>2144</v>
      </c>
      <c r="I1071" s="2">
        <v>13598</v>
      </c>
      <c r="J1071">
        <v>75483</v>
      </c>
      <c r="K1071" s="2">
        <v>674</v>
      </c>
      <c r="L1071">
        <v>6</v>
      </c>
      <c r="M1071">
        <v>30</v>
      </c>
      <c r="N1071">
        <v>68</v>
      </c>
      <c r="O1071">
        <v>74</v>
      </c>
      <c r="P1071">
        <v>81</v>
      </c>
      <c r="W1071" t="str">
        <f t="shared" si="217"/>
        <v>6306874</v>
      </c>
      <c r="X1071" t="str">
        <f t="shared" si="218"/>
        <v>30687481</v>
      </c>
      <c r="Y1071" t="str">
        <f t="shared" si="219"/>
        <v>630687481</v>
      </c>
      <c r="AH1071" t="str">
        <f t="shared" si="220"/>
        <v/>
      </c>
      <c r="AI1071" t="str">
        <f t="shared" si="221"/>
        <v/>
      </c>
      <c r="AK1071" t="str">
        <f t="shared" si="222"/>
        <v/>
      </c>
      <c r="AL1071" t="str">
        <f t="shared" si="223"/>
        <v/>
      </c>
      <c r="AM1071" t="str">
        <f t="shared" si="224"/>
        <v/>
      </c>
      <c r="AN1071" t="str">
        <f t="shared" si="225"/>
        <v/>
      </c>
      <c r="AO1071" t="str">
        <f t="shared" si="226"/>
        <v/>
      </c>
      <c r="AP1071" t="str">
        <f t="shared" si="227"/>
        <v/>
      </c>
      <c r="AQ1071" t="str">
        <f t="shared" si="228"/>
        <v/>
      </c>
      <c r="AS1071">
        <v>1071</v>
      </c>
      <c r="AT1071">
        <f t="shared" si="229"/>
        <v>259</v>
      </c>
    </row>
    <row r="1072" spans="1:46" x14ac:dyDescent="0.25">
      <c r="A1072">
        <v>1999</v>
      </c>
      <c r="B1072">
        <v>44</v>
      </c>
      <c r="D1072">
        <v>0</v>
      </c>
      <c r="E1072" s="2">
        <v>0</v>
      </c>
      <c r="F1072">
        <v>27</v>
      </c>
      <c r="G1072" s="2">
        <v>1060316</v>
      </c>
      <c r="H1072">
        <v>2743</v>
      </c>
      <c r="I1072" s="2">
        <v>10437</v>
      </c>
      <c r="J1072">
        <v>80463</v>
      </c>
      <c r="K1072" s="2">
        <v>621</v>
      </c>
      <c r="L1072">
        <v>2</v>
      </c>
      <c r="M1072">
        <v>32</v>
      </c>
      <c r="N1072">
        <v>36</v>
      </c>
      <c r="O1072">
        <v>39</v>
      </c>
      <c r="P1072">
        <v>58</v>
      </c>
      <c r="W1072" t="str">
        <f t="shared" si="217"/>
        <v>2323639</v>
      </c>
      <c r="X1072" t="str">
        <f t="shared" si="218"/>
        <v>32363958</v>
      </c>
      <c r="Y1072" t="str">
        <f t="shared" si="219"/>
        <v>232363958</v>
      </c>
      <c r="AH1072" t="str">
        <f t="shared" si="220"/>
        <v/>
      </c>
      <c r="AI1072" t="str">
        <f t="shared" si="221"/>
        <v/>
      </c>
      <c r="AK1072" t="str">
        <f t="shared" si="222"/>
        <v/>
      </c>
      <c r="AL1072" t="str">
        <f t="shared" si="223"/>
        <v/>
      </c>
      <c r="AM1072" t="str">
        <f t="shared" si="224"/>
        <v/>
      </c>
      <c r="AN1072" t="str">
        <f t="shared" si="225"/>
        <v/>
      </c>
      <c r="AO1072" t="str">
        <f t="shared" si="226"/>
        <v/>
      </c>
      <c r="AP1072" t="str">
        <f t="shared" si="227"/>
        <v/>
      </c>
      <c r="AQ1072" t="str">
        <f t="shared" si="228"/>
        <v/>
      </c>
      <c r="AS1072">
        <v>1072</v>
      </c>
      <c r="AT1072">
        <f t="shared" si="229"/>
        <v>167</v>
      </c>
    </row>
    <row r="1073" spans="1:46" x14ac:dyDescent="0.25">
      <c r="A1073">
        <v>1999</v>
      </c>
      <c r="B1073">
        <v>43</v>
      </c>
      <c r="D1073">
        <v>0</v>
      </c>
      <c r="E1073" s="2">
        <v>0</v>
      </c>
      <c r="F1073">
        <v>14</v>
      </c>
      <c r="G1073" s="2">
        <v>2023721</v>
      </c>
      <c r="H1073">
        <v>2243</v>
      </c>
      <c r="I1073" s="2">
        <v>12626</v>
      </c>
      <c r="J1073">
        <v>72769</v>
      </c>
      <c r="K1073" s="2">
        <v>680</v>
      </c>
      <c r="L1073">
        <v>17</v>
      </c>
      <c r="M1073">
        <v>40</v>
      </c>
      <c r="N1073">
        <v>45</v>
      </c>
      <c r="O1073">
        <v>50</v>
      </c>
      <c r="P1073">
        <v>58</v>
      </c>
      <c r="W1073" t="str">
        <f t="shared" si="217"/>
        <v>17404550</v>
      </c>
      <c r="X1073" t="str">
        <f t="shared" si="218"/>
        <v>40455058</v>
      </c>
      <c r="Y1073" t="str">
        <f t="shared" si="219"/>
        <v>1740455058</v>
      </c>
      <c r="AH1073" t="str">
        <f t="shared" si="220"/>
        <v/>
      </c>
      <c r="AI1073" t="str">
        <f t="shared" si="221"/>
        <v/>
      </c>
      <c r="AK1073" t="str">
        <f t="shared" si="222"/>
        <v/>
      </c>
      <c r="AL1073" t="str">
        <f t="shared" si="223"/>
        <v/>
      </c>
      <c r="AM1073" t="str">
        <f t="shared" si="224"/>
        <v/>
      </c>
      <c r="AN1073" t="str">
        <f t="shared" si="225"/>
        <v/>
      </c>
      <c r="AO1073" t="str">
        <f t="shared" si="226"/>
        <v/>
      </c>
      <c r="AP1073" t="str">
        <f t="shared" si="227"/>
        <v/>
      </c>
      <c r="AQ1073" t="str">
        <f t="shared" si="228"/>
        <v/>
      </c>
      <c r="AS1073">
        <v>1073</v>
      </c>
      <c r="AT1073">
        <f t="shared" si="229"/>
        <v>210</v>
      </c>
    </row>
    <row r="1074" spans="1:46" x14ac:dyDescent="0.25">
      <c r="A1074">
        <v>1999</v>
      </c>
      <c r="B1074">
        <v>42</v>
      </c>
      <c r="D1074">
        <v>0</v>
      </c>
      <c r="E1074" s="2">
        <v>0</v>
      </c>
      <c r="F1074">
        <v>13</v>
      </c>
      <c r="G1074" s="2">
        <v>1971795</v>
      </c>
      <c r="H1074">
        <v>2385</v>
      </c>
      <c r="I1074" s="2">
        <v>10743</v>
      </c>
      <c r="J1074">
        <v>92591</v>
      </c>
      <c r="K1074" s="2">
        <v>483</v>
      </c>
      <c r="L1074">
        <v>12</v>
      </c>
      <c r="M1074">
        <v>13</v>
      </c>
      <c r="N1074">
        <v>53</v>
      </c>
      <c r="O1074">
        <v>62</v>
      </c>
      <c r="P1074">
        <v>69</v>
      </c>
      <c r="W1074" t="str">
        <f t="shared" si="217"/>
        <v>12135362</v>
      </c>
      <c r="X1074" t="str">
        <f t="shared" si="218"/>
        <v>13536269</v>
      </c>
      <c r="Y1074" t="str">
        <f t="shared" si="219"/>
        <v>1213536269</v>
      </c>
      <c r="AH1074" t="str">
        <f t="shared" si="220"/>
        <v>+</v>
      </c>
      <c r="AI1074" t="str">
        <f t="shared" si="221"/>
        <v/>
      </c>
      <c r="AK1074" t="str">
        <f t="shared" si="222"/>
        <v/>
      </c>
      <c r="AL1074" t="str">
        <f t="shared" si="223"/>
        <v/>
      </c>
      <c r="AM1074" t="str">
        <f t="shared" si="224"/>
        <v/>
      </c>
      <c r="AN1074" t="str">
        <f t="shared" si="225"/>
        <v/>
      </c>
      <c r="AO1074" t="str">
        <f t="shared" si="226"/>
        <v/>
      </c>
      <c r="AP1074" t="str">
        <f t="shared" si="227"/>
        <v/>
      </c>
      <c r="AQ1074" t="str">
        <f t="shared" si="228"/>
        <v/>
      </c>
      <c r="AS1074">
        <v>1074</v>
      </c>
      <c r="AT1074">
        <f t="shared" si="229"/>
        <v>209</v>
      </c>
    </row>
    <row r="1075" spans="1:46" x14ac:dyDescent="0.25">
      <c r="A1075">
        <v>1999</v>
      </c>
      <c r="B1075">
        <v>41</v>
      </c>
      <c r="D1075">
        <v>0</v>
      </c>
      <c r="E1075" s="2">
        <v>0</v>
      </c>
      <c r="F1075">
        <v>39</v>
      </c>
      <c r="G1075" s="2">
        <v>770091</v>
      </c>
      <c r="H1075">
        <v>3986</v>
      </c>
      <c r="I1075" s="2">
        <v>7533</v>
      </c>
      <c r="J1075">
        <v>91919</v>
      </c>
      <c r="K1075" s="2">
        <v>569</v>
      </c>
      <c r="L1075">
        <v>42</v>
      </c>
      <c r="M1075">
        <v>48</v>
      </c>
      <c r="N1075">
        <v>57</v>
      </c>
      <c r="O1075">
        <v>73</v>
      </c>
      <c r="P1075">
        <v>87</v>
      </c>
      <c r="W1075" t="str">
        <f t="shared" si="217"/>
        <v>42485773</v>
      </c>
      <c r="X1075" t="str">
        <f t="shared" si="218"/>
        <v>48577387</v>
      </c>
      <c r="Y1075" t="str">
        <f t="shared" si="219"/>
        <v>4248577387</v>
      </c>
      <c r="AH1075" t="str">
        <f t="shared" si="220"/>
        <v/>
      </c>
      <c r="AI1075" t="str">
        <f t="shared" si="221"/>
        <v/>
      </c>
      <c r="AK1075" t="str">
        <f t="shared" si="222"/>
        <v/>
      </c>
      <c r="AL1075" t="str">
        <f t="shared" si="223"/>
        <v/>
      </c>
      <c r="AM1075" t="str">
        <f t="shared" si="224"/>
        <v/>
      </c>
      <c r="AN1075" t="str">
        <f t="shared" si="225"/>
        <v/>
      </c>
      <c r="AO1075" t="str">
        <f t="shared" si="226"/>
        <v/>
      </c>
      <c r="AP1075" t="str">
        <f t="shared" si="227"/>
        <v/>
      </c>
      <c r="AQ1075" t="str">
        <f t="shared" si="228"/>
        <v/>
      </c>
      <c r="AS1075">
        <v>1075</v>
      </c>
      <c r="AT1075">
        <f t="shared" si="229"/>
        <v>307</v>
      </c>
    </row>
    <row r="1076" spans="1:46" x14ac:dyDescent="0.25">
      <c r="A1076">
        <v>1999</v>
      </c>
      <c r="B1076">
        <v>40</v>
      </c>
      <c r="D1076">
        <v>0</v>
      </c>
      <c r="E1076" s="2">
        <v>0</v>
      </c>
      <c r="F1076">
        <v>54</v>
      </c>
      <c r="G1076" s="2">
        <v>586735</v>
      </c>
      <c r="H1076">
        <v>3453</v>
      </c>
      <c r="I1076" s="2">
        <v>9173</v>
      </c>
      <c r="J1076">
        <v>91348</v>
      </c>
      <c r="K1076" s="2">
        <v>605</v>
      </c>
      <c r="L1076">
        <v>28</v>
      </c>
      <c r="M1076">
        <v>40</v>
      </c>
      <c r="N1076">
        <v>58</v>
      </c>
      <c r="O1076">
        <v>64</v>
      </c>
      <c r="P1076">
        <v>69</v>
      </c>
      <c r="W1076" t="str">
        <f t="shared" si="217"/>
        <v>28405864</v>
      </c>
      <c r="X1076" t="str">
        <f t="shared" si="218"/>
        <v>40586469</v>
      </c>
      <c r="Y1076" t="str">
        <f t="shared" si="219"/>
        <v>2840586469</v>
      </c>
      <c r="AH1076" t="str">
        <f t="shared" si="220"/>
        <v/>
      </c>
      <c r="AI1076" t="str">
        <f t="shared" si="221"/>
        <v/>
      </c>
      <c r="AK1076" t="str">
        <f t="shared" si="222"/>
        <v/>
      </c>
      <c r="AL1076" t="str">
        <f t="shared" si="223"/>
        <v/>
      </c>
      <c r="AM1076" t="str">
        <f t="shared" si="224"/>
        <v/>
      </c>
      <c r="AN1076" t="str">
        <f t="shared" si="225"/>
        <v/>
      </c>
      <c r="AO1076" t="str">
        <f t="shared" si="226"/>
        <v/>
      </c>
      <c r="AP1076" t="str">
        <f t="shared" si="227"/>
        <v/>
      </c>
      <c r="AQ1076" t="str">
        <f t="shared" si="228"/>
        <v/>
      </c>
      <c r="AS1076">
        <v>1076</v>
      </c>
      <c r="AT1076">
        <f t="shared" si="229"/>
        <v>259</v>
      </c>
    </row>
    <row r="1077" spans="1:46" x14ac:dyDescent="0.25">
      <c r="A1077">
        <v>1999</v>
      </c>
      <c r="B1077">
        <v>39</v>
      </c>
      <c r="D1077">
        <v>0</v>
      </c>
      <c r="E1077" s="2">
        <v>0</v>
      </c>
      <c r="F1077">
        <v>35</v>
      </c>
      <c r="G1077" s="2">
        <v>937747</v>
      </c>
      <c r="H1077">
        <v>2288</v>
      </c>
      <c r="I1077" s="2">
        <v>14345</v>
      </c>
      <c r="J1077">
        <v>82078</v>
      </c>
      <c r="K1077" s="2">
        <v>698</v>
      </c>
      <c r="L1077">
        <v>48</v>
      </c>
      <c r="M1077">
        <v>54</v>
      </c>
      <c r="N1077">
        <v>57</v>
      </c>
      <c r="O1077">
        <v>60</v>
      </c>
      <c r="P1077">
        <v>90</v>
      </c>
      <c r="W1077" t="str">
        <f t="shared" si="217"/>
        <v>48545760</v>
      </c>
      <c r="X1077" t="str">
        <f t="shared" si="218"/>
        <v>54576090</v>
      </c>
      <c r="Y1077" t="str">
        <f t="shared" si="219"/>
        <v>4854576090</v>
      </c>
      <c r="AH1077" t="str">
        <f t="shared" si="220"/>
        <v/>
      </c>
      <c r="AI1077" t="str">
        <f t="shared" si="221"/>
        <v/>
      </c>
      <c r="AK1077" t="str">
        <f t="shared" si="222"/>
        <v/>
      </c>
      <c r="AL1077" t="str">
        <f t="shared" si="223"/>
        <v/>
      </c>
      <c r="AM1077" t="str">
        <f t="shared" si="224"/>
        <v/>
      </c>
      <c r="AN1077" t="str">
        <f t="shared" si="225"/>
        <v/>
      </c>
      <c r="AO1077" t="str">
        <f t="shared" si="226"/>
        <v/>
      </c>
      <c r="AP1077" t="str">
        <f t="shared" si="227"/>
        <v/>
      </c>
      <c r="AQ1077" t="str">
        <f t="shared" si="228"/>
        <v/>
      </c>
      <c r="AS1077">
        <v>1077</v>
      </c>
      <c r="AT1077">
        <f t="shared" si="229"/>
        <v>309</v>
      </c>
    </row>
    <row r="1078" spans="1:46" x14ac:dyDescent="0.25">
      <c r="A1078">
        <v>1999</v>
      </c>
      <c r="B1078">
        <v>38</v>
      </c>
      <c r="D1078">
        <v>0</v>
      </c>
      <c r="E1078" s="2">
        <v>0</v>
      </c>
      <c r="F1078">
        <v>30</v>
      </c>
      <c r="G1078" s="2">
        <v>1137089</v>
      </c>
      <c r="H1078">
        <v>3456</v>
      </c>
      <c r="I1078" s="2">
        <v>11869</v>
      </c>
      <c r="J1078">
        <v>111883</v>
      </c>
      <c r="K1078" s="2">
        <v>644</v>
      </c>
      <c r="L1078">
        <v>4</v>
      </c>
      <c r="M1078">
        <v>41</v>
      </c>
      <c r="N1078">
        <v>55</v>
      </c>
      <c r="O1078">
        <v>58</v>
      </c>
      <c r="P1078">
        <v>88</v>
      </c>
      <c r="W1078" t="str">
        <f t="shared" si="217"/>
        <v>4415558</v>
      </c>
      <c r="X1078" t="str">
        <f t="shared" si="218"/>
        <v>41555888</v>
      </c>
      <c r="Y1078" t="str">
        <f t="shared" si="219"/>
        <v>441555888</v>
      </c>
      <c r="AH1078" t="str">
        <f t="shared" si="220"/>
        <v/>
      </c>
      <c r="AI1078" t="str">
        <f t="shared" si="221"/>
        <v/>
      </c>
      <c r="AK1078" t="str">
        <f t="shared" si="222"/>
        <v/>
      </c>
      <c r="AL1078" t="str">
        <f t="shared" si="223"/>
        <v/>
      </c>
      <c r="AM1078" t="str">
        <f t="shared" si="224"/>
        <v/>
      </c>
      <c r="AN1078" t="str">
        <f t="shared" si="225"/>
        <v/>
      </c>
      <c r="AO1078" t="str">
        <f t="shared" si="226"/>
        <v/>
      </c>
      <c r="AP1078" t="str">
        <f t="shared" si="227"/>
        <v/>
      </c>
      <c r="AQ1078" t="str">
        <f t="shared" si="228"/>
        <v/>
      </c>
      <c r="AS1078">
        <v>1078</v>
      </c>
      <c r="AT1078">
        <f t="shared" si="229"/>
        <v>246</v>
      </c>
    </row>
    <row r="1079" spans="1:46" x14ac:dyDescent="0.25">
      <c r="A1079">
        <v>1999</v>
      </c>
      <c r="B1079">
        <v>37</v>
      </c>
      <c r="D1079">
        <v>1</v>
      </c>
      <c r="E1079" s="2">
        <v>1059498762</v>
      </c>
      <c r="F1079">
        <v>187</v>
      </c>
      <c r="G1079" s="2">
        <v>424968</v>
      </c>
      <c r="H1079">
        <v>11647</v>
      </c>
      <c r="I1079" s="2">
        <v>6818</v>
      </c>
      <c r="J1079">
        <v>276414</v>
      </c>
      <c r="K1079" s="2">
        <v>501</v>
      </c>
      <c r="L1079">
        <v>22</v>
      </c>
      <c r="M1079">
        <v>25</v>
      </c>
      <c r="N1079">
        <v>48</v>
      </c>
      <c r="O1079">
        <v>70</v>
      </c>
      <c r="P1079">
        <v>73</v>
      </c>
      <c r="W1079" t="str">
        <f t="shared" si="217"/>
        <v>22254870</v>
      </c>
      <c r="X1079" t="str">
        <f t="shared" si="218"/>
        <v>25487073</v>
      </c>
      <c r="Y1079" t="str">
        <f t="shared" si="219"/>
        <v>2225487073</v>
      </c>
      <c r="AH1079" t="str">
        <f t="shared" si="220"/>
        <v/>
      </c>
      <c r="AI1079" t="str">
        <f t="shared" si="221"/>
        <v/>
      </c>
      <c r="AK1079" t="str">
        <f t="shared" si="222"/>
        <v/>
      </c>
      <c r="AL1079" t="str">
        <f t="shared" si="223"/>
        <v/>
      </c>
      <c r="AM1079" t="str">
        <f t="shared" si="224"/>
        <v/>
      </c>
      <c r="AN1079" t="str">
        <f t="shared" si="225"/>
        <v/>
      </c>
      <c r="AO1079" t="str">
        <f t="shared" si="226"/>
        <v/>
      </c>
      <c r="AP1079" t="str">
        <f t="shared" si="227"/>
        <v/>
      </c>
      <c r="AQ1079" t="str">
        <f t="shared" si="228"/>
        <v/>
      </c>
      <c r="AS1079">
        <v>1079</v>
      </c>
      <c r="AT1079">
        <f t="shared" si="229"/>
        <v>238</v>
      </c>
    </row>
    <row r="1080" spans="1:46" x14ac:dyDescent="0.25">
      <c r="A1080">
        <v>1999</v>
      </c>
      <c r="B1080">
        <v>36</v>
      </c>
      <c r="D1080">
        <v>0</v>
      </c>
      <c r="E1080" s="2">
        <v>0</v>
      </c>
      <c r="F1080">
        <v>84</v>
      </c>
      <c r="G1080" s="2">
        <v>802128</v>
      </c>
      <c r="H1080">
        <v>7864</v>
      </c>
      <c r="I1080" s="2">
        <v>8558</v>
      </c>
      <c r="J1080">
        <v>210253</v>
      </c>
      <c r="K1080" s="2">
        <v>559</v>
      </c>
      <c r="L1080">
        <v>25</v>
      </c>
      <c r="M1080">
        <v>42</v>
      </c>
      <c r="N1080">
        <v>48</v>
      </c>
      <c r="O1080">
        <v>54</v>
      </c>
      <c r="P1080">
        <v>87</v>
      </c>
      <c r="W1080" t="str">
        <f t="shared" si="217"/>
        <v>25424854</v>
      </c>
      <c r="X1080" t="str">
        <f t="shared" si="218"/>
        <v>42485487</v>
      </c>
      <c r="Y1080" t="str">
        <f t="shared" si="219"/>
        <v>2542485487</v>
      </c>
      <c r="AH1080" t="str">
        <f t="shared" si="220"/>
        <v/>
      </c>
      <c r="AI1080" t="str">
        <f t="shared" si="221"/>
        <v/>
      </c>
      <c r="AK1080" t="str">
        <f t="shared" si="222"/>
        <v/>
      </c>
      <c r="AL1080" t="str">
        <f t="shared" si="223"/>
        <v/>
      </c>
      <c r="AM1080" t="str">
        <f t="shared" si="224"/>
        <v/>
      </c>
      <c r="AN1080" t="str">
        <f t="shared" si="225"/>
        <v/>
      </c>
      <c r="AO1080" t="str">
        <f t="shared" si="226"/>
        <v/>
      </c>
      <c r="AP1080" t="str">
        <f t="shared" si="227"/>
        <v/>
      </c>
      <c r="AQ1080" t="str">
        <f t="shared" si="228"/>
        <v/>
      </c>
      <c r="AS1080">
        <v>1080</v>
      </c>
      <c r="AT1080">
        <f t="shared" si="229"/>
        <v>256</v>
      </c>
    </row>
    <row r="1081" spans="1:46" x14ac:dyDescent="0.25">
      <c r="A1081">
        <v>1999</v>
      </c>
      <c r="B1081">
        <v>35</v>
      </c>
      <c r="D1081">
        <v>0</v>
      </c>
      <c r="E1081" s="2">
        <v>0</v>
      </c>
      <c r="F1081">
        <v>73</v>
      </c>
      <c r="G1081" s="2">
        <v>738285</v>
      </c>
      <c r="H1081">
        <v>6403</v>
      </c>
      <c r="I1081" s="2">
        <v>8405</v>
      </c>
      <c r="J1081">
        <v>171630</v>
      </c>
      <c r="K1081" s="2">
        <v>548</v>
      </c>
      <c r="L1081">
        <v>16</v>
      </c>
      <c r="M1081">
        <v>34</v>
      </c>
      <c r="N1081">
        <v>38</v>
      </c>
      <c r="O1081">
        <v>49</v>
      </c>
      <c r="P1081">
        <v>70</v>
      </c>
      <c r="W1081" t="str">
        <f t="shared" si="217"/>
        <v>16343849</v>
      </c>
      <c r="X1081" t="str">
        <f t="shared" si="218"/>
        <v>34384970</v>
      </c>
      <c r="Y1081" t="str">
        <f t="shared" si="219"/>
        <v>1634384970</v>
      </c>
      <c r="AH1081" t="str">
        <f t="shared" si="220"/>
        <v/>
      </c>
      <c r="AI1081" t="str">
        <f t="shared" si="221"/>
        <v/>
      </c>
      <c r="AK1081" t="str">
        <f t="shared" si="222"/>
        <v/>
      </c>
      <c r="AL1081" t="str">
        <f t="shared" si="223"/>
        <v/>
      </c>
      <c r="AM1081" t="str">
        <f t="shared" si="224"/>
        <v/>
      </c>
      <c r="AN1081" t="str">
        <f t="shared" si="225"/>
        <v/>
      </c>
      <c r="AO1081" t="str">
        <f t="shared" si="226"/>
        <v/>
      </c>
      <c r="AP1081" t="str">
        <f t="shared" si="227"/>
        <v/>
      </c>
      <c r="AQ1081" t="str">
        <f t="shared" si="228"/>
        <v/>
      </c>
      <c r="AS1081">
        <v>1081</v>
      </c>
      <c r="AT1081">
        <f t="shared" si="229"/>
        <v>207</v>
      </c>
    </row>
    <row r="1082" spans="1:46" x14ac:dyDescent="0.25">
      <c r="A1082">
        <v>1999</v>
      </c>
      <c r="B1082">
        <v>34</v>
      </c>
      <c r="D1082">
        <v>0</v>
      </c>
      <c r="E1082" s="2">
        <v>0</v>
      </c>
      <c r="F1082">
        <v>72</v>
      </c>
      <c r="G1082" s="2">
        <v>650786</v>
      </c>
      <c r="H1082">
        <v>7344</v>
      </c>
      <c r="I1082" s="2">
        <v>6376</v>
      </c>
      <c r="J1082">
        <v>201518</v>
      </c>
      <c r="K1082" s="2">
        <v>405</v>
      </c>
      <c r="L1082">
        <v>13</v>
      </c>
      <c r="M1082">
        <v>19</v>
      </c>
      <c r="N1082">
        <v>66</v>
      </c>
      <c r="O1082">
        <v>77</v>
      </c>
      <c r="P1082">
        <v>78</v>
      </c>
      <c r="W1082" t="str">
        <f t="shared" si="217"/>
        <v>13196677</v>
      </c>
      <c r="X1082" t="str">
        <f t="shared" si="218"/>
        <v>19667778</v>
      </c>
      <c r="Y1082" t="str">
        <f t="shared" si="219"/>
        <v>1319667778</v>
      </c>
      <c r="AH1082" t="str">
        <f t="shared" si="220"/>
        <v/>
      </c>
      <c r="AI1082" t="str">
        <f t="shared" si="221"/>
        <v/>
      </c>
      <c r="AK1082" t="str">
        <f t="shared" si="222"/>
        <v>+</v>
      </c>
      <c r="AL1082" t="str">
        <f t="shared" si="223"/>
        <v/>
      </c>
      <c r="AM1082" t="str">
        <f t="shared" si="224"/>
        <v/>
      </c>
      <c r="AN1082" t="str">
        <f t="shared" si="225"/>
        <v/>
      </c>
      <c r="AO1082" t="str">
        <f t="shared" si="226"/>
        <v/>
      </c>
      <c r="AP1082" t="str">
        <f t="shared" si="227"/>
        <v/>
      </c>
      <c r="AQ1082" t="str">
        <f t="shared" si="228"/>
        <v/>
      </c>
      <c r="AS1082">
        <v>1082</v>
      </c>
      <c r="AT1082">
        <f t="shared" si="229"/>
        <v>253</v>
      </c>
    </row>
    <row r="1083" spans="1:46" x14ac:dyDescent="0.25">
      <c r="A1083">
        <v>1999</v>
      </c>
      <c r="B1083">
        <v>33</v>
      </c>
      <c r="D1083">
        <v>0</v>
      </c>
      <c r="E1083" s="2">
        <v>0</v>
      </c>
      <c r="F1083">
        <v>43</v>
      </c>
      <c r="G1083" s="2">
        <v>830755</v>
      </c>
      <c r="H1083">
        <v>3534</v>
      </c>
      <c r="I1083" s="2">
        <v>10100</v>
      </c>
      <c r="J1083">
        <v>104780</v>
      </c>
      <c r="K1083" s="2">
        <v>595</v>
      </c>
      <c r="L1083">
        <v>29</v>
      </c>
      <c r="M1083">
        <v>55</v>
      </c>
      <c r="N1083">
        <v>64</v>
      </c>
      <c r="O1083">
        <v>66</v>
      </c>
      <c r="P1083">
        <v>74</v>
      </c>
      <c r="W1083" t="str">
        <f t="shared" si="217"/>
        <v>29556466</v>
      </c>
      <c r="X1083" t="str">
        <f t="shared" si="218"/>
        <v>55646674</v>
      </c>
      <c r="Y1083" t="str">
        <f t="shared" si="219"/>
        <v>2955646674</v>
      </c>
      <c r="AH1083" t="str">
        <f t="shared" si="220"/>
        <v/>
      </c>
      <c r="AI1083" t="str">
        <f t="shared" si="221"/>
        <v/>
      </c>
      <c r="AK1083" t="str">
        <f t="shared" si="222"/>
        <v/>
      </c>
      <c r="AL1083" t="str">
        <f t="shared" si="223"/>
        <v/>
      </c>
      <c r="AM1083" t="str">
        <f t="shared" si="224"/>
        <v/>
      </c>
      <c r="AN1083" t="str">
        <f t="shared" si="225"/>
        <v/>
      </c>
      <c r="AO1083" t="str">
        <f t="shared" si="226"/>
        <v/>
      </c>
      <c r="AP1083" t="str">
        <f t="shared" si="227"/>
        <v/>
      </c>
      <c r="AQ1083" t="str">
        <f t="shared" si="228"/>
        <v/>
      </c>
      <c r="AS1083">
        <v>1083</v>
      </c>
      <c r="AT1083">
        <f t="shared" si="229"/>
        <v>288</v>
      </c>
    </row>
    <row r="1084" spans="1:46" x14ac:dyDescent="0.25">
      <c r="A1084">
        <v>1999</v>
      </c>
      <c r="B1084">
        <v>32</v>
      </c>
      <c r="D1084">
        <v>0</v>
      </c>
      <c r="E1084" s="2">
        <v>0</v>
      </c>
      <c r="F1084">
        <v>24</v>
      </c>
      <c r="G1084" s="2">
        <v>1599188</v>
      </c>
      <c r="H1084">
        <v>2512</v>
      </c>
      <c r="I1084" s="2">
        <v>15279</v>
      </c>
      <c r="J1084">
        <v>100464</v>
      </c>
      <c r="K1084" s="2">
        <v>667</v>
      </c>
      <c r="L1084">
        <v>11</v>
      </c>
      <c r="M1084">
        <v>27</v>
      </c>
      <c r="N1084">
        <v>84</v>
      </c>
      <c r="O1084">
        <v>85</v>
      </c>
      <c r="P1084">
        <v>87</v>
      </c>
      <c r="W1084" t="str">
        <f t="shared" si="217"/>
        <v>11278485</v>
      </c>
      <c r="X1084" t="str">
        <f t="shared" si="218"/>
        <v>27848587</v>
      </c>
      <c r="Y1084" t="str">
        <f t="shared" si="219"/>
        <v>1127848587</v>
      </c>
      <c r="AH1084" t="str">
        <f t="shared" si="220"/>
        <v/>
      </c>
      <c r="AI1084" t="str">
        <f t="shared" si="221"/>
        <v/>
      </c>
      <c r="AK1084" t="str">
        <f t="shared" si="222"/>
        <v/>
      </c>
      <c r="AL1084" t="str">
        <f t="shared" si="223"/>
        <v/>
      </c>
      <c r="AM1084" t="str">
        <f t="shared" si="224"/>
        <v/>
      </c>
      <c r="AN1084" t="str">
        <f t="shared" si="225"/>
        <v/>
      </c>
      <c r="AO1084" t="str">
        <f t="shared" si="226"/>
        <v/>
      </c>
      <c r="AP1084" t="str">
        <f t="shared" si="227"/>
        <v/>
      </c>
      <c r="AQ1084" t="str">
        <f t="shared" si="228"/>
        <v/>
      </c>
      <c r="AS1084">
        <v>1084</v>
      </c>
      <c r="AT1084">
        <f t="shared" si="229"/>
        <v>294</v>
      </c>
    </row>
    <row r="1085" spans="1:46" x14ac:dyDescent="0.25">
      <c r="A1085">
        <v>1999</v>
      </c>
      <c r="B1085">
        <v>31</v>
      </c>
      <c r="D1085">
        <v>0</v>
      </c>
      <c r="E1085" s="2">
        <v>0</v>
      </c>
      <c r="F1085">
        <v>23</v>
      </c>
      <c r="G1085" s="2">
        <v>1403107</v>
      </c>
      <c r="H1085">
        <v>2263</v>
      </c>
      <c r="I1085" s="2">
        <v>14254</v>
      </c>
      <c r="J1085">
        <v>80824</v>
      </c>
      <c r="K1085" s="2">
        <v>697</v>
      </c>
      <c r="L1085">
        <v>27</v>
      </c>
      <c r="M1085">
        <v>32</v>
      </c>
      <c r="N1085">
        <v>35</v>
      </c>
      <c r="O1085">
        <v>82</v>
      </c>
      <c r="P1085">
        <v>89</v>
      </c>
      <c r="W1085" t="str">
        <f t="shared" si="217"/>
        <v>27323582</v>
      </c>
      <c r="X1085" t="str">
        <f t="shared" si="218"/>
        <v>32358289</v>
      </c>
      <c r="Y1085" t="str">
        <f t="shared" si="219"/>
        <v>2732358289</v>
      </c>
      <c r="AH1085" t="str">
        <f t="shared" si="220"/>
        <v/>
      </c>
      <c r="AI1085" t="str">
        <f t="shared" si="221"/>
        <v/>
      </c>
      <c r="AK1085" t="str">
        <f t="shared" si="222"/>
        <v/>
      </c>
      <c r="AL1085" t="str">
        <f t="shared" si="223"/>
        <v/>
      </c>
      <c r="AM1085" t="str">
        <f t="shared" si="224"/>
        <v/>
      </c>
      <c r="AN1085" t="str">
        <f t="shared" si="225"/>
        <v/>
      </c>
      <c r="AO1085" t="str">
        <f t="shared" si="226"/>
        <v/>
      </c>
      <c r="AP1085" t="str">
        <f t="shared" si="227"/>
        <v/>
      </c>
      <c r="AQ1085" t="str">
        <f t="shared" si="228"/>
        <v/>
      </c>
      <c r="AS1085">
        <v>1085</v>
      </c>
      <c r="AT1085">
        <f t="shared" si="229"/>
        <v>265</v>
      </c>
    </row>
    <row r="1086" spans="1:46" x14ac:dyDescent="0.25">
      <c r="A1086">
        <v>1999</v>
      </c>
      <c r="B1086">
        <v>30</v>
      </c>
      <c r="D1086">
        <v>0</v>
      </c>
      <c r="E1086" s="2">
        <v>0</v>
      </c>
      <c r="F1086">
        <v>26</v>
      </c>
      <c r="G1086" s="2">
        <v>1191022</v>
      </c>
      <c r="H1086">
        <v>2842</v>
      </c>
      <c r="I1086" s="2">
        <v>10892</v>
      </c>
      <c r="J1086">
        <v>89763</v>
      </c>
      <c r="K1086" s="2">
        <v>602</v>
      </c>
      <c r="L1086">
        <v>17</v>
      </c>
      <c r="M1086">
        <v>30</v>
      </c>
      <c r="N1086">
        <v>54</v>
      </c>
      <c r="O1086">
        <v>68</v>
      </c>
      <c r="P1086">
        <v>82</v>
      </c>
      <c r="W1086" t="str">
        <f t="shared" si="217"/>
        <v>17305468</v>
      </c>
      <c r="X1086" t="str">
        <f t="shared" si="218"/>
        <v>30546882</v>
      </c>
      <c r="Y1086" t="str">
        <f t="shared" si="219"/>
        <v>1730546882</v>
      </c>
      <c r="AH1086" t="str">
        <f t="shared" si="220"/>
        <v/>
      </c>
      <c r="AI1086" t="str">
        <f t="shared" si="221"/>
        <v/>
      </c>
      <c r="AK1086" t="str">
        <f t="shared" si="222"/>
        <v/>
      </c>
      <c r="AL1086" t="str">
        <f t="shared" si="223"/>
        <v/>
      </c>
      <c r="AM1086" t="str">
        <f t="shared" si="224"/>
        <v/>
      </c>
      <c r="AN1086" t="str">
        <f t="shared" si="225"/>
        <v/>
      </c>
      <c r="AO1086" t="str">
        <f t="shared" si="226"/>
        <v/>
      </c>
      <c r="AP1086" t="str">
        <f t="shared" si="227"/>
        <v/>
      </c>
      <c r="AQ1086" t="str">
        <f t="shared" si="228"/>
        <v/>
      </c>
      <c r="AS1086">
        <v>1086</v>
      </c>
      <c r="AT1086">
        <f t="shared" si="229"/>
        <v>251</v>
      </c>
    </row>
    <row r="1087" spans="1:46" x14ac:dyDescent="0.25">
      <c r="A1087">
        <v>1999</v>
      </c>
      <c r="B1087">
        <v>29</v>
      </c>
      <c r="D1087">
        <v>0</v>
      </c>
      <c r="E1087" s="2">
        <v>0</v>
      </c>
      <c r="F1087">
        <v>18</v>
      </c>
      <c r="G1087" s="2">
        <v>1659915</v>
      </c>
      <c r="H1087">
        <v>2065</v>
      </c>
      <c r="I1087" s="2">
        <v>14462</v>
      </c>
      <c r="J1087">
        <v>74330</v>
      </c>
      <c r="K1087" s="2">
        <v>702</v>
      </c>
      <c r="L1087">
        <v>27</v>
      </c>
      <c r="M1087">
        <v>48</v>
      </c>
      <c r="N1087">
        <v>61</v>
      </c>
      <c r="O1087">
        <v>63</v>
      </c>
      <c r="P1087">
        <v>80</v>
      </c>
      <c r="W1087" t="str">
        <f t="shared" si="217"/>
        <v>27486163</v>
      </c>
      <c r="X1087" t="str">
        <f t="shared" si="218"/>
        <v>48616380</v>
      </c>
      <c r="Y1087" t="str">
        <f t="shared" si="219"/>
        <v>2748616380</v>
      </c>
      <c r="AH1087" t="str">
        <f t="shared" si="220"/>
        <v/>
      </c>
      <c r="AI1087" t="str">
        <f t="shared" si="221"/>
        <v/>
      </c>
      <c r="AK1087" t="str">
        <f t="shared" si="222"/>
        <v/>
      </c>
      <c r="AL1087" t="str">
        <f t="shared" si="223"/>
        <v/>
      </c>
      <c r="AM1087" t="str">
        <f t="shared" si="224"/>
        <v/>
      </c>
      <c r="AN1087" t="str">
        <f t="shared" si="225"/>
        <v/>
      </c>
      <c r="AO1087" t="str">
        <f t="shared" si="226"/>
        <v/>
      </c>
      <c r="AP1087" t="str">
        <f t="shared" si="227"/>
        <v/>
      </c>
      <c r="AQ1087" t="str">
        <f t="shared" si="228"/>
        <v/>
      </c>
      <c r="AS1087">
        <v>1087</v>
      </c>
      <c r="AT1087">
        <f t="shared" si="229"/>
        <v>279</v>
      </c>
    </row>
    <row r="1088" spans="1:46" x14ac:dyDescent="0.25">
      <c r="A1088">
        <v>1999</v>
      </c>
      <c r="B1088">
        <v>28</v>
      </c>
      <c r="D1088">
        <v>0</v>
      </c>
      <c r="E1088" s="2">
        <v>0</v>
      </c>
      <c r="F1088">
        <v>26</v>
      </c>
      <c r="G1088" s="2">
        <v>1141925</v>
      </c>
      <c r="H1088">
        <v>2417</v>
      </c>
      <c r="I1088" s="2">
        <v>12274</v>
      </c>
      <c r="J1088">
        <v>74698</v>
      </c>
      <c r="K1088" s="2">
        <v>694</v>
      </c>
      <c r="L1088">
        <v>2</v>
      </c>
      <c r="M1088">
        <v>45</v>
      </c>
      <c r="N1088">
        <v>62</v>
      </c>
      <c r="O1088">
        <v>66</v>
      </c>
      <c r="P1088">
        <v>90</v>
      </c>
      <c r="W1088" t="str">
        <f t="shared" si="217"/>
        <v>2456266</v>
      </c>
      <c r="X1088" t="str">
        <f t="shared" si="218"/>
        <v>45626690</v>
      </c>
      <c r="Y1088" t="str">
        <f t="shared" si="219"/>
        <v>245626690</v>
      </c>
      <c r="AH1088" t="str">
        <f t="shared" si="220"/>
        <v/>
      </c>
      <c r="AI1088" t="str">
        <f t="shared" si="221"/>
        <v/>
      </c>
      <c r="AK1088" t="str">
        <f t="shared" si="222"/>
        <v/>
      </c>
      <c r="AL1088" t="str">
        <f t="shared" si="223"/>
        <v/>
      </c>
      <c r="AM1088" t="str">
        <f t="shared" si="224"/>
        <v/>
      </c>
      <c r="AN1088" t="str">
        <f t="shared" si="225"/>
        <v/>
      </c>
      <c r="AO1088" t="str">
        <f t="shared" si="226"/>
        <v/>
      </c>
      <c r="AP1088" t="str">
        <f t="shared" si="227"/>
        <v/>
      </c>
      <c r="AQ1088" t="str">
        <f t="shared" si="228"/>
        <v/>
      </c>
      <c r="AS1088">
        <v>1088</v>
      </c>
      <c r="AT1088">
        <f t="shared" si="229"/>
        <v>265</v>
      </c>
    </row>
    <row r="1089" spans="1:46" x14ac:dyDescent="0.25">
      <c r="A1089">
        <v>1999</v>
      </c>
      <c r="B1089">
        <v>27</v>
      </c>
      <c r="D1089">
        <v>0</v>
      </c>
      <c r="E1089" s="2">
        <v>0</v>
      </c>
      <c r="F1089">
        <v>7</v>
      </c>
      <c r="G1089" s="2">
        <v>4115349</v>
      </c>
      <c r="H1089">
        <v>1552</v>
      </c>
      <c r="I1089" s="2">
        <v>18550</v>
      </c>
      <c r="J1089">
        <v>59475</v>
      </c>
      <c r="K1089" s="2">
        <v>845</v>
      </c>
      <c r="L1089">
        <v>36</v>
      </c>
      <c r="M1089">
        <v>79</v>
      </c>
      <c r="N1089">
        <v>82</v>
      </c>
      <c r="O1089">
        <v>85</v>
      </c>
      <c r="P1089">
        <v>86</v>
      </c>
      <c r="W1089" t="str">
        <f t="shared" si="217"/>
        <v>36798285</v>
      </c>
      <c r="X1089" t="str">
        <f t="shared" si="218"/>
        <v>79828586</v>
      </c>
      <c r="Y1089" t="str">
        <f t="shared" si="219"/>
        <v>3679828586</v>
      </c>
      <c r="AH1089" t="str">
        <f t="shared" si="220"/>
        <v/>
      </c>
      <c r="AI1089" t="str">
        <f t="shared" si="221"/>
        <v/>
      </c>
      <c r="AK1089" t="str">
        <f t="shared" si="222"/>
        <v>+</v>
      </c>
      <c r="AL1089" t="str">
        <f t="shared" si="223"/>
        <v/>
      </c>
      <c r="AM1089" t="str">
        <f t="shared" si="224"/>
        <v/>
      </c>
      <c r="AN1089" t="str">
        <f t="shared" si="225"/>
        <v/>
      </c>
      <c r="AO1089" t="str">
        <f t="shared" si="226"/>
        <v/>
      </c>
      <c r="AP1089" t="str">
        <f t="shared" si="227"/>
        <v/>
      </c>
      <c r="AQ1089" t="str">
        <f t="shared" si="228"/>
        <v/>
      </c>
      <c r="AS1089">
        <v>1089</v>
      </c>
      <c r="AT1089">
        <f t="shared" si="229"/>
        <v>368</v>
      </c>
    </row>
    <row r="1090" spans="1:46" x14ac:dyDescent="0.25">
      <c r="A1090">
        <v>1999</v>
      </c>
      <c r="B1090">
        <v>26</v>
      </c>
      <c r="D1090">
        <v>0</v>
      </c>
      <c r="E1090" s="2">
        <v>0</v>
      </c>
      <c r="F1090">
        <v>22</v>
      </c>
      <c r="G1090" s="2">
        <v>1272316</v>
      </c>
      <c r="H1090">
        <v>2237</v>
      </c>
      <c r="I1090" s="2">
        <v>12502</v>
      </c>
      <c r="J1090">
        <v>71677</v>
      </c>
      <c r="K1090" s="2">
        <v>681</v>
      </c>
      <c r="L1090">
        <v>7</v>
      </c>
      <c r="M1090">
        <v>50</v>
      </c>
      <c r="N1090">
        <v>58</v>
      </c>
      <c r="O1090">
        <v>60</v>
      </c>
      <c r="P1090">
        <v>85</v>
      </c>
      <c r="W1090" t="str">
        <f t="shared" ref="W1090:W1153" si="230">L1090&amp;M1090&amp;N1090&amp;O1090</f>
        <v>7505860</v>
      </c>
      <c r="X1090" t="str">
        <f t="shared" ref="X1090:X1153" si="231">M1090&amp;N1090&amp;O1090&amp;P1090</f>
        <v>50586085</v>
      </c>
      <c r="Y1090" t="str">
        <f t="shared" ref="Y1090:Y1153" si="232">L1090&amp;M1090&amp;N1090&amp;O1090&amp;P1090</f>
        <v>750586085</v>
      </c>
      <c r="AH1090" t="str">
        <f t="shared" ref="AH1090:AH1153" si="233">IF(L1090+1=M1090,"+","")</f>
        <v/>
      </c>
      <c r="AI1090" t="str">
        <f t="shared" ref="AI1090:AI1153" si="234">IF(M1090+1=N1090,"+","")</f>
        <v/>
      </c>
      <c r="AK1090" t="str">
        <f t="shared" ref="AK1090:AK1153" si="235">IF(O1090+1=P1090,"+","")</f>
        <v/>
      </c>
      <c r="AL1090" t="str">
        <f t="shared" ref="AL1090:AL1153" si="236">IF(AH1090&amp;AI1090&amp;AJ1090&amp;AK1090="++++","Xdmihogy","")</f>
        <v/>
      </c>
      <c r="AM1090" t="str">
        <f t="shared" ref="AM1090:AM1153" si="237">IF(AI1090&amp;AJ1090&amp;AK1090="+++","Xdmihogy","")</f>
        <v/>
      </c>
      <c r="AN1090" t="str">
        <f t="shared" ref="AN1090:AN1153" si="238">IF(AH1090&amp;AI1090&amp;AJ1090="+++","Xdmihogy","")</f>
        <v/>
      </c>
      <c r="AO1090" t="str">
        <f t="shared" ref="AO1090:AO1153" si="239">IF(AH1090&amp;AI1090="++","Xdmihogy","")</f>
        <v/>
      </c>
      <c r="AP1090" t="str">
        <f t="shared" ref="AP1090:AP1153" si="240">IF(AI1090&amp;AJ1090="++","Xdmihogy","")</f>
        <v/>
      </c>
      <c r="AQ1090" t="str">
        <f t="shared" ref="AQ1090:AQ1153" si="241">IF(AJ1090&amp;AK1090="++","Xdmihogy","")</f>
        <v/>
      </c>
      <c r="AS1090">
        <v>1090</v>
      </c>
      <c r="AT1090">
        <f t="shared" ref="AT1090:AT1153" si="242">SUM(L1090:P1090)</f>
        <v>260</v>
      </c>
    </row>
    <row r="1091" spans="1:46" x14ac:dyDescent="0.25">
      <c r="A1091">
        <v>1999</v>
      </c>
      <c r="B1091">
        <v>25</v>
      </c>
      <c r="D1091">
        <v>0</v>
      </c>
      <c r="E1091" s="2">
        <v>0</v>
      </c>
      <c r="F1091">
        <v>30</v>
      </c>
      <c r="G1091" s="2">
        <v>912290</v>
      </c>
      <c r="H1091">
        <v>2964</v>
      </c>
      <c r="I1091" s="2">
        <v>9231</v>
      </c>
      <c r="J1091">
        <v>88436</v>
      </c>
      <c r="K1091" s="2">
        <v>540</v>
      </c>
      <c r="L1091">
        <v>29</v>
      </c>
      <c r="M1091">
        <v>39</v>
      </c>
      <c r="N1091">
        <v>43</v>
      </c>
      <c r="O1091">
        <v>55</v>
      </c>
      <c r="P1091">
        <v>68</v>
      </c>
      <c r="W1091" t="str">
        <f t="shared" si="230"/>
        <v>29394355</v>
      </c>
      <c r="X1091" t="str">
        <f t="shared" si="231"/>
        <v>39435568</v>
      </c>
      <c r="Y1091" t="str">
        <f t="shared" si="232"/>
        <v>2939435568</v>
      </c>
      <c r="AH1091" t="str">
        <f t="shared" si="233"/>
        <v/>
      </c>
      <c r="AI1091" t="str">
        <f t="shared" si="234"/>
        <v/>
      </c>
      <c r="AK1091" t="str">
        <f t="shared" si="235"/>
        <v/>
      </c>
      <c r="AL1091" t="str">
        <f t="shared" si="236"/>
        <v/>
      </c>
      <c r="AM1091" t="str">
        <f t="shared" si="237"/>
        <v/>
      </c>
      <c r="AN1091" t="str">
        <f t="shared" si="238"/>
        <v/>
      </c>
      <c r="AO1091" t="str">
        <f t="shared" si="239"/>
        <v/>
      </c>
      <c r="AP1091" t="str">
        <f t="shared" si="240"/>
        <v/>
      </c>
      <c r="AQ1091" t="str">
        <f t="shared" si="241"/>
        <v/>
      </c>
      <c r="AS1091">
        <v>1091</v>
      </c>
      <c r="AT1091">
        <f t="shared" si="242"/>
        <v>234</v>
      </c>
    </row>
    <row r="1092" spans="1:46" x14ac:dyDescent="0.25">
      <c r="A1092">
        <v>1999</v>
      </c>
      <c r="B1092">
        <v>24</v>
      </c>
      <c r="D1092">
        <v>0</v>
      </c>
      <c r="E1092" s="2">
        <v>0</v>
      </c>
      <c r="F1092">
        <v>29</v>
      </c>
      <c r="G1092" s="2">
        <v>947547</v>
      </c>
      <c r="H1092">
        <v>2586</v>
      </c>
      <c r="I1092" s="2">
        <v>10601</v>
      </c>
      <c r="J1092">
        <v>80076</v>
      </c>
      <c r="K1092" s="2">
        <v>599</v>
      </c>
      <c r="L1092">
        <v>11</v>
      </c>
      <c r="M1092">
        <v>17</v>
      </c>
      <c r="N1092">
        <v>68</v>
      </c>
      <c r="O1092">
        <v>88</v>
      </c>
      <c r="P1092">
        <v>89</v>
      </c>
      <c r="W1092" t="str">
        <f t="shared" si="230"/>
        <v>11176888</v>
      </c>
      <c r="X1092" t="str">
        <f t="shared" si="231"/>
        <v>17688889</v>
      </c>
      <c r="Y1092" t="str">
        <f t="shared" si="232"/>
        <v>1117688889</v>
      </c>
      <c r="AH1092" t="str">
        <f t="shared" si="233"/>
        <v/>
      </c>
      <c r="AI1092" t="str">
        <f t="shared" si="234"/>
        <v/>
      </c>
      <c r="AK1092" t="str">
        <f t="shared" si="235"/>
        <v>+</v>
      </c>
      <c r="AL1092" t="str">
        <f t="shared" si="236"/>
        <v/>
      </c>
      <c r="AM1092" t="str">
        <f t="shared" si="237"/>
        <v/>
      </c>
      <c r="AN1092" t="str">
        <f t="shared" si="238"/>
        <v/>
      </c>
      <c r="AO1092" t="str">
        <f t="shared" si="239"/>
        <v/>
      </c>
      <c r="AP1092" t="str">
        <f t="shared" si="240"/>
        <v/>
      </c>
      <c r="AQ1092" t="str">
        <f t="shared" si="241"/>
        <v/>
      </c>
      <c r="AS1092">
        <v>1092</v>
      </c>
      <c r="AT1092">
        <f t="shared" si="242"/>
        <v>273</v>
      </c>
    </row>
    <row r="1093" spans="1:46" x14ac:dyDescent="0.25">
      <c r="A1093">
        <v>1999</v>
      </c>
      <c r="B1093">
        <v>23</v>
      </c>
      <c r="D1093">
        <v>0</v>
      </c>
      <c r="E1093" s="2">
        <v>0</v>
      </c>
      <c r="F1093">
        <v>44</v>
      </c>
      <c r="G1093" s="2">
        <v>640188</v>
      </c>
      <c r="H1093">
        <v>3553</v>
      </c>
      <c r="I1093" s="2">
        <v>7926</v>
      </c>
      <c r="J1093">
        <v>94118</v>
      </c>
      <c r="K1093" s="2">
        <v>522</v>
      </c>
      <c r="L1093">
        <v>8</v>
      </c>
      <c r="M1093">
        <v>20</v>
      </c>
      <c r="N1093">
        <v>38</v>
      </c>
      <c r="O1093">
        <v>59</v>
      </c>
      <c r="P1093">
        <v>69</v>
      </c>
      <c r="W1093" t="str">
        <f t="shared" si="230"/>
        <v>8203859</v>
      </c>
      <c r="X1093" t="str">
        <f t="shared" si="231"/>
        <v>20385969</v>
      </c>
      <c r="Y1093" t="str">
        <f t="shared" si="232"/>
        <v>820385969</v>
      </c>
      <c r="AH1093" t="str">
        <f t="shared" si="233"/>
        <v/>
      </c>
      <c r="AI1093" t="str">
        <f t="shared" si="234"/>
        <v/>
      </c>
      <c r="AK1093" t="str">
        <f t="shared" si="235"/>
        <v/>
      </c>
      <c r="AL1093" t="str">
        <f t="shared" si="236"/>
        <v/>
      </c>
      <c r="AM1093" t="str">
        <f t="shared" si="237"/>
        <v/>
      </c>
      <c r="AN1093" t="str">
        <f t="shared" si="238"/>
        <v/>
      </c>
      <c r="AO1093" t="str">
        <f t="shared" si="239"/>
        <v/>
      </c>
      <c r="AP1093" t="str">
        <f t="shared" si="240"/>
        <v/>
      </c>
      <c r="AQ1093" t="str">
        <f t="shared" si="241"/>
        <v/>
      </c>
      <c r="AS1093">
        <v>1093</v>
      </c>
      <c r="AT1093">
        <f t="shared" si="242"/>
        <v>194</v>
      </c>
    </row>
    <row r="1094" spans="1:46" x14ac:dyDescent="0.25">
      <c r="A1094">
        <v>1999</v>
      </c>
      <c r="B1094">
        <v>22</v>
      </c>
      <c r="D1094">
        <v>0</v>
      </c>
      <c r="E1094" s="2">
        <v>0</v>
      </c>
      <c r="F1094">
        <v>36</v>
      </c>
      <c r="G1094" s="2">
        <v>744275</v>
      </c>
      <c r="H1094">
        <v>3052</v>
      </c>
      <c r="I1094" s="2">
        <v>8779</v>
      </c>
      <c r="J1094">
        <v>87978</v>
      </c>
      <c r="K1094" s="2">
        <v>531</v>
      </c>
      <c r="L1094">
        <v>1</v>
      </c>
      <c r="M1094">
        <v>17</v>
      </c>
      <c r="N1094">
        <v>20</v>
      </c>
      <c r="O1094">
        <v>37</v>
      </c>
      <c r="P1094">
        <v>66</v>
      </c>
      <c r="W1094" t="str">
        <f t="shared" si="230"/>
        <v>1172037</v>
      </c>
      <c r="X1094" t="str">
        <f t="shared" si="231"/>
        <v>17203766</v>
      </c>
      <c r="Y1094" t="str">
        <f t="shared" si="232"/>
        <v>117203766</v>
      </c>
      <c r="AH1094" t="str">
        <f t="shared" si="233"/>
        <v/>
      </c>
      <c r="AI1094" t="str">
        <f t="shared" si="234"/>
        <v/>
      </c>
      <c r="AK1094" t="str">
        <f t="shared" si="235"/>
        <v/>
      </c>
      <c r="AL1094" t="str">
        <f t="shared" si="236"/>
        <v/>
      </c>
      <c r="AM1094" t="str">
        <f t="shared" si="237"/>
        <v/>
      </c>
      <c r="AN1094" t="str">
        <f t="shared" si="238"/>
        <v/>
      </c>
      <c r="AO1094" t="str">
        <f t="shared" si="239"/>
        <v/>
      </c>
      <c r="AP1094" t="str">
        <f t="shared" si="240"/>
        <v/>
      </c>
      <c r="AQ1094" t="str">
        <f t="shared" si="241"/>
        <v/>
      </c>
      <c r="AS1094">
        <v>1094</v>
      </c>
      <c r="AT1094">
        <f t="shared" si="242"/>
        <v>141</v>
      </c>
    </row>
    <row r="1095" spans="1:46" x14ac:dyDescent="0.25">
      <c r="A1095">
        <v>1999</v>
      </c>
      <c r="B1095">
        <v>21</v>
      </c>
      <c r="D1095">
        <v>0</v>
      </c>
      <c r="E1095" s="2">
        <v>0</v>
      </c>
      <c r="F1095">
        <v>46</v>
      </c>
      <c r="G1095" s="2">
        <v>570849</v>
      </c>
      <c r="H1095">
        <v>3476</v>
      </c>
      <c r="I1095" s="2">
        <v>7554</v>
      </c>
      <c r="J1095">
        <v>93287</v>
      </c>
      <c r="K1095" s="2">
        <v>491</v>
      </c>
      <c r="L1095">
        <v>13</v>
      </c>
      <c r="M1095">
        <v>15</v>
      </c>
      <c r="N1095">
        <v>41</v>
      </c>
      <c r="O1095">
        <v>61</v>
      </c>
      <c r="P1095">
        <v>71</v>
      </c>
      <c r="W1095" t="str">
        <f t="shared" si="230"/>
        <v>13154161</v>
      </c>
      <c r="X1095" t="str">
        <f t="shared" si="231"/>
        <v>15416171</v>
      </c>
      <c r="Y1095" t="str">
        <f t="shared" si="232"/>
        <v>1315416171</v>
      </c>
      <c r="AH1095" t="str">
        <f t="shared" si="233"/>
        <v/>
      </c>
      <c r="AI1095" t="str">
        <f t="shared" si="234"/>
        <v/>
      </c>
      <c r="AK1095" t="str">
        <f t="shared" si="235"/>
        <v/>
      </c>
      <c r="AL1095" t="str">
        <f t="shared" si="236"/>
        <v/>
      </c>
      <c r="AM1095" t="str">
        <f t="shared" si="237"/>
        <v/>
      </c>
      <c r="AN1095" t="str">
        <f t="shared" si="238"/>
        <v/>
      </c>
      <c r="AO1095" t="str">
        <f t="shared" si="239"/>
        <v/>
      </c>
      <c r="AP1095" t="str">
        <f t="shared" si="240"/>
        <v/>
      </c>
      <c r="AQ1095" t="str">
        <f t="shared" si="241"/>
        <v/>
      </c>
      <c r="AS1095">
        <v>1095</v>
      </c>
      <c r="AT1095">
        <f t="shared" si="242"/>
        <v>201</v>
      </c>
    </row>
    <row r="1096" spans="1:46" x14ac:dyDescent="0.25">
      <c r="A1096">
        <v>1999</v>
      </c>
      <c r="B1096">
        <v>20</v>
      </c>
      <c r="D1096">
        <v>0</v>
      </c>
      <c r="E1096" s="2">
        <v>0</v>
      </c>
      <c r="F1096">
        <v>41</v>
      </c>
      <c r="G1096" s="2">
        <v>666802</v>
      </c>
      <c r="H1096">
        <v>3965</v>
      </c>
      <c r="I1096" s="2">
        <v>6886</v>
      </c>
      <c r="J1096">
        <v>107864</v>
      </c>
      <c r="K1096" s="2">
        <v>442</v>
      </c>
      <c r="L1096">
        <v>7</v>
      </c>
      <c r="M1096">
        <v>42</v>
      </c>
      <c r="N1096">
        <v>49</v>
      </c>
      <c r="O1096">
        <v>55</v>
      </c>
      <c r="P1096">
        <v>79</v>
      </c>
      <c r="W1096" t="str">
        <f t="shared" si="230"/>
        <v>7424955</v>
      </c>
      <c r="X1096" t="str">
        <f t="shared" si="231"/>
        <v>42495579</v>
      </c>
      <c r="Y1096" t="str">
        <f t="shared" si="232"/>
        <v>742495579</v>
      </c>
      <c r="AH1096" t="str">
        <f t="shared" si="233"/>
        <v/>
      </c>
      <c r="AI1096" t="str">
        <f t="shared" si="234"/>
        <v/>
      </c>
      <c r="AK1096" t="str">
        <f t="shared" si="235"/>
        <v/>
      </c>
      <c r="AL1096" t="str">
        <f t="shared" si="236"/>
        <v/>
      </c>
      <c r="AM1096" t="str">
        <f t="shared" si="237"/>
        <v/>
      </c>
      <c r="AN1096" t="str">
        <f t="shared" si="238"/>
        <v/>
      </c>
      <c r="AO1096" t="str">
        <f t="shared" si="239"/>
        <v/>
      </c>
      <c r="AP1096" t="str">
        <f t="shared" si="240"/>
        <v/>
      </c>
      <c r="AQ1096" t="str">
        <f t="shared" si="241"/>
        <v/>
      </c>
      <c r="AS1096">
        <v>1096</v>
      </c>
      <c r="AT1096">
        <f t="shared" si="242"/>
        <v>232</v>
      </c>
    </row>
    <row r="1097" spans="1:46" x14ac:dyDescent="0.25">
      <c r="A1097">
        <v>1999</v>
      </c>
      <c r="B1097">
        <v>19</v>
      </c>
      <c r="D1097">
        <v>0</v>
      </c>
      <c r="E1097" s="2">
        <v>0</v>
      </c>
      <c r="F1097">
        <v>32</v>
      </c>
      <c r="G1097" s="2">
        <v>844472</v>
      </c>
      <c r="H1097">
        <v>2453</v>
      </c>
      <c r="I1097" s="2">
        <v>11016</v>
      </c>
      <c r="J1097">
        <v>76104</v>
      </c>
      <c r="K1097" s="2">
        <v>619</v>
      </c>
      <c r="L1097">
        <v>10</v>
      </c>
      <c r="M1097">
        <v>37</v>
      </c>
      <c r="N1097">
        <v>48</v>
      </c>
      <c r="O1097">
        <v>65</v>
      </c>
      <c r="P1097">
        <v>89</v>
      </c>
      <c r="W1097" t="str">
        <f t="shared" si="230"/>
        <v>10374865</v>
      </c>
      <c r="X1097" t="str">
        <f t="shared" si="231"/>
        <v>37486589</v>
      </c>
      <c r="Y1097" t="str">
        <f t="shared" si="232"/>
        <v>1037486589</v>
      </c>
      <c r="AH1097" t="str">
        <f t="shared" si="233"/>
        <v/>
      </c>
      <c r="AI1097" t="str">
        <f t="shared" si="234"/>
        <v/>
      </c>
      <c r="AK1097" t="str">
        <f t="shared" si="235"/>
        <v/>
      </c>
      <c r="AL1097" t="str">
        <f t="shared" si="236"/>
        <v/>
      </c>
      <c r="AM1097" t="str">
        <f t="shared" si="237"/>
        <v/>
      </c>
      <c r="AN1097" t="str">
        <f t="shared" si="238"/>
        <v/>
      </c>
      <c r="AO1097" t="str">
        <f t="shared" si="239"/>
        <v/>
      </c>
      <c r="AP1097" t="str">
        <f t="shared" si="240"/>
        <v/>
      </c>
      <c r="AQ1097" t="str">
        <f t="shared" si="241"/>
        <v/>
      </c>
      <c r="AS1097">
        <v>1097</v>
      </c>
      <c r="AT1097">
        <f t="shared" si="242"/>
        <v>249</v>
      </c>
    </row>
    <row r="1098" spans="1:46" x14ac:dyDescent="0.25">
      <c r="A1098">
        <v>1999</v>
      </c>
      <c r="B1098">
        <v>18</v>
      </c>
      <c r="D1098">
        <v>0</v>
      </c>
      <c r="E1098" s="2">
        <v>0</v>
      </c>
      <c r="F1098">
        <v>33</v>
      </c>
      <c r="G1098" s="2">
        <v>826202</v>
      </c>
      <c r="H1098">
        <v>2698</v>
      </c>
      <c r="I1098" s="2">
        <v>10094</v>
      </c>
      <c r="J1098">
        <v>79597</v>
      </c>
      <c r="K1098" s="2">
        <v>598</v>
      </c>
      <c r="L1098">
        <v>32</v>
      </c>
      <c r="M1098">
        <v>41</v>
      </c>
      <c r="N1098">
        <v>53</v>
      </c>
      <c r="O1098">
        <v>59</v>
      </c>
      <c r="P1098">
        <v>68</v>
      </c>
      <c r="W1098" t="str">
        <f t="shared" si="230"/>
        <v>32415359</v>
      </c>
      <c r="X1098" t="str">
        <f t="shared" si="231"/>
        <v>41535968</v>
      </c>
      <c r="Y1098" t="str">
        <f t="shared" si="232"/>
        <v>3241535968</v>
      </c>
      <c r="AH1098" t="str">
        <f t="shared" si="233"/>
        <v/>
      </c>
      <c r="AI1098" t="str">
        <f t="shared" si="234"/>
        <v/>
      </c>
      <c r="AK1098" t="str">
        <f t="shared" si="235"/>
        <v/>
      </c>
      <c r="AL1098" t="str">
        <f t="shared" si="236"/>
        <v/>
      </c>
      <c r="AM1098" t="str">
        <f t="shared" si="237"/>
        <v/>
      </c>
      <c r="AN1098" t="str">
        <f t="shared" si="238"/>
        <v/>
      </c>
      <c r="AO1098" t="str">
        <f t="shared" si="239"/>
        <v/>
      </c>
      <c r="AP1098" t="str">
        <f t="shared" si="240"/>
        <v/>
      </c>
      <c r="AQ1098" t="str">
        <f t="shared" si="241"/>
        <v/>
      </c>
      <c r="AS1098">
        <v>1098</v>
      </c>
      <c r="AT1098">
        <f t="shared" si="242"/>
        <v>253</v>
      </c>
    </row>
    <row r="1099" spans="1:46" x14ac:dyDescent="0.25">
      <c r="A1099">
        <v>1999</v>
      </c>
      <c r="B1099">
        <v>17</v>
      </c>
      <c r="D1099">
        <v>0</v>
      </c>
      <c r="E1099" s="2">
        <v>0</v>
      </c>
      <c r="F1099">
        <v>24</v>
      </c>
      <c r="G1099" s="2">
        <v>1039451</v>
      </c>
      <c r="H1099">
        <v>2315</v>
      </c>
      <c r="I1099" s="2">
        <v>10748</v>
      </c>
      <c r="J1099">
        <v>71228</v>
      </c>
      <c r="K1099" s="2">
        <v>611</v>
      </c>
      <c r="L1099">
        <v>14</v>
      </c>
      <c r="M1099">
        <v>20</v>
      </c>
      <c r="N1099">
        <v>45</v>
      </c>
      <c r="O1099">
        <v>57</v>
      </c>
      <c r="P1099">
        <v>72</v>
      </c>
      <c r="W1099" t="str">
        <f t="shared" si="230"/>
        <v>14204557</v>
      </c>
      <c r="X1099" t="str">
        <f t="shared" si="231"/>
        <v>20455772</v>
      </c>
      <c r="Y1099" t="str">
        <f t="shared" si="232"/>
        <v>1420455772</v>
      </c>
      <c r="AH1099" t="str">
        <f t="shared" si="233"/>
        <v/>
      </c>
      <c r="AI1099" t="str">
        <f t="shared" si="234"/>
        <v/>
      </c>
      <c r="AK1099" t="str">
        <f t="shared" si="235"/>
        <v/>
      </c>
      <c r="AL1099" t="str">
        <f t="shared" si="236"/>
        <v/>
      </c>
      <c r="AM1099" t="str">
        <f t="shared" si="237"/>
        <v/>
      </c>
      <c r="AN1099" t="str">
        <f t="shared" si="238"/>
        <v/>
      </c>
      <c r="AO1099" t="str">
        <f t="shared" si="239"/>
        <v/>
      </c>
      <c r="AP1099" t="str">
        <f t="shared" si="240"/>
        <v/>
      </c>
      <c r="AQ1099" t="str">
        <f t="shared" si="241"/>
        <v/>
      </c>
      <c r="AS1099">
        <v>1099</v>
      </c>
      <c r="AT1099">
        <f t="shared" si="242"/>
        <v>208</v>
      </c>
    </row>
    <row r="1100" spans="1:46" x14ac:dyDescent="0.25">
      <c r="A1100">
        <v>1999</v>
      </c>
      <c r="B1100">
        <v>16</v>
      </c>
      <c r="D1100">
        <v>0</v>
      </c>
      <c r="E1100" s="2">
        <v>0</v>
      </c>
      <c r="F1100">
        <v>25</v>
      </c>
      <c r="G1100" s="2">
        <v>1101061</v>
      </c>
      <c r="H1100">
        <v>2454</v>
      </c>
      <c r="I1100" s="2">
        <v>11176</v>
      </c>
      <c r="J1100">
        <v>68172</v>
      </c>
      <c r="K1100" s="2">
        <v>704</v>
      </c>
      <c r="L1100">
        <v>48</v>
      </c>
      <c r="M1100">
        <v>56</v>
      </c>
      <c r="N1100">
        <v>76</v>
      </c>
      <c r="O1100">
        <v>79</v>
      </c>
      <c r="P1100">
        <v>87</v>
      </c>
      <c r="W1100" t="str">
        <f t="shared" si="230"/>
        <v>48567679</v>
      </c>
      <c r="X1100" t="str">
        <f t="shared" si="231"/>
        <v>56767987</v>
      </c>
      <c r="Y1100" t="str">
        <f t="shared" si="232"/>
        <v>4856767987</v>
      </c>
      <c r="AH1100" t="str">
        <f t="shared" si="233"/>
        <v/>
      </c>
      <c r="AI1100" t="str">
        <f t="shared" si="234"/>
        <v/>
      </c>
      <c r="AK1100" t="str">
        <f t="shared" si="235"/>
        <v/>
      </c>
      <c r="AL1100" t="str">
        <f t="shared" si="236"/>
        <v/>
      </c>
      <c r="AM1100" t="str">
        <f t="shared" si="237"/>
        <v/>
      </c>
      <c r="AN1100" t="str">
        <f t="shared" si="238"/>
        <v/>
      </c>
      <c r="AO1100" t="str">
        <f t="shared" si="239"/>
        <v/>
      </c>
      <c r="AP1100" t="str">
        <f t="shared" si="240"/>
        <v/>
      </c>
      <c r="AQ1100" t="str">
        <f t="shared" si="241"/>
        <v/>
      </c>
      <c r="AS1100">
        <v>1100</v>
      </c>
      <c r="AT1100">
        <f t="shared" si="242"/>
        <v>346</v>
      </c>
    </row>
    <row r="1101" spans="1:46" x14ac:dyDescent="0.25">
      <c r="A1101">
        <v>1999</v>
      </c>
      <c r="B1101">
        <v>15</v>
      </c>
      <c r="D1101">
        <v>1</v>
      </c>
      <c r="E1101" s="2">
        <v>35963853</v>
      </c>
      <c r="F1101">
        <v>59</v>
      </c>
      <c r="G1101" s="2">
        <v>487645</v>
      </c>
      <c r="H1101">
        <v>4246</v>
      </c>
      <c r="I1101" s="2">
        <v>6765</v>
      </c>
      <c r="J1101">
        <v>124314</v>
      </c>
      <c r="K1101" s="2">
        <v>403</v>
      </c>
      <c r="L1101">
        <v>9</v>
      </c>
      <c r="M1101">
        <v>20</v>
      </c>
      <c r="N1101">
        <v>22</v>
      </c>
      <c r="O1101">
        <v>27</v>
      </c>
      <c r="P1101">
        <v>37</v>
      </c>
      <c r="W1101" t="str">
        <f t="shared" si="230"/>
        <v>9202227</v>
      </c>
      <c r="X1101" t="str">
        <f t="shared" si="231"/>
        <v>20222737</v>
      </c>
      <c r="Y1101" t="str">
        <f t="shared" si="232"/>
        <v>920222737</v>
      </c>
      <c r="AH1101" t="str">
        <f t="shared" si="233"/>
        <v/>
      </c>
      <c r="AI1101" t="str">
        <f t="shared" si="234"/>
        <v/>
      </c>
      <c r="AK1101" t="str">
        <f t="shared" si="235"/>
        <v/>
      </c>
      <c r="AL1101" t="str">
        <f t="shared" si="236"/>
        <v/>
      </c>
      <c r="AM1101" t="str">
        <f t="shared" si="237"/>
        <v/>
      </c>
      <c r="AN1101" t="str">
        <f t="shared" si="238"/>
        <v/>
      </c>
      <c r="AO1101" t="str">
        <f t="shared" si="239"/>
        <v/>
      </c>
      <c r="AP1101" t="str">
        <f t="shared" si="240"/>
        <v/>
      </c>
      <c r="AQ1101" t="str">
        <f t="shared" si="241"/>
        <v/>
      </c>
      <c r="AS1101">
        <v>1101</v>
      </c>
      <c r="AT1101">
        <f t="shared" si="242"/>
        <v>115</v>
      </c>
    </row>
    <row r="1102" spans="1:46" x14ac:dyDescent="0.25">
      <c r="A1102">
        <v>1999</v>
      </c>
      <c r="B1102">
        <v>14</v>
      </c>
      <c r="D1102">
        <v>1</v>
      </c>
      <c r="E1102" s="2">
        <v>722547780</v>
      </c>
      <c r="F1102">
        <v>225</v>
      </c>
      <c r="G1102" s="2">
        <v>210259</v>
      </c>
      <c r="H1102">
        <v>12063</v>
      </c>
      <c r="I1102" s="2">
        <v>3919</v>
      </c>
      <c r="J1102">
        <v>241638</v>
      </c>
      <c r="K1102" s="2">
        <v>341</v>
      </c>
      <c r="L1102">
        <v>3</v>
      </c>
      <c r="M1102">
        <v>19</v>
      </c>
      <c r="N1102">
        <v>28</v>
      </c>
      <c r="O1102">
        <v>57</v>
      </c>
      <c r="P1102">
        <v>64</v>
      </c>
      <c r="W1102" t="str">
        <f t="shared" si="230"/>
        <v>3192857</v>
      </c>
      <c r="X1102" t="str">
        <f t="shared" si="231"/>
        <v>19285764</v>
      </c>
      <c r="Y1102" t="str">
        <f t="shared" si="232"/>
        <v>319285764</v>
      </c>
      <c r="AH1102" t="str">
        <f t="shared" si="233"/>
        <v/>
      </c>
      <c r="AI1102" t="str">
        <f t="shared" si="234"/>
        <v/>
      </c>
      <c r="AK1102" t="str">
        <f t="shared" si="235"/>
        <v/>
      </c>
      <c r="AL1102" t="str">
        <f t="shared" si="236"/>
        <v/>
      </c>
      <c r="AM1102" t="str">
        <f t="shared" si="237"/>
        <v/>
      </c>
      <c r="AN1102" t="str">
        <f t="shared" si="238"/>
        <v/>
      </c>
      <c r="AO1102" t="str">
        <f t="shared" si="239"/>
        <v/>
      </c>
      <c r="AP1102" t="str">
        <f t="shared" si="240"/>
        <v/>
      </c>
      <c r="AQ1102" t="str">
        <f t="shared" si="241"/>
        <v/>
      </c>
      <c r="AS1102">
        <v>1102</v>
      </c>
      <c r="AT1102">
        <f t="shared" si="242"/>
        <v>171</v>
      </c>
    </row>
    <row r="1103" spans="1:46" x14ac:dyDescent="0.25">
      <c r="A1103">
        <v>1999</v>
      </c>
      <c r="B1103">
        <v>13</v>
      </c>
      <c r="D1103">
        <v>0</v>
      </c>
      <c r="E1103" s="2">
        <v>0</v>
      </c>
      <c r="F1103">
        <v>112</v>
      </c>
      <c r="G1103" s="2">
        <v>341445</v>
      </c>
      <c r="H1103">
        <v>8434</v>
      </c>
      <c r="I1103" s="2">
        <v>4525</v>
      </c>
      <c r="J1103">
        <v>212401</v>
      </c>
      <c r="K1103" s="2">
        <v>314</v>
      </c>
      <c r="L1103">
        <v>12</v>
      </c>
      <c r="M1103">
        <v>19</v>
      </c>
      <c r="N1103">
        <v>27</v>
      </c>
      <c r="O1103">
        <v>31</v>
      </c>
      <c r="P1103">
        <v>35</v>
      </c>
      <c r="W1103" t="str">
        <f t="shared" si="230"/>
        <v>12192731</v>
      </c>
      <c r="X1103" t="str">
        <f t="shared" si="231"/>
        <v>19273135</v>
      </c>
      <c r="Y1103" t="str">
        <f t="shared" si="232"/>
        <v>1219273135</v>
      </c>
      <c r="AH1103" t="str">
        <f t="shared" si="233"/>
        <v/>
      </c>
      <c r="AI1103" t="str">
        <f t="shared" si="234"/>
        <v/>
      </c>
      <c r="AK1103" t="str">
        <f t="shared" si="235"/>
        <v/>
      </c>
      <c r="AL1103" t="str">
        <f t="shared" si="236"/>
        <v/>
      </c>
      <c r="AM1103" t="str">
        <f t="shared" si="237"/>
        <v/>
      </c>
      <c r="AN1103" t="str">
        <f t="shared" si="238"/>
        <v/>
      </c>
      <c r="AO1103" t="str">
        <f t="shared" si="239"/>
        <v/>
      </c>
      <c r="AP1103" t="str">
        <f t="shared" si="240"/>
        <v/>
      </c>
      <c r="AQ1103" t="str">
        <f t="shared" si="241"/>
        <v/>
      </c>
      <c r="AS1103">
        <v>1103</v>
      </c>
      <c r="AT1103">
        <f t="shared" si="242"/>
        <v>124</v>
      </c>
    </row>
    <row r="1104" spans="1:46" x14ac:dyDescent="0.25">
      <c r="A1104">
        <v>1999</v>
      </c>
      <c r="B1104">
        <v>12</v>
      </c>
      <c r="D1104">
        <v>0</v>
      </c>
      <c r="E1104" s="2">
        <v>0</v>
      </c>
      <c r="F1104">
        <v>59</v>
      </c>
      <c r="G1104" s="2">
        <v>634020</v>
      </c>
      <c r="H1104">
        <v>6160</v>
      </c>
      <c r="I1104" s="2">
        <v>6067</v>
      </c>
      <c r="J1104">
        <v>159126</v>
      </c>
      <c r="K1104" s="2">
        <v>410</v>
      </c>
      <c r="L1104">
        <v>2</v>
      </c>
      <c r="M1104">
        <v>4</v>
      </c>
      <c r="N1104">
        <v>17</v>
      </c>
      <c r="O1104">
        <v>25</v>
      </c>
      <c r="P1104">
        <v>61</v>
      </c>
      <c r="W1104" t="str">
        <f t="shared" si="230"/>
        <v>241725</v>
      </c>
      <c r="X1104" t="str">
        <f t="shared" si="231"/>
        <v>4172561</v>
      </c>
      <c r="Y1104" t="str">
        <f t="shared" si="232"/>
        <v>24172561</v>
      </c>
      <c r="AH1104" t="str">
        <f t="shared" si="233"/>
        <v/>
      </c>
      <c r="AI1104" t="str">
        <f t="shared" si="234"/>
        <v/>
      </c>
      <c r="AK1104" t="str">
        <f t="shared" si="235"/>
        <v/>
      </c>
      <c r="AL1104" t="str">
        <f t="shared" si="236"/>
        <v/>
      </c>
      <c r="AM1104" t="str">
        <f t="shared" si="237"/>
        <v/>
      </c>
      <c r="AN1104" t="str">
        <f t="shared" si="238"/>
        <v/>
      </c>
      <c r="AO1104" t="str">
        <f t="shared" si="239"/>
        <v/>
      </c>
      <c r="AP1104" t="str">
        <f t="shared" si="240"/>
        <v/>
      </c>
      <c r="AQ1104" t="str">
        <f t="shared" si="241"/>
        <v/>
      </c>
      <c r="AS1104">
        <v>1104</v>
      </c>
      <c r="AT1104">
        <f t="shared" si="242"/>
        <v>109</v>
      </c>
    </row>
    <row r="1105" spans="1:46" x14ac:dyDescent="0.25">
      <c r="A1105">
        <v>1999</v>
      </c>
      <c r="B1105">
        <v>11</v>
      </c>
      <c r="D1105">
        <v>0</v>
      </c>
      <c r="E1105" s="2">
        <v>0</v>
      </c>
      <c r="F1105">
        <v>106</v>
      </c>
      <c r="G1105" s="2">
        <v>334258</v>
      </c>
      <c r="H1105">
        <v>7688</v>
      </c>
      <c r="I1105" s="2">
        <v>4604</v>
      </c>
      <c r="J1105">
        <v>192046</v>
      </c>
      <c r="K1105" s="2">
        <v>321</v>
      </c>
      <c r="L1105">
        <v>10</v>
      </c>
      <c r="M1105">
        <v>13</v>
      </c>
      <c r="N1105">
        <v>28</v>
      </c>
      <c r="O1105">
        <v>55</v>
      </c>
      <c r="P1105">
        <v>72</v>
      </c>
      <c r="W1105" t="str">
        <f t="shared" si="230"/>
        <v>10132855</v>
      </c>
      <c r="X1105" t="str">
        <f t="shared" si="231"/>
        <v>13285572</v>
      </c>
      <c r="Y1105" t="str">
        <f t="shared" si="232"/>
        <v>1013285572</v>
      </c>
      <c r="AH1105" t="str">
        <f t="shared" si="233"/>
        <v/>
      </c>
      <c r="AI1105" t="str">
        <f t="shared" si="234"/>
        <v/>
      </c>
      <c r="AK1105" t="str">
        <f t="shared" si="235"/>
        <v/>
      </c>
      <c r="AL1105" t="str">
        <f t="shared" si="236"/>
        <v/>
      </c>
      <c r="AM1105" t="str">
        <f t="shared" si="237"/>
        <v/>
      </c>
      <c r="AN1105" t="str">
        <f t="shared" si="238"/>
        <v/>
      </c>
      <c r="AO1105" t="str">
        <f t="shared" si="239"/>
        <v/>
      </c>
      <c r="AP1105" t="str">
        <f t="shared" si="240"/>
        <v/>
      </c>
      <c r="AQ1105" t="str">
        <f t="shared" si="241"/>
        <v/>
      </c>
      <c r="AS1105">
        <v>1105</v>
      </c>
      <c r="AT1105">
        <f t="shared" si="242"/>
        <v>178</v>
      </c>
    </row>
    <row r="1106" spans="1:46" x14ac:dyDescent="0.25">
      <c r="A1106">
        <v>1999</v>
      </c>
      <c r="B1106">
        <v>10</v>
      </c>
      <c r="D1106">
        <v>0</v>
      </c>
      <c r="E1106" s="2">
        <v>0</v>
      </c>
      <c r="F1106">
        <v>56</v>
      </c>
      <c r="G1106" s="2">
        <v>618222</v>
      </c>
      <c r="H1106">
        <v>5550</v>
      </c>
      <c r="I1106" s="2">
        <v>6229</v>
      </c>
      <c r="J1106">
        <v>144738</v>
      </c>
      <c r="K1106" s="2">
        <v>417</v>
      </c>
      <c r="L1106">
        <v>26</v>
      </c>
      <c r="M1106">
        <v>31</v>
      </c>
      <c r="N1106">
        <v>53</v>
      </c>
      <c r="O1106">
        <v>72</v>
      </c>
      <c r="P1106">
        <v>73</v>
      </c>
      <c r="W1106" t="str">
        <f t="shared" si="230"/>
        <v>26315372</v>
      </c>
      <c r="X1106" t="str">
        <f t="shared" si="231"/>
        <v>31537273</v>
      </c>
      <c r="Y1106" t="str">
        <f t="shared" si="232"/>
        <v>2631537273</v>
      </c>
      <c r="AH1106" t="str">
        <f t="shared" si="233"/>
        <v/>
      </c>
      <c r="AI1106" t="str">
        <f t="shared" si="234"/>
        <v/>
      </c>
      <c r="AK1106" t="str">
        <f t="shared" si="235"/>
        <v>+</v>
      </c>
      <c r="AL1106" t="str">
        <f t="shared" si="236"/>
        <v/>
      </c>
      <c r="AM1106" t="str">
        <f t="shared" si="237"/>
        <v/>
      </c>
      <c r="AN1106" t="str">
        <f t="shared" si="238"/>
        <v/>
      </c>
      <c r="AO1106" t="str">
        <f t="shared" si="239"/>
        <v/>
      </c>
      <c r="AP1106" t="str">
        <f t="shared" si="240"/>
        <v/>
      </c>
      <c r="AQ1106" t="str">
        <f t="shared" si="241"/>
        <v/>
      </c>
      <c r="AS1106">
        <v>1106</v>
      </c>
      <c r="AT1106">
        <f t="shared" si="242"/>
        <v>255</v>
      </c>
    </row>
    <row r="1107" spans="1:46" x14ac:dyDescent="0.25">
      <c r="A1107">
        <v>1999</v>
      </c>
      <c r="B1107">
        <v>9</v>
      </c>
      <c r="D1107">
        <v>0</v>
      </c>
      <c r="E1107" s="2">
        <v>0</v>
      </c>
      <c r="F1107">
        <v>28</v>
      </c>
      <c r="G1107" s="2">
        <v>1144930</v>
      </c>
      <c r="H1107">
        <v>3279</v>
      </c>
      <c r="I1107" s="2">
        <v>9750</v>
      </c>
      <c r="J1107">
        <v>119753</v>
      </c>
      <c r="K1107" s="2">
        <v>467</v>
      </c>
      <c r="L1107">
        <v>26</v>
      </c>
      <c r="M1107">
        <v>27</v>
      </c>
      <c r="N1107">
        <v>42</v>
      </c>
      <c r="O1107">
        <v>55</v>
      </c>
      <c r="P1107">
        <v>86</v>
      </c>
      <c r="W1107" t="str">
        <f t="shared" si="230"/>
        <v>26274255</v>
      </c>
      <c r="X1107" t="str">
        <f t="shared" si="231"/>
        <v>27425586</v>
      </c>
      <c r="Y1107" t="str">
        <f t="shared" si="232"/>
        <v>2627425586</v>
      </c>
      <c r="AH1107" t="str">
        <f t="shared" si="233"/>
        <v>+</v>
      </c>
      <c r="AI1107" t="str">
        <f t="shared" si="234"/>
        <v/>
      </c>
      <c r="AK1107" t="str">
        <f t="shared" si="235"/>
        <v/>
      </c>
      <c r="AL1107" t="str">
        <f t="shared" si="236"/>
        <v/>
      </c>
      <c r="AM1107" t="str">
        <f t="shared" si="237"/>
        <v/>
      </c>
      <c r="AN1107" t="str">
        <f t="shared" si="238"/>
        <v/>
      </c>
      <c r="AO1107" t="str">
        <f t="shared" si="239"/>
        <v/>
      </c>
      <c r="AP1107" t="str">
        <f t="shared" si="240"/>
        <v/>
      </c>
      <c r="AQ1107" t="str">
        <f t="shared" si="241"/>
        <v/>
      </c>
      <c r="AS1107">
        <v>1107</v>
      </c>
      <c r="AT1107">
        <f t="shared" si="242"/>
        <v>236</v>
      </c>
    </row>
    <row r="1108" spans="1:46" x14ac:dyDescent="0.25">
      <c r="A1108">
        <v>1999</v>
      </c>
      <c r="B1108">
        <v>8</v>
      </c>
      <c r="D1108">
        <v>0</v>
      </c>
      <c r="E1108" s="2">
        <v>0</v>
      </c>
      <c r="F1108">
        <v>38</v>
      </c>
      <c r="G1108" s="2">
        <v>780742</v>
      </c>
      <c r="H1108">
        <v>3040</v>
      </c>
      <c r="I1108" s="2">
        <v>9756</v>
      </c>
      <c r="J1108">
        <v>92363</v>
      </c>
      <c r="K1108" s="2">
        <v>560</v>
      </c>
      <c r="L1108">
        <v>32</v>
      </c>
      <c r="M1108">
        <v>47</v>
      </c>
      <c r="N1108">
        <v>55</v>
      </c>
      <c r="O1108">
        <v>74</v>
      </c>
      <c r="P1108">
        <v>78</v>
      </c>
      <c r="W1108" t="str">
        <f t="shared" si="230"/>
        <v>32475574</v>
      </c>
      <c r="X1108" t="str">
        <f t="shared" si="231"/>
        <v>47557478</v>
      </c>
      <c r="Y1108" t="str">
        <f t="shared" si="232"/>
        <v>3247557478</v>
      </c>
      <c r="AH1108" t="str">
        <f t="shared" si="233"/>
        <v/>
      </c>
      <c r="AI1108" t="str">
        <f t="shared" si="234"/>
        <v/>
      </c>
      <c r="AK1108" t="str">
        <f t="shared" si="235"/>
        <v/>
      </c>
      <c r="AL1108" t="str">
        <f t="shared" si="236"/>
        <v/>
      </c>
      <c r="AM1108" t="str">
        <f t="shared" si="237"/>
        <v/>
      </c>
      <c r="AN1108" t="str">
        <f t="shared" si="238"/>
        <v/>
      </c>
      <c r="AO1108" t="str">
        <f t="shared" si="239"/>
        <v/>
      </c>
      <c r="AP1108" t="str">
        <f t="shared" si="240"/>
        <v/>
      </c>
      <c r="AQ1108" t="str">
        <f t="shared" si="241"/>
        <v/>
      </c>
      <c r="AS1108">
        <v>1108</v>
      </c>
      <c r="AT1108">
        <f t="shared" si="242"/>
        <v>286</v>
      </c>
    </row>
    <row r="1109" spans="1:46" x14ac:dyDescent="0.25">
      <c r="A1109">
        <v>1999</v>
      </c>
      <c r="B1109">
        <v>7</v>
      </c>
      <c r="D1109">
        <v>0</v>
      </c>
      <c r="E1109" s="2">
        <v>0</v>
      </c>
      <c r="F1109">
        <v>27</v>
      </c>
      <c r="G1109" s="2">
        <v>1028142</v>
      </c>
      <c r="H1109">
        <v>3187</v>
      </c>
      <c r="I1109" s="2">
        <v>8699</v>
      </c>
      <c r="J1109">
        <v>93819</v>
      </c>
      <c r="K1109" s="2">
        <v>516</v>
      </c>
      <c r="L1109">
        <v>15</v>
      </c>
      <c r="M1109">
        <v>29</v>
      </c>
      <c r="N1109">
        <v>45</v>
      </c>
      <c r="O1109">
        <v>77</v>
      </c>
      <c r="P1109">
        <v>83</v>
      </c>
      <c r="W1109" t="str">
        <f t="shared" si="230"/>
        <v>15294577</v>
      </c>
      <c r="X1109" t="str">
        <f t="shared" si="231"/>
        <v>29457783</v>
      </c>
      <c r="Y1109" t="str">
        <f t="shared" si="232"/>
        <v>1529457783</v>
      </c>
      <c r="AH1109" t="str">
        <f t="shared" si="233"/>
        <v/>
      </c>
      <c r="AI1109" t="str">
        <f t="shared" si="234"/>
        <v/>
      </c>
      <c r="AK1109" t="str">
        <f t="shared" si="235"/>
        <v/>
      </c>
      <c r="AL1109" t="str">
        <f t="shared" si="236"/>
        <v/>
      </c>
      <c r="AM1109" t="str">
        <f t="shared" si="237"/>
        <v/>
      </c>
      <c r="AN1109" t="str">
        <f t="shared" si="238"/>
        <v/>
      </c>
      <c r="AO1109" t="str">
        <f t="shared" si="239"/>
        <v/>
      </c>
      <c r="AP1109" t="str">
        <f t="shared" si="240"/>
        <v/>
      </c>
      <c r="AQ1109" t="str">
        <f t="shared" si="241"/>
        <v/>
      </c>
      <c r="AS1109">
        <v>1109</v>
      </c>
      <c r="AT1109">
        <f t="shared" si="242"/>
        <v>249</v>
      </c>
    </row>
    <row r="1110" spans="1:46" x14ac:dyDescent="0.25">
      <c r="A1110">
        <v>1999</v>
      </c>
      <c r="B1110">
        <v>6</v>
      </c>
      <c r="D1110">
        <v>0</v>
      </c>
      <c r="E1110" s="2">
        <v>0</v>
      </c>
      <c r="F1110">
        <v>63</v>
      </c>
      <c r="G1110" s="2">
        <v>413130</v>
      </c>
      <c r="H1110">
        <v>4392</v>
      </c>
      <c r="I1110" s="2">
        <v>5919</v>
      </c>
      <c r="J1110">
        <v>99218</v>
      </c>
      <c r="K1110" s="2">
        <v>457</v>
      </c>
      <c r="L1110">
        <v>1</v>
      </c>
      <c r="M1110">
        <v>10</v>
      </c>
      <c r="N1110">
        <v>28</v>
      </c>
      <c r="O1110">
        <v>31</v>
      </c>
      <c r="P1110">
        <v>50</v>
      </c>
      <c r="W1110" t="str">
        <f t="shared" si="230"/>
        <v>1102831</v>
      </c>
      <c r="X1110" t="str">
        <f t="shared" si="231"/>
        <v>10283150</v>
      </c>
      <c r="Y1110" t="str">
        <f t="shared" si="232"/>
        <v>110283150</v>
      </c>
      <c r="AH1110" t="str">
        <f t="shared" si="233"/>
        <v/>
      </c>
      <c r="AI1110" t="str">
        <f t="shared" si="234"/>
        <v/>
      </c>
      <c r="AK1110" t="str">
        <f t="shared" si="235"/>
        <v/>
      </c>
      <c r="AL1110" t="str">
        <f t="shared" si="236"/>
        <v/>
      </c>
      <c r="AM1110" t="str">
        <f t="shared" si="237"/>
        <v/>
      </c>
      <c r="AN1110" t="str">
        <f t="shared" si="238"/>
        <v/>
      </c>
      <c r="AO1110" t="str">
        <f t="shared" si="239"/>
        <v/>
      </c>
      <c r="AP1110" t="str">
        <f t="shared" si="240"/>
        <v/>
      </c>
      <c r="AQ1110" t="str">
        <f t="shared" si="241"/>
        <v/>
      </c>
      <c r="AS1110">
        <v>1110</v>
      </c>
      <c r="AT1110">
        <f t="shared" si="242"/>
        <v>120</v>
      </c>
    </row>
    <row r="1111" spans="1:46" x14ac:dyDescent="0.25">
      <c r="A1111">
        <v>1999</v>
      </c>
      <c r="B1111">
        <v>5</v>
      </c>
      <c r="D1111">
        <v>0</v>
      </c>
      <c r="E1111" s="2">
        <v>0</v>
      </c>
      <c r="F1111">
        <v>23</v>
      </c>
      <c r="G1111" s="2">
        <v>1118377</v>
      </c>
      <c r="H1111">
        <v>3058</v>
      </c>
      <c r="I1111" s="2">
        <v>8406</v>
      </c>
      <c r="J1111">
        <v>92218</v>
      </c>
      <c r="K1111" s="2">
        <v>486</v>
      </c>
      <c r="L1111">
        <v>15</v>
      </c>
      <c r="M1111">
        <v>26</v>
      </c>
      <c r="N1111">
        <v>27</v>
      </c>
      <c r="O1111">
        <v>31</v>
      </c>
      <c r="P1111">
        <v>66</v>
      </c>
      <c r="W1111" t="str">
        <f t="shared" si="230"/>
        <v>15262731</v>
      </c>
      <c r="X1111" t="str">
        <f t="shared" si="231"/>
        <v>26273166</v>
      </c>
      <c r="Y1111" t="str">
        <f t="shared" si="232"/>
        <v>1526273166</v>
      </c>
      <c r="AH1111" t="str">
        <f t="shared" si="233"/>
        <v/>
      </c>
      <c r="AI1111" t="str">
        <f t="shared" si="234"/>
        <v>+</v>
      </c>
      <c r="AK1111" t="str">
        <f t="shared" si="235"/>
        <v/>
      </c>
      <c r="AL1111" t="str">
        <f t="shared" si="236"/>
        <v/>
      </c>
      <c r="AM1111" t="str">
        <f t="shared" si="237"/>
        <v/>
      </c>
      <c r="AN1111" t="str">
        <f t="shared" si="238"/>
        <v/>
      </c>
      <c r="AO1111" t="str">
        <f t="shared" si="239"/>
        <v/>
      </c>
      <c r="AP1111" t="str">
        <f t="shared" si="240"/>
        <v/>
      </c>
      <c r="AQ1111" t="str">
        <f t="shared" si="241"/>
        <v/>
      </c>
      <c r="AS1111">
        <v>1111</v>
      </c>
      <c r="AT1111">
        <f t="shared" si="242"/>
        <v>165</v>
      </c>
    </row>
    <row r="1112" spans="1:46" x14ac:dyDescent="0.25">
      <c r="A1112">
        <v>1999</v>
      </c>
      <c r="B1112">
        <v>4</v>
      </c>
      <c r="D1112">
        <v>0</v>
      </c>
      <c r="E1112" s="2">
        <v>0</v>
      </c>
      <c r="F1112">
        <v>33</v>
      </c>
      <c r="G1112" s="2">
        <v>744809</v>
      </c>
      <c r="H1112">
        <v>2883</v>
      </c>
      <c r="I1112" s="2">
        <v>8514</v>
      </c>
      <c r="J1112">
        <v>83911</v>
      </c>
      <c r="K1112" s="2">
        <v>510</v>
      </c>
      <c r="L1112">
        <v>12</v>
      </c>
      <c r="M1112">
        <v>41</v>
      </c>
      <c r="N1112">
        <v>43</v>
      </c>
      <c r="O1112">
        <v>57</v>
      </c>
      <c r="P1112">
        <v>61</v>
      </c>
      <c r="W1112" t="str">
        <f t="shared" si="230"/>
        <v>12414357</v>
      </c>
      <c r="X1112" t="str">
        <f t="shared" si="231"/>
        <v>41435761</v>
      </c>
      <c r="Y1112" t="str">
        <f t="shared" si="232"/>
        <v>1241435761</v>
      </c>
      <c r="AH1112" t="str">
        <f t="shared" si="233"/>
        <v/>
      </c>
      <c r="AI1112" t="str">
        <f t="shared" si="234"/>
        <v/>
      </c>
      <c r="AK1112" t="str">
        <f t="shared" si="235"/>
        <v/>
      </c>
      <c r="AL1112" t="str">
        <f t="shared" si="236"/>
        <v/>
      </c>
      <c r="AM1112" t="str">
        <f t="shared" si="237"/>
        <v/>
      </c>
      <c r="AN1112" t="str">
        <f t="shared" si="238"/>
        <v/>
      </c>
      <c r="AO1112" t="str">
        <f t="shared" si="239"/>
        <v/>
      </c>
      <c r="AP1112" t="str">
        <f t="shared" si="240"/>
        <v/>
      </c>
      <c r="AQ1112" t="str">
        <f t="shared" si="241"/>
        <v/>
      </c>
      <c r="AS1112">
        <v>1112</v>
      </c>
      <c r="AT1112">
        <f t="shared" si="242"/>
        <v>214</v>
      </c>
    </row>
    <row r="1113" spans="1:46" x14ac:dyDescent="0.25">
      <c r="A1113">
        <v>1999</v>
      </c>
      <c r="B1113">
        <v>3</v>
      </c>
      <c r="D1113">
        <v>0</v>
      </c>
      <c r="E1113" s="2">
        <v>0</v>
      </c>
      <c r="F1113">
        <v>36</v>
      </c>
      <c r="G1113" s="2">
        <v>666232</v>
      </c>
      <c r="H1113">
        <v>4205</v>
      </c>
      <c r="I1113" s="2">
        <v>5702</v>
      </c>
      <c r="J1113">
        <v>108945</v>
      </c>
      <c r="K1113" s="2">
        <v>384</v>
      </c>
      <c r="L1113">
        <v>7</v>
      </c>
      <c r="M1113">
        <v>41</v>
      </c>
      <c r="N1113">
        <v>70</v>
      </c>
      <c r="O1113">
        <v>71</v>
      </c>
      <c r="P1113">
        <v>84</v>
      </c>
      <c r="W1113" t="str">
        <f t="shared" si="230"/>
        <v>7417071</v>
      </c>
      <c r="X1113" t="str">
        <f t="shared" si="231"/>
        <v>41707184</v>
      </c>
      <c r="Y1113" t="str">
        <f t="shared" si="232"/>
        <v>741707184</v>
      </c>
      <c r="AH1113" t="str">
        <f t="shared" si="233"/>
        <v/>
      </c>
      <c r="AI1113" t="str">
        <f t="shared" si="234"/>
        <v/>
      </c>
      <c r="AK1113" t="str">
        <f t="shared" si="235"/>
        <v/>
      </c>
      <c r="AL1113" t="str">
        <f t="shared" si="236"/>
        <v/>
      </c>
      <c r="AM1113" t="str">
        <f t="shared" si="237"/>
        <v/>
      </c>
      <c r="AN1113" t="str">
        <f t="shared" si="238"/>
        <v/>
      </c>
      <c r="AO1113" t="str">
        <f t="shared" si="239"/>
        <v/>
      </c>
      <c r="AP1113" t="str">
        <f t="shared" si="240"/>
        <v/>
      </c>
      <c r="AQ1113" t="str">
        <f t="shared" si="241"/>
        <v/>
      </c>
      <c r="AS1113">
        <v>1113</v>
      </c>
      <c r="AT1113">
        <f t="shared" si="242"/>
        <v>273</v>
      </c>
    </row>
    <row r="1114" spans="1:46" x14ac:dyDescent="0.25">
      <c r="A1114">
        <v>1999</v>
      </c>
      <c r="B1114">
        <v>2</v>
      </c>
      <c r="D1114">
        <v>0</v>
      </c>
      <c r="E1114" s="2">
        <v>0</v>
      </c>
      <c r="F1114">
        <v>23</v>
      </c>
      <c r="G1114" s="2">
        <v>1030142</v>
      </c>
      <c r="H1114">
        <v>2894</v>
      </c>
      <c r="I1114" s="2">
        <v>8173</v>
      </c>
      <c r="J1114">
        <v>87429</v>
      </c>
      <c r="K1114" s="2">
        <v>472</v>
      </c>
      <c r="L1114">
        <v>2</v>
      </c>
      <c r="M1114">
        <v>33</v>
      </c>
      <c r="N1114">
        <v>38</v>
      </c>
      <c r="O1114">
        <v>39</v>
      </c>
      <c r="P1114">
        <v>59</v>
      </c>
      <c r="W1114" t="str">
        <f t="shared" si="230"/>
        <v>2333839</v>
      </c>
      <c r="X1114" t="str">
        <f t="shared" si="231"/>
        <v>33383959</v>
      </c>
      <c r="Y1114" t="str">
        <f t="shared" si="232"/>
        <v>233383959</v>
      </c>
      <c r="AH1114" t="str">
        <f t="shared" si="233"/>
        <v/>
      </c>
      <c r="AI1114" t="str">
        <f t="shared" si="234"/>
        <v/>
      </c>
      <c r="AK1114" t="str">
        <f t="shared" si="235"/>
        <v/>
      </c>
      <c r="AL1114" t="str">
        <f t="shared" si="236"/>
        <v/>
      </c>
      <c r="AM1114" t="str">
        <f t="shared" si="237"/>
        <v/>
      </c>
      <c r="AN1114" t="str">
        <f t="shared" si="238"/>
        <v/>
      </c>
      <c r="AO1114" t="str">
        <f t="shared" si="239"/>
        <v/>
      </c>
      <c r="AP1114" t="str">
        <f t="shared" si="240"/>
        <v/>
      </c>
      <c r="AQ1114" t="str">
        <f t="shared" si="241"/>
        <v/>
      </c>
      <c r="AS1114">
        <v>1114</v>
      </c>
      <c r="AT1114">
        <f t="shared" si="242"/>
        <v>171</v>
      </c>
    </row>
    <row r="1115" spans="1:46" x14ac:dyDescent="0.25">
      <c r="A1115">
        <v>1999</v>
      </c>
      <c r="B1115">
        <v>1</v>
      </c>
      <c r="D1115">
        <v>0</v>
      </c>
      <c r="E1115" s="2">
        <v>0</v>
      </c>
      <c r="F1115">
        <v>23</v>
      </c>
      <c r="G1115" s="2">
        <v>1004003</v>
      </c>
      <c r="H1115">
        <v>2646</v>
      </c>
      <c r="I1115" s="2">
        <v>8698</v>
      </c>
      <c r="J1115">
        <v>82803</v>
      </c>
      <c r="K1115" s="2">
        <v>486</v>
      </c>
      <c r="L1115">
        <v>10</v>
      </c>
      <c r="M1115">
        <v>17</v>
      </c>
      <c r="N1115">
        <v>46</v>
      </c>
      <c r="O1115">
        <v>47</v>
      </c>
      <c r="P1115">
        <v>75</v>
      </c>
      <c r="W1115" t="str">
        <f t="shared" si="230"/>
        <v>10174647</v>
      </c>
      <c r="X1115" t="str">
        <f t="shared" si="231"/>
        <v>17464775</v>
      </c>
      <c r="Y1115" t="str">
        <f t="shared" si="232"/>
        <v>1017464775</v>
      </c>
      <c r="AH1115" t="str">
        <f t="shared" si="233"/>
        <v/>
      </c>
      <c r="AI1115" t="str">
        <f t="shared" si="234"/>
        <v/>
      </c>
      <c r="AK1115" t="str">
        <f t="shared" si="235"/>
        <v/>
      </c>
      <c r="AL1115" t="str">
        <f t="shared" si="236"/>
        <v/>
      </c>
      <c r="AM1115" t="str">
        <f t="shared" si="237"/>
        <v/>
      </c>
      <c r="AN1115" t="str">
        <f t="shared" si="238"/>
        <v/>
      </c>
      <c r="AO1115" t="str">
        <f t="shared" si="239"/>
        <v/>
      </c>
      <c r="AP1115" t="str">
        <f t="shared" si="240"/>
        <v/>
      </c>
      <c r="AQ1115" t="str">
        <f t="shared" si="241"/>
        <v/>
      </c>
      <c r="AS1115">
        <v>1115</v>
      </c>
      <c r="AT1115">
        <f t="shared" si="242"/>
        <v>195</v>
      </c>
    </row>
    <row r="1116" spans="1:46" x14ac:dyDescent="0.25">
      <c r="A1116">
        <v>1998</v>
      </c>
      <c r="B1116">
        <v>53</v>
      </c>
      <c r="D1116">
        <v>0</v>
      </c>
      <c r="E1116" s="2">
        <v>0</v>
      </c>
      <c r="F1116">
        <v>60</v>
      </c>
      <c r="G1116" s="2">
        <v>385750</v>
      </c>
      <c r="H1116">
        <v>3420</v>
      </c>
      <c r="I1116" s="2">
        <v>6760</v>
      </c>
      <c r="J1116">
        <v>88823</v>
      </c>
      <c r="K1116" s="2">
        <v>454</v>
      </c>
      <c r="L1116">
        <v>10</v>
      </c>
      <c r="M1116">
        <v>34</v>
      </c>
      <c r="N1116">
        <v>54</v>
      </c>
      <c r="O1116">
        <v>75</v>
      </c>
      <c r="P1116">
        <v>78</v>
      </c>
      <c r="W1116" t="str">
        <f t="shared" si="230"/>
        <v>10345475</v>
      </c>
      <c r="X1116" t="str">
        <f t="shared" si="231"/>
        <v>34547578</v>
      </c>
      <c r="Y1116" t="str">
        <f t="shared" si="232"/>
        <v>1034547578</v>
      </c>
      <c r="AH1116" t="str">
        <f t="shared" si="233"/>
        <v/>
      </c>
      <c r="AI1116" t="str">
        <f t="shared" si="234"/>
        <v/>
      </c>
      <c r="AK1116" t="str">
        <f t="shared" si="235"/>
        <v/>
      </c>
      <c r="AL1116" t="str">
        <f t="shared" si="236"/>
        <v/>
      </c>
      <c r="AM1116" t="str">
        <f t="shared" si="237"/>
        <v/>
      </c>
      <c r="AN1116" t="str">
        <f t="shared" si="238"/>
        <v/>
      </c>
      <c r="AO1116" t="str">
        <f t="shared" si="239"/>
        <v/>
      </c>
      <c r="AP1116" t="str">
        <f t="shared" si="240"/>
        <v/>
      </c>
      <c r="AQ1116" t="str">
        <f t="shared" si="241"/>
        <v/>
      </c>
      <c r="AS1116">
        <v>1116</v>
      </c>
      <c r="AT1116">
        <f t="shared" si="242"/>
        <v>251</v>
      </c>
    </row>
    <row r="1117" spans="1:46" x14ac:dyDescent="0.25">
      <c r="A1117">
        <v>1998</v>
      </c>
      <c r="B1117">
        <v>52</v>
      </c>
      <c r="D1117">
        <v>0</v>
      </c>
      <c r="E1117" s="2">
        <v>0</v>
      </c>
      <c r="F1117">
        <v>20</v>
      </c>
      <c r="G1117" s="2">
        <v>1005351</v>
      </c>
      <c r="H1117">
        <v>3214</v>
      </c>
      <c r="I1117" s="2">
        <v>6254</v>
      </c>
      <c r="J1117">
        <v>94431</v>
      </c>
      <c r="K1117" s="2">
        <v>371</v>
      </c>
      <c r="L1117">
        <v>7</v>
      </c>
      <c r="M1117">
        <v>22</v>
      </c>
      <c r="N1117">
        <v>24</v>
      </c>
      <c r="O1117">
        <v>43</v>
      </c>
      <c r="P1117">
        <v>80</v>
      </c>
      <c r="W1117" t="str">
        <f t="shared" si="230"/>
        <v>7222443</v>
      </c>
      <c r="X1117" t="str">
        <f t="shared" si="231"/>
        <v>22244380</v>
      </c>
      <c r="Y1117" t="str">
        <f t="shared" si="232"/>
        <v>722244380</v>
      </c>
      <c r="AH1117" t="str">
        <f t="shared" si="233"/>
        <v/>
      </c>
      <c r="AI1117" t="str">
        <f t="shared" si="234"/>
        <v/>
      </c>
      <c r="AK1117" t="str">
        <f t="shared" si="235"/>
        <v/>
      </c>
      <c r="AL1117" t="str">
        <f t="shared" si="236"/>
        <v/>
      </c>
      <c r="AM1117" t="str">
        <f t="shared" si="237"/>
        <v/>
      </c>
      <c r="AN1117" t="str">
        <f t="shared" si="238"/>
        <v/>
      </c>
      <c r="AO1117" t="str">
        <f t="shared" si="239"/>
        <v/>
      </c>
      <c r="AP1117" t="str">
        <f t="shared" si="240"/>
        <v/>
      </c>
      <c r="AQ1117" t="str">
        <f t="shared" si="241"/>
        <v/>
      </c>
      <c r="AS1117">
        <v>1117</v>
      </c>
      <c r="AT1117">
        <f t="shared" si="242"/>
        <v>176</v>
      </c>
    </row>
    <row r="1118" spans="1:46" x14ac:dyDescent="0.25">
      <c r="A1118">
        <v>1998</v>
      </c>
      <c r="B1118">
        <v>51</v>
      </c>
      <c r="D1118">
        <v>0</v>
      </c>
      <c r="E1118" s="2">
        <v>0</v>
      </c>
      <c r="F1118">
        <v>13</v>
      </c>
      <c r="G1118" s="2">
        <v>1699843</v>
      </c>
      <c r="H1118">
        <v>1708</v>
      </c>
      <c r="I1118" s="2">
        <v>12893</v>
      </c>
      <c r="J1118">
        <v>60880</v>
      </c>
      <c r="K1118" s="2">
        <v>633</v>
      </c>
      <c r="L1118">
        <v>1</v>
      </c>
      <c r="M1118">
        <v>35</v>
      </c>
      <c r="N1118">
        <v>61</v>
      </c>
      <c r="O1118">
        <v>77</v>
      </c>
      <c r="P1118">
        <v>83</v>
      </c>
      <c r="W1118" t="str">
        <f t="shared" si="230"/>
        <v>1356177</v>
      </c>
      <c r="X1118" t="str">
        <f t="shared" si="231"/>
        <v>35617783</v>
      </c>
      <c r="Y1118" t="str">
        <f t="shared" si="232"/>
        <v>135617783</v>
      </c>
      <c r="AH1118" t="str">
        <f t="shared" si="233"/>
        <v/>
      </c>
      <c r="AI1118" t="str">
        <f t="shared" si="234"/>
        <v/>
      </c>
      <c r="AK1118" t="str">
        <f t="shared" si="235"/>
        <v/>
      </c>
      <c r="AL1118" t="str">
        <f t="shared" si="236"/>
        <v/>
      </c>
      <c r="AM1118" t="str">
        <f t="shared" si="237"/>
        <v/>
      </c>
      <c r="AN1118" t="str">
        <f t="shared" si="238"/>
        <v/>
      </c>
      <c r="AO1118" t="str">
        <f t="shared" si="239"/>
        <v/>
      </c>
      <c r="AP1118" t="str">
        <f t="shared" si="240"/>
        <v/>
      </c>
      <c r="AQ1118" t="str">
        <f t="shared" si="241"/>
        <v/>
      </c>
      <c r="AS1118">
        <v>1118</v>
      </c>
      <c r="AT1118">
        <f t="shared" si="242"/>
        <v>257</v>
      </c>
    </row>
    <row r="1119" spans="1:46" x14ac:dyDescent="0.25">
      <c r="A1119">
        <v>1998</v>
      </c>
      <c r="B1119">
        <v>50</v>
      </c>
      <c r="D1119">
        <v>0</v>
      </c>
      <c r="E1119" s="2">
        <v>0</v>
      </c>
      <c r="F1119">
        <v>36</v>
      </c>
      <c r="G1119" s="2">
        <v>615816</v>
      </c>
      <c r="H1119">
        <v>3085</v>
      </c>
      <c r="I1119" s="2">
        <v>7182</v>
      </c>
      <c r="J1119">
        <v>86123</v>
      </c>
      <c r="K1119" s="2">
        <v>448</v>
      </c>
      <c r="L1119">
        <v>6</v>
      </c>
      <c r="M1119">
        <v>17</v>
      </c>
      <c r="N1119">
        <v>50</v>
      </c>
      <c r="O1119">
        <v>55</v>
      </c>
      <c r="P1119">
        <v>85</v>
      </c>
      <c r="W1119" t="str">
        <f t="shared" si="230"/>
        <v>6175055</v>
      </c>
      <c r="X1119" t="str">
        <f t="shared" si="231"/>
        <v>17505585</v>
      </c>
      <c r="Y1119" t="str">
        <f t="shared" si="232"/>
        <v>617505585</v>
      </c>
      <c r="AH1119" t="str">
        <f t="shared" si="233"/>
        <v/>
      </c>
      <c r="AI1119" t="str">
        <f t="shared" si="234"/>
        <v/>
      </c>
      <c r="AK1119" t="str">
        <f t="shared" si="235"/>
        <v/>
      </c>
      <c r="AL1119" t="str">
        <f t="shared" si="236"/>
        <v/>
      </c>
      <c r="AM1119" t="str">
        <f t="shared" si="237"/>
        <v/>
      </c>
      <c r="AN1119" t="str">
        <f t="shared" si="238"/>
        <v/>
      </c>
      <c r="AO1119" t="str">
        <f t="shared" si="239"/>
        <v/>
      </c>
      <c r="AP1119" t="str">
        <f t="shared" si="240"/>
        <v/>
      </c>
      <c r="AQ1119" t="str">
        <f t="shared" si="241"/>
        <v/>
      </c>
      <c r="AS1119">
        <v>1119</v>
      </c>
      <c r="AT1119">
        <f t="shared" si="242"/>
        <v>213</v>
      </c>
    </row>
    <row r="1120" spans="1:46" x14ac:dyDescent="0.25">
      <c r="A1120">
        <v>1998</v>
      </c>
      <c r="B1120">
        <v>49</v>
      </c>
      <c r="D1120">
        <v>0</v>
      </c>
      <c r="E1120" s="2">
        <v>0</v>
      </c>
      <c r="F1120">
        <v>15</v>
      </c>
      <c r="G1120" s="2">
        <v>1395043</v>
      </c>
      <c r="H1120">
        <v>2409</v>
      </c>
      <c r="I1120" s="2">
        <v>8683</v>
      </c>
      <c r="J1120">
        <v>71826</v>
      </c>
      <c r="K1120" s="2">
        <v>508</v>
      </c>
      <c r="L1120">
        <v>12</v>
      </c>
      <c r="M1120">
        <v>16</v>
      </c>
      <c r="N1120">
        <v>34</v>
      </c>
      <c r="O1120">
        <v>40</v>
      </c>
      <c r="P1120">
        <v>90</v>
      </c>
      <c r="W1120" t="str">
        <f t="shared" si="230"/>
        <v>12163440</v>
      </c>
      <c r="X1120" t="str">
        <f t="shared" si="231"/>
        <v>16344090</v>
      </c>
      <c r="Y1120" t="str">
        <f t="shared" si="232"/>
        <v>1216344090</v>
      </c>
      <c r="AH1120" t="str">
        <f t="shared" si="233"/>
        <v/>
      </c>
      <c r="AI1120" t="str">
        <f t="shared" si="234"/>
        <v/>
      </c>
      <c r="AK1120" t="str">
        <f t="shared" si="235"/>
        <v/>
      </c>
      <c r="AL1120" t="str">
        <f t="shared" si="236"/>
        <v/>
      </c>
      <c r="AM1120" t="str">
        <f t="shared" si="237"/>
        <v/>
      </c>
      <c r="AN1120" t="str">
        <f t="shared" si="238"/>
        <v/>
      </c>
      <c r="AO1120" t="str">
        <f t="shared" si="239"/>
        <v/>
      </c>
      <c r="AP1120" t="str">
        <f t="shared" si="240"/>
        <v/>
      </c>
      <c r="AQ1120" t="str">
        <f t="shared" si="241"/>
        <v/>
      </c>
      <c r="AS1120">
        <v>1120</v>
      </c>
      <c r="AT1120">
        <f t="shared" si="242"/>
        <v>192</v>
      </c>
    </row>
    <row r="1121" spans="1:46" x14ac:dyDescent="0.25">
      <c r="A1121">
        <v>1998</v>
      </c>
      <c r="B1121">
        <v>48</v>
      </c>
      <c r="D1121">
        <v>2</v>
      </c>
      <c r="E1121" s="2">
        <v>136946661</v>
      </c>
      <c r="F1121">
        <v>58</v>
      </c>
      <c r="G1121" s="2">
        <v>398638</v>
      </c>
      <c r="H1121">
        <v>4767</v>
      </c>
      <c r="I1121" s="2">
        <v>4847</v>
      </c>
      <c r="J1121">
        <v>120524</v>
      </c>
      <c r="K1121" s="2">
        <v>334</v>
      </c>
      <c r="L1121">
        <v>5</v>
      </c>
      <c r="M1121">
        <v>9</v>
      </c>
      <c r="N1121">
        <v>22</v>
      </c>
      <c r="O1121">
        <v>25</v>
      </c>
      <c r="P1121">
        <v>31</v>
      </c>
      <c r="W1121" t="str">
        <f t="shared" si="230"/>
        <v>592225</v>
      </c>
      <c r="X1121" t="str">
        <f t="shared" si="231"/>
        <v>9222531</v>
      </c>
      <c r="Y1121" t="str">
        <f t="shared" si="232"/>
        <v>59222531</v>
      </c>
      <c r="AH1121" t="str">
        <f t="shared" si="233"/>
        <v/>
      </c>
      <c r="AI1121" t="str">
        <f t="shared" si="234"/>
        <v/>
      </c>
      <c r="AK1121" t="str">
        <f t="shared" si="235"/>
        <v/>
      </c>
      <c r="AL1121" t="str">
        <f t="shared" si="236"/>
        <v/>
      </c>
      <c r="AM1121" t="str">
        <f t="shared" si="237"/>
        <v/>
      </c>
      <c r="AN1121" t="str">
        <f t="shared" si="238"/>
        <v/>
      </c>
      <c r="AO1121" t="str">
        <f t="shared" si="239"/>
        <v/>
      </c>
      <c r="AP1121" t="str">
        <f t="shared" si="240"/>
        <v/>
      </c>
      <c r="AQ1121" t="str">
        <f t="shared" si="241"/>
        <v/>
      </c>
      <c r="AS1121">
        <v>1121</v>
      </c>
      <c r="AT1121">
        <f t="shared" si="242"/>
        <v>92</v>
      </c>
    </row>
    <row r="1122" spans="1:46" x14ac:dyDescent="0.25">
      <c r="A1122">
        <v>1998</v>
      </c>
      <c r="B1122">
        <v>47</v>
      </c>
      <c r="D1122">
        <v>0</v>
      </c>
      <c r="E1122" s="2">
        <v>0</v>
      </c>
      <c r="F1122">
        <v>23</v>
      </c>
      <c r="G1122" s="2">
        <v>994255</v>
      </c>
      <c r="H1122">
        <v>2149</v>
      </c>
      <c r="I1122" s="2">
        <v>10616</v>
      </c>
      <c r="J1122">
        <v>78785</v>
      </c>
      <c r="K1122" s="2">
        <v>505</v>
      </c>
      <c r="L1122">
        <v>5</v>
      </c>
      <c r="M1122">
        <v>6</v>
      </c>
      <c r="N1122">
        <v>47</v>
      </c>
      <c r="O1122">
        <v>58</v>
      </c>
      <c r="P1122">
        <v>76</v>
      </c>
      <c r="W1122" t="str">
        <f t="shared" si="230"/>
        <v>564758</v>
      </c>
      <c r="X1122" t="str">
        <f t="shared" si="231"/>
        <v>6475876</v>
      </c>
      <c r="Y1122" t="str">
        <f t="shared" si="232"/>
        <v>56475876</v>
      </c>
      <c r="AH1122" t="str">
        <f t="shared" si="233"/>
        <v>+</v>
      </c>
      <c r="AI1122" t="str">
        <f t="shared" si="234"/>
        <v/>
      </c>
      <c r="AK1122" t="str">
        <f t="shared" si="235"/>
        <v/>
      </c>
      <c r="AL1122" t="str">
        <f t="shared" si="236"/>
        <v/>
      </c>
      <c r="AM1122" t="str">
        <f t="shared" si="237"/>
        <v/>
      </c>
      <c r="AN1122" t="str">
        <f t="shared" si="238"/>
        <v/>
      </c>
      <c r="AO1122" t="str">
        <f t="shared" si="239"/>
        <v/>
      </c>
      <c r="AP1122" t="str">
        <f t="shared" si="240"/>
        <v/>
      </c>
      <c r="AQ1122" t="str">
        <f t="shared" si="241"/>
        <v/>
      </c>
      <c r="AS1122">
        <v>1122</v>
      </c>
      <c r="AT1122">
        <f t="shared" si="242"/>
        <v>192</v>
      </c>
    </row>
    <row r="1123" spans="1:46" x14ac:dyDescent="0.25">
      <c r="A1123">
        <v>1998</v>
      </c>
      <c r="B1123">
        <v>46</v>
      </c>
      <c r="D1123">
        <v>0</v>
      </c>
      <c r="E1123" s="2">
        <v>0</v>
      </c>
      <c r="F1123">
        <v>28</v>
      </c>
      <c r="G1123" s="2">
        <v>911639</v>
      </c>
      <c r="H1123">
        <v>2836</v>
      </c>
      <c r="I1123" s="2">
        <v>8994</v>
      </c>
      <c r="J1123">
        <v>86765</v>
      </c>
      <c r="K1123" s="2">
        <v>513</v>
      </c>
      <c r="L1123">
        <v>6</v>
      </c>
      <c r="M1123">
        <v>46</v>
      </c>
      <c r="N1123">
        <v>59</v>
      </c>
      <c r="O1123">
        <v>67</v>
      </c>
      <c r="P1123">
        <v>71</v>
      </c>
      <c r="W1123" t="str">
        <f t="shared" si="230"/>
        <v>6465967</v>
      </c>
      <c r="X1123" t="str">
        <f t="shared" si="231"/>
        <v>46596771</v>
      </c>
      <c r="Y1123" t="str">
        <f t="shared" si="232"/>
        <v>646596771</v>
      </c>
      <c r="AH1123" t="str">
        <f t="shared" si="233"/>
        <v/>
      </c>
      <c r="AI1123" t="str">
        <f t="shared" si="234"/>
        <v/>
      </c>
      <c r="AK1123" t="str">
        <f t="shared" si="235"/>
        <v/>
      </c>
      <c r="AL1123" t="str">
        <f t="shared" si="236"/>
        <v/>
      </c>
      <c r="AM1123" t="str">
        <f t="shared" si="237"/>
        <v/>
      </c>
      <c r="AN1123" t="str">
        <f t="shared" si="238"/>
        <v/>
      </c>
      <c r="AO1123" t="str">
        <f t="shared" si="239"/>
        <v/>
      </c>
      <c r="AP1123" t="str">
        <f t="shared" si="240"/>
        <v/>
      </c>
      <c r="AQ1123" t="str">
        <f t="shared" si="241"/>
        <v/>
      </c>
      <c r="AS1123">
        <v>1123</v>
      </c>
      <c r="AT1123">
        <f t="shared" si="242"/>
        <v>249</v>
      </c>
    </row>
    <row r="1124" spans="1:46" x14ac:dyDescent="0.25">
      <c r="A1124">
        <v>1998</v>
      </c>
      <c r="B1124">
        <v>45</v>
      </c>
      <c r="D1124">
        <v>0</v>
      </c>
      <c r="E1124" s="2">
        <v>0</v>
      </c>
      <c r="F1124">
        <v>49</v>
      </c>
      <c r="G1124" s="2">
        <v>548473</v>
      </c>
      <c r="H1124">
        <v>4241</v>
      </c>
      <c r="I1124" s="2">
        <v>7286</v>
      </c>
      <c r="J1124">
        <v>120004</v>
      </c>
      <c r="K1124" s="2">
        <v>449</v>
      </c>
      <c r="L1124">
        <v>29</v>
      </c>
      <c r="M1124">
        <v>39</v>
      </c>
      <c r="N1124">
        <v>51</v>
      </c>
      <c r="O1124">
        <v>64</v>
      </c>
      <c r="P1124">
        <v>82</v>
      </c>
      <c r="W1124" t="str">
        <f t="shared" si="230"/>
        <v>29395164</v>
      </c>
      <c r="X1124" t="str">
        <f t="shared" si="231"/>
        <v>39516482</v>
      </c>
      <c r="Y1124" t="str">
        <f t="shared" si="232"/>
        <v>2939516482</v>
      </c>
      <c r="AH1124" t="str">
        <f t="shared" si="233"/>
        <v/>
      </c>
      <c r="AI1124" t="str">
        <f t="shared" si="234"/>
        <v/>
      </c>
      <c r="AK1124" t="str">
        <f t="shared" si="235"/>
        <v/>
      </c>
      <c r="AL1124" t="str">
        <f t="shared" si="236"/>
        <v/>
      </c>
      <c r="AM1124" t="str">
        <f t="shared" si="237"/>
        <v/>
      </c>
      <c r="AN1124" t="str">
        <f t="shared" si="238"/>
        <v/>
      </c>
      <c r="AO1124" t="str">
        <f t="shared" si="239"/>
        <v/>
      </c>
      <c r="AP1124" t="str">
        <f t="shared" si="240"/>
        <v/>
      </c>
      <c r="AQ1124" t="str">
        <f t="shared" si="241"/>
        <v/>
      </c>
      <c r="AS1124">
        <v>1124</v>
      </c>
      <c r="AT1124">
        <f t="shared" si="242"/>
        <v>265</v>
      </c>
    </row>
    <row r="1125" spans="1:46" x14ac:dyDescent="0.25">
      <c r="A1125">
        <v>1998</v>
      </c>
      <c r="B1125">
        <v>44</v>
      </c>
      <c r="D1125">
        <v>0</v>
      </c>
      <c r="E1125" s="2">
        <v>0</v>
      </c>
      <c r="F1125">
        <v>22</v>
      </c>
      <c r="G1125" s="2">
        <v>974202</v>
      </c>
      <c r="H1125">
        <v>2113</v>
      </c>
      <c r="I1125" s="2">
        <v>10129</v>
      </c>
      <c r="J1125">
        <v>66729</v>
      </c>
      <c r="K1125" s="2">
        <v>560</v>
      </c>
      <c r="L1125">
        <v>2</v>
      </c>
      <c r="M1125">
        <v>12</v>
      </c>
      <c r="N1125">
        <v>31</v>
      </c>
      <c r="O1125">
        <v>46</v>
      </c>
      <c r="P1125">
        <v>87</v>
      </c>
      <c r="W1125" t="str">
        <f t="shared" si="230"/>
        <v>2123146</v>
      </c>
      <c r="X1125" t="str">
        <f t="shared" si="231"/>
        <v>12314687</v>
      </c>
      <c r="Y1125" t="str">
        <f t="shared" si="232"/>
        <v>212314687</v>
      </c>
      <c r="AH1125" t="str">
        <f t="shared" si="233"/>
        <v/>
      </c>
      <c r="AI1125" t="str">
        <f t="shared" si="234"/>
        <v/>
      </c>
      <c r="AK1125" t="str">
        <f t="shared" si="235"/>
        <v/>
      </c>
      <c r="AL1125" t="str">
        <f t="shared" si="236"/>
        <v/>
      </c>
      <c r="AM1125" t="str">
        <f t="shared" si="237"/>
        <v/>
      </c>
      <c r="AN1125" t="str">
        <f t="shared" si="238"/>
        <v/>
      </c>
      <c r="AO1125" t="str">
        <f t="shared" si="239"/>
        <v/>
      </c>
      <c r="AP1125" t="str">
        <f t="shared" si="240"/>
        <v/>
      </c>
      <c r="AQ1125" t="str">
        <f t="shared" si="241"/>
        <v/>
      </c>
      <c r="AS1125">
        <v>1125</v>
      </c>
      <c r="AT1125">
        <f t="shared" si="242"/>
        <v>178</v>
      </c>
    </row>
    <row r="1126" spans="1:46" x14ac:dyDescent="0.25">
      <c r="A1126">
        <v>1998</v>
      </c>
      <c r="B1126">
        <v>43</v>
      </c>
      <c r="D1126">
        <v>0</v>
      </c>
      <c r="E1126" s="2">
        <v>0</v>
      </c>
      <c r="F1126">
        <v>42</v>
      </c>
      <c r="G1126" s="2">
        <v>571379</v>
      </c>
      <c r="H1126">
        <v>2506</v>
      </c>
      <c r="I1126" s="2">
        <v>7977</v>
      </c>
      <c r="J1126">
        <v>70702</v>
      </c>
      <c r="K1126" s="2">
        <v>362</v>
      </c>
      <c r="L1126">
        <v>2</v>
      </c>
      <c r="M1126">
        <v>10</v>
      </c>
      <c r="N1126">
        <v>49</v>
      </c>
      <c r="O1126">
        <v>66</v>
      </c>
      <c r="P1126">
        <v>73</v>
      </c>
      <c r="V1126">
        <v>2104966</v>
      </c>
      <c r="W1126" t="str">
        <f t="shared" si="230"/>
        <v>2104966</v>
      </c>
      <c r="X1126" t="str">
        <f t="shared" si="231"/>
        <v>10496673</v>
      </c>
      <c r="Y1126" t="str">
        <f t="shared" si="232"/>
        <v>210496673</v>
      </c>
      <c r="AH1126" t="str">
        <f t="shared" si="233"/>
        <v/>
      </c>
      <c r="AI1126" t="str">
        <f t="shared" si="234"/>
        <v/>
      </c>
      <c r="AK1126" t="str">
        <f t="shared" si="235"/>
        <v/>
      </c>
      <c r="AL1126" t="str">
        <f t="shared" si="236"/>
        <v/>
      </c>
      <c r="AM1126" t="str">
        <f t="shared" si="237"/>
        <v/>
      </c>
      <c r="AN1126" t="str">
        <f t="shared" si="238"/>
        <v/>
      </c>
      <c r="AO1126" t="str">
        <f t="shared" si="239"/>
        <v/>
      </c>
      <c r="AP1126" t="str">
        <f t="shared" si="240"/>
        <v/>
      </c>
      <c r="AQ1126" t="str">
        <f t="shared" si="241"/>
        <v/>
      </c>
      <c r="AS1126">
        <v>1126</v>
      </c>
      <c r="AT1126">
        <f t="shared" si="242"/>
        <v>200</v>
      </c>
    </row>
    <row r="1127" spans="1:46" x14ac:dyDescent="0.25">
      <c r="A1127">
        <v>1998</v>
      </c>
      <c r="B1127">
        <v>42</v>
      </c>
      <c r="D1127">
        <v>0</v>
      </c>
      <c r="E1127" s="2">
        <v>0</v>
      </c>
      <c r="F1127">
        <v>35</v>
      </c>
      <c r="G1127" s="2">
        <v>608383</v>
      </c>
      <c r="H1127">
        <v>1485</v>
      </c>
      <c r="I1127" s="2">
        <v>14339</v>
      </c>
      <c r="J1127">
        <v>54378</v>
      </c>
      <c r="K1127" s="2">
        <v>685</v>
      </c>
      <c r="L1127">
        <v>58</v>
      </c>
      <c r="M1127">
        <v>75</v>
      </c>
      <c r="N1127">
        <v>81</v>
      </c>
      <c r="O1127">
        <v>82</v>
      </c>
      <c r="P1127">
        <v>86</v>
      </c>
      <c r="W1127" t="str">
        <f t="shared" si="230"/>
        <v>58758182</v>
      </c>
      <c r="X1127" t="str">
        <f t="shared" si="231"/>
        <v>75818286</v>
      </c>
      <c r="Y1127" t="str">
        <f t="shared" si="232"/>
        <v>5875818286</v>
      </c>
      <c r="AH1127" t="str">
        <f t="shared" si="233"/>
        <v/>
      </c>
      <c r="AI1127" t="str">
        <f t="shared" si="234"/>
        <v/>
      </c>
      <c r="AK1127" t="str">
        <f t="shared" si="235"/>
        <v/>
      </c>
      <c r="AL1127" t="str">
        <f t="shared" si="236"/>
        <v/>
      </c>
      <c r="AM1127" t="str">
        <f t="shared" si="237"/>
        <v/>
      </c>
      <c r="AN1127" t="str">
        <f t="shared" si="238"/>
        <v/>
      </c>
      <c r="AO1127" t="str">
        <f t="shared" si="239"/>
        <v/>
      </c>
      <c r="AP1127" t="str">
        <f t="shared" si="240"/>
        <v/>
      </c>
      <c r="AQ1127" t="str">
        <f t="shared" si="241"/>
        <v/>
      </c>
      <c r="AS1127">
        <v>1127</v>
      </c>
      <c r="AT1127">
        <f t="shared" si="242"/>
        <v>382</v>
      </c>
    </row>
    <row r="1128" spans="1:46" x14ac:dyDescent="0.25">
      <c r="A1128">
        <v>1998</v>
      </c>
      <c r="B1128">
        <v>41</v>
      </c>
      <c r="D1128">
        <v>0</v>
      </c>
      <c r="E1128" s="2">
        <v>0</v>
      </c>
      <c r="F1128">
        <v>13</v>
      </c>
      <c r="G1128" s="2">
        <v>1628200</v>
      </c>
      <c r="H1128">
        <v>1575</v>
      </c>
      <c r="I1128" s="2">
        <v>13439</v>
      </c>
      <c r="J1128">
        <v>61091</v>
      </c>
      <c r="K1128" s="2">
        <v>606</v>
      </c>
      <c r="L1128">
        <v>53</v>
      </c>
      <c r="M1128">
        <v>61</v>
      </c>
      <c r="N1128">
        <v>70</v>
      </c>
      <c r="O1128">
        <v>75</v>
      </c>
      <c r="P1128">
        <v>86</v>
      </c>
      <c r="W1128" t="str">
        <f t="shared" si="230"/>
        <v>53617075</v>
      </c>
      <c r="X1128" t="str">
        <f t="shared" si="231"/>
        <v>61707586</v>
      </c>
      <c r="Y1128" t="str">
        <f t="shared" si="232"/>
        <v>5361707586</v>
      </c>
      <c r="AH1128" t="str">
        <f t="shared" si="233"/>
        <v/>
      </c>
      <c r="AI1128" t="str">
        <f t="shared" si="234"/>
        <v/>
      </c>
      <c r="AK1128" t="str">
        <f t="shared" si="235"/>
        <v/>
      </c>
      <c r="AL1128" t="str">
        <f t="shared" si="236"/>
        <v/>
      </c>
      <c r="AM1128" t="str">
        <f t="shared" si="237"/>
        <v/>
      </c>
      <c r="AN1128" t="str">
        <f t="shared" si="238"/>
        <v/>
      </c>
      <c r="AO1128" t="str">
        <f t="shared" si="239"/>
        <v/>
      </c>
      <c r="AP1128" t="str">
        <f t="shared" si="240"/>
        <v/>
      </c>
      <c r="AQ1128" t="str">
        <f t="shared" si="241"/>
        <v/>
      </c>
      <c r="AS1128">
        <v>1128</v>
      </c>
      <c r="AT1128">
        <f t="shared" si="242"/>
        <v>345</v>
      </c>
    </row>
    <row r="1129" spans="1:46" x14ac:dyDescent="0.25">
      <c r="A1129">
        <v>1998</v>
      </c>
      <c r="B1129">
        <v>40</v>
      </c>
      <c r="D1129">
        <v>0</v>
      </c>
      <c r="E1129" s="2">
        <v>0</v>
      </c>
      <c r="F1129">
        <v>57</v>
      </c>
      <c r="G1129" s="2">
        <v>528685</v>
      </c>
      <c r="H1129">
        <v>4336</v>
      </c>
      <c r="I1129" s="2">
        <v>5792</v>
      </c>
      <c r="J1129">
        <v>107243</v>
      </c>
      <c r="K1129" s="2">
        <v>299</v>
      </c>
      <c r="L1129">
        <v>1</v>
      </c>
      <c r="M1129">
        <v>13</v>
      </c>
      <c r="N1129">
        <v>35</v>
      </c>
      <c r="O1129">
        <v>41</v>
      </c>
      <c r="P1129">
        <v>53</v>
      </c>
      <c r="W1129" t="str">
        <f t="shared" si="230"/>
        <v>1133541</v>
      </c>
      <c r="X1129" t="str">
        <f t="shared" si="231"/>
        <v>13354153</v>
      </c>
      <c r="Y1129" t="str">
        <f t="shared" si="232"/>
        <v>113354153</v>
      </c>
      <c r="AH1129" t="str">
        <f t="shared" si="233"/>
        <v/>
      </c>
      <c r="AI1129" t="str">
        <f t="shared" si="234"/>
        <v/>
      </c>
      <c r="AK1129" t="str">
        <f t="shared" si="235"/>
        <v/>
      </c>
      <c r="AL1129" t="str">
        <f t="shared" si="236"/>
        <v/>
      </c>
      <c r="AM1129" t="str">
        <f t="shared" si="237"/>
        <v/>
      </c>
      <c r="AN1129" t="str">
        <f t="shared" si="238"/>
        <v/>
      </c>
      <c r="AO1129" t="str">
        <f t="shared" si="239"/>
        <v/>
      </c>
      <c r="AP1129" t="str">
        <f t="shared" si="240"/>
        <v/>
      </c>
      <c r="AQ1129" t="str">
        <f t="shared" si="241"/>
        <v/>
      </c>
      <c r="AS1129">
        <v>1129</v>
      </c>
      <c r="AT1129">
        <f t="shared" si="242"/>
        <v>143</v>
      </c>
    </row>
    <row r="1130" spans="1:46" x14ac:dyDescent="0.25">
      <c r="A1130">
        <v>1998</v>
      </c>
      <c r="B1130">
        <v>39</v>
      </c>
      <c r="D1130">
        <v>0</v>
      </c>
      <c r="E1130" s="2">
        <v>0</v>
      </c>
      <c r="F1130">
        <v>36</v>
      </c>
      <c r="G1130" s="2">
        <v>565286</v>
      </c>
      <c r="H1130">
        <v>3460</v>
      </c>
      <c r="I1130" s="2">
        <v>5882</v>
      </c>
      <c r="J1130">
        <v>91466</v>
      </c>
      <c r="K1130" s="2">
        <v>389</v>
      </c>
      <c r="L1130">
        <v>9</v>
      </c>
      <c r="M1130">
        <v>20</v>
      </c>
      <c r="N1130">
        <v>36</v>
      </c>
      <c r="O1130">
        <v>52</v>
      </c>
      <c r="P1130">
        <v>89</v>
      </c>
      <c r="W1130" t="str">
        <f t="shared" si="230"/>
        <v>9203652</v>
      </c>
      <c r="X1130" t="str">
        <f t="shared" si="231"/>
        <v>20365289</v>
      </c>
      <c r="Y1130" t="str">
        <f t="shared" si="232"/>
        <v>920365289</v>
      </c>
      <c r="AH1130" t="str">
        <f t="shared" si="233"/>
        <v/>
      </c>
      <c r="AI1130" t="str">
        <f t="shared" si="234"/>
        <v/>
      </c>
      <c r="AK1130" t="str">
        <f t="shared" si="235"/>
        <v/>
      </c>
      <c r="AL1130" t="str">
        <f t="shared" si="236"/>
        <v/>
      </c>
      <c r="AM1130" t="str">
        <f t="shared" si="237"/>
        <v/>
      </c>
      <c r="AN1130" t="str">
        <f t="shared" si="238"/>
        <v/>
      </c>
      <c r="AO1130" t="str">
        <f t="shared" si="239"/>
        <v/>
      </c>
      <c r="AP1130" t="str">
        <f t="shared" si="240"/>
        <v/>
      </c>
      <c r="AQ1130" t="str">
        <f t="shared" si="241"/>
        <v/>
      </c>
      <c r="AS1130">
        <v>1130</v>
      </c>
      <c r="AT1130">
        <f t="shared" si="242"/>
        <v>206</v>
      </c>
    </row>
    <row r="1131" spans="1:46" x14ac:dyDescent="0.25">
      <c r="A1131">
        <v>1998</v>
      </c>
      <c r="B1131">
        <v>38</v>
      </c>
      <c r="D1131">
        <v>1</v>
      </c>
      <c r="E1131" s="2">
        <v>174555304</v>
      </c>
      <c r="F1131">
        <v>49</v>
      </c>
      <c r="G1131" s="2">
        <v>450913</v>
      </c>
      <c r="H1131">
        <v>4056</v>
      </c>
      <c r="I1131" s="2">
        <v>5447</v>
      </c>
      <c r="J1131">
        <v>106016</v>
      </c>
      <c r="K1131" s="2">
        <v>365</v>
      </c>
      <c r="L1131">
        <v>5</v>
      </c>
      <c r="M1131">
        <v>23</v>
      </c>
      <c r="N1131">
        <v>37</v>
      </c>
      <c r="O1131">
        <v>45</v>
      </c>
      <c r="P1131">
        <v>86</v>
      </c>
      <c r="W1131" t="str">
        <f t="shared" si="230"/>
        <v>5233745</v>
      </c>
      <c r="X1131" t="str">
        <f t="shared" si="231"/>
        <v>23374586</v>
      </c>
      <c r="Y1131" t="str">
        <f t="shared" si="232"/>
        <v>523374586</v>
      </c>
      <c r="AH1131" t="str">
        <f t="shared" si="233"/>
        <v/>
      </c>
      <c r="AI1131" t="str">
        <f t="shared" si="234"/>
        <v/>
      </c>
      <c r="AK1131" t="str">
        <f t="shared" si="235"/>
        <v/>
      </c>
      <c r="AL1131" t="str">
        <f t="shared" si="236"/>
        <v/>
      </c>
      <c r="AM1131" t="str">
        <f t="shared" si="237"/>
        <v/>
      </c>
      <c r="AN1131" t="str">
        <f t="shared" si="238"/>
        <v/>
      </c>
      <c r="AO1131" t="str">
        <f t="shared" si="239"/>
        <v/>
      </c>
      <c r="AP1131" t="str">
        <f t="shared" si="240"/>
        <v/>
      </c>
      <c r="AQ1131" t="str">
        <f t="shared" si="241"/>
        <v/>
      </c>
      <c r="AS1131">
        <v>1131</v>
      </c>
      <c r="AT1131">
        <f t="shared" si="242"/>
        <v>196</v>
      </c>
    </row>
    <row r="1132" spans="1:46" x14ac:dyDescent="0.25">
      <c r="A1132">
        <v>1998</v>
      </c>
      <c r="B1132">
        <v>37</v>
      </c>
      <c r="D1132">
        <v>0</v>
      </c>
      <c r="E1132" s="2">
        <v>0</v>
      </c>
      <c r="F1132">
        <v>44</v>
      </c>
      <c r="G1132" s="2">
        <v>501220</v>
      </c>
      <c r="H1132">
        <v>2680</v>
      </c>
      <c r="I1132" s="2">
        <v>8229</v>
      </c>
      <c r="J1132">
        <v>82164</v>
      </c>
      <c r="K1132" s="2">
        <v>470</v>
      </c>
      <c r="L1132">
        <v>15</v>
      </c>
      <c r="M1132">
        <v>26</v>
      </c>
      <c r="N1132">
        <v>42</v>
      </c>
      <c r="O1132">
        <v>66</v>
      </c>
      <c r="P1132">
        <v>84</v>
      </c>
      <c r="W1132" t="str">
        <f t="shared" si="230"/>
        <v>15264266</v>
      </c>
      <c r="X1132" t="str">
        <f t="shared" si="231"/>
        <v>26426684</v>
      </c>
      <c r="Y1132" t="str">
        <f t="shared" si="232"/>
        <v>1526426684</v>
      </c>
      <c r="AH1132" t="str">
        <f t="shared" si="233"/>
        <v/>
      </c>
      <c r="AI1132" t="str">
        <f t="shared" si="234"/>
        <v/>
      </c>
      <c r="AK1132" t="str">
        <f t="shared" si="235"/>
        <v/>
      </c>
      <c r="AL1132" t="str">
        <f t="shared" si="236"/>
        <v/>
      </c>
      <c r="AM1132" t="str">
        <f t="shared" si="237"/>
        <v/>
      </c>
      <c r="AN1132" t="str">
        <f t="shared" si="238"/>
        <v/>
      </c>
      <c r="AO1132" t="str">
        <f t="shared" si="239"/>
        <v/>
      </c>
      <c r="AP1132" t="str">
        <f t="shared" si="240"/>
        <v/>
      </c>
      <c r="AQ1132" t="str">
        <f t="shared" si="241"/>
        <v/>
      </c>
      <c r="AS1132">
        <v>1132</v>
      </c>
      <c r="AT1132">
        <f t="shared" si="242"/>
        <v>233</v>
      </c>
    </row>
    <row r="1133" spans="1:46" x14ac:dyDescent="0.25">
      <c r="A1133">
        <v>1998</v>
      </c>
      <c r="B1133">
        <v>36</v>
      </c>
      <c r="D1133">
        <v>0</v>
      </c>
      <c r="E1133" s="2">
        <v>0</v>
      </c>
      <c r="F1133">
        <v>14</v>
      </c>
      <c r="G1133" s="2">
        <v>1556631</v>
      </c>
      <c r="H1133">
        <v>1699</v>
      </c>
      <c r="I1133" s="2">
        <v>12827</v>
      </c>
      <c r="J1133">
        <v>63404</v>
      </c>
      <c r="K1133" s="2">
        <v>601</v>
      </c>
      <c r="L1133">
        <v>4</v>
      </c>
      <c r="M1133">
        <v>40</v>
      </c>
      <c r="N1133">
        <v>79</v>
      </c>
      <c r="O1133">
        <v>85</v>
      </c>
      <c r="P1133">
        <v>86</v>
      </c>
      <c r="W1133" t="str">
        <f t="shared" si="230"/>
        <v>4407985</v>
      </c>
      <c r="X1133" t="str">
        <f t="shared" si="231"/>
        <v>40798586</v>
      </c>
      <c r="Y1133" t="str">
        <f t="shared" si="232"/>
        <v>440798586</v>
      </c>
      <c r="AH1133" t="str">
        <f t="shared" si="233"/>
        <v/>
      </c>
      <c r="AI1133" t="str">
        <f t="shared" si="234"/>
        <v/>
      </c>
      <c r="AK1133" t="str">
        <f t="shared" si="235"/>
        <v>+</v>
      </c>
      <c r="AL1133" t="str">
        <f t="shared" si="236"/>
        <v/>
      </c>
      <c r="AM1133" t="str">
        <f t="shared" si="237"/>
        <v/>
      </c>
      <c r="AN1133" t="str">
        <f t="shared" si="238"/>
        <v/>
      </c>
      <c r="AO1133" t="str">
        <f t="shared" si="239"/>
        <v/>
      </c>
      <c r="AP1133" t="str">
        <f t="shared" si="240"/>
        <v/>
      </c>
      <c r="AQ1133" t="str">
        <f t="shared" si="241"/>
        <v/>
      </c>
      <c r="AS1133">
        <v>1133</v>
      </c>
      <c r="AT1133">
        <f t="shared" si="242"/>
        <v>294</v>
      </c>
    </row>
    <row r="1134" spans="1:46" x14ac:dyDescent="0.25">
      <c r="A1134">
        <v>1998</v>
      </c>
      <c r="B1134">
        <v>35</v>
      </c>
      <c r="D1134">
        <v>0</v>
      </c>
      <c r="E1134" s="2">
        <v>0</v>
      </c>
      <c r="F1134">
        <v>65</v>
      </c>
      <c r="G1134" s="2">
        <v>330037</v>
      </c>
      <c r="H1134">
        <v>3952</v>
      </c>
      <c r="I1134" s="2">
        <v>5428</v>
      </c>
      <c r="J1134">
        <v>99688</v>
      </c>
      <c r="K1134" s="2">
        <v>377</v>
      </c>
      <c r="L1134">
        <v>9</v>
      </c>
      <c r="M1134">
        <v>12</v>
      </c>
      <c r="N1134">
        <v>44</v>
      </c>
      <c r="O1134">
        <v>56</v>
      </c>
      <c r="P1134">
        <v>82</v>
      </c>
      <c r="W1134" t="str">
        <f t="shared" si="230"/>
        <v>9124456</v>
      </c>
      <c r="X1134" t="str">
        <f t="shared" si="231"/>
        <v>12445682</v>
      </c>
      <c r="Y1134" t="str">
        <f t="shared" si="232"/>
        <v>912445682</v>
      </c>
      <c r="AH1134" t="str">
        <f t="shared" si="233"/>
        <v/>
      </c>
      <c r="AI1134" t="str">
        <f t="shared" si="234"/>
        <v/>
      </c>
      <c r="AK1134" t="str">
        <f t="shared" si="235"/>
        <v/>
      </c>
      <c r="AL1134" t="str">
        <f t="shared" si="236"/>
        <v/>
      </c>
      <c r="AM1134" t="str">
        <f t="shared" si="237"/>
        <v/>
      </c>
      <c r="AN1134" t="str">
        <f t="shared" si="238"/>
        <v/>
      </c>
      <c r="AO1134" t="str">
        <f t="shared" si="239"/>
        <v/>
      </c>
      <c r="AP1134" t="str">
        <f t="shared" si="240"/>
        <v/>
      </c>
      <c r="AQ1134" t="str">
        <f t="shared" si="241"/>
        <v/>
      </c>
      <c r="AS1134">
        <v>1134</v>
      </c>
      <c r="AT1134">
        <f t="shared" si="242"/>
        <v>203</v>
      </c>
    </row>
    <row r="1135" spans="1:46" x14ac:dyDescent="0.25">
      <c r="A1135">
        <v>1998</v>
      </c>
      <c r="B1135">
        <v>34</v>
      </c>
      <c r="D1135">
        <v>0</v>
      </c>
      <c r="E1135" s="2">
        <v>0</v>
      </c>
      <c r="F1135">
        <v>18</v>
      </c>
      <c r="G1135" s="2">
        <v>1157389</v>
      </c>
      <c r="H1135">
        <v>2321</v>
      </c>
      <c r="I1135" s="2">
        <v>8976</v>
      </c>
      <c r="J1135">
        <v>73619</v>
      </c>
      <c r="K1135" s="2">
        <v>495</v>
      </c>
      <c r="L1135">
        <v>5</v>
      </c>
      <c r="M1135">
        <v>24</v>
      </c>
      <c r="N1135">
        <v>77</v>
      </c>
      <c r="O1135">
        <v>84</v>
      </c>
      <c r="P1135">
        <v>88</v>
      </c>
      <c r="W1135" t="str">
        <f t="shared" si="230"/>
        <v>5247784</v>
      </c>
      <c r="X1135" t="str">
        <f t="shared" si="231"/>
        <v>24778488</v>
      </c>
      <c r="Y1135" t="str">
        <f t="shared" si="232"/>
        <v>524778488</v>
      </c>
      <c r="AH1135" t="str">
        <f t="shared" si="233"/>
        <v/>
      </c>
      <c r="AI1135" t="str">
        <f t="shared" si="234"/>
        <v/>
      </c>
      <c r="AK1135" t="str">
        <f t="shared" si="235"/>
        <v/>
      </c>
      <c r="AL1135" t="str">
        <f t="shared" si="236"/>
        <v/>
      </c>
      <c r="AM1135" t="str">
        <f t="shared" si="237"/>
        <v/>
      </c>
      <c r="AN1135" t="str">
        <f t="shared" si="238"/>
        <v/>
      </c>
      <c r="AO1135" t="str">
        <f t="shared" si="239"/>
        <v/>
      </c>
      <c r="AP1135" t="str">
        <f t="shared" si="240"/>
        <v/>
      </c>
      <c r="AQ1135" t="str">
        <f t="shared" si="241"/>
        <v/>
      </c>
      <c r="AS1135">
        <v>1135</v>
      </c>
      <c r="AT1135">
        <f t="shared" si="242"/>
        <v>278</v>
      </c>
    </row>
    <row r="1136" spans="1:46" x14ac:dyDescent="0.25">
      <c r="A1136">
        <v>1998</v>
      </c>
      <c r="B1136">
        <v>33</v>
      </c>
      <c r="D1136">
        <v>0</v>
      </c>
      <c r="E1136" s="2">
        <v>0</v>
      </c>
      <c r="F1136">
        <v>15</v>
      </c>
      <c r="G1136" s="2">
        <v>1561174</v>
      </c>
      <c r="H1136">
        <v>1921</v>
      </c>
      <c r="I1136" s="2">
        <v>12190</v>
      </c>
      <c r="J1136">
        <v>72406</v>
      </c>
      <c r="K1136" s="2">
        <v>566</v>
      </c>
      <c r="L1136">
        <v>14</v>
      </c>
      <c r="M1136">
        <v>65</v>
      </c>
      <c r="N1136">
        <v>67</v>
      </c>
      <c r="O1136">
        <v>70</v>
      </c>
      <c r="P1136">
        <v>77</v>
      </c>
      <c r="W1136" t="str">
        <f t="shared" si="230"/>
        <v>14656770</v>
      </c>
      <c r="X1136" t="str">
        <f t="shared" si="231"/>
        <v>65677077</v>
      </c>
      <c r="Y1136" t="str">
        <f t="shared" si="232"/>
        <v>1465677077</v>
      </c>
      <c r="AH1136" t="str">
        <f t="shared" si="233"/>
        <v/>
      </c>
      <c r="AI1136" t="str">
        <f t="shared" si="234"/>
        <v/>
      </c>
      <c r="AK1136" t="str">
        <f t="shared" si="235"/>
        <v/>
      </c>
      <c r="AL1136" t="str">
        <f t="shared" si="236"/>
        <v/>
      </c>
      <c r="AM1136" t="str">
        <f t="shared" si="237"/>
        <v/>
      </c>
      <c r="AN1136" t="str">
        <f t="shared" si="238"/>
        <v/>
      </c>
      <c r="AO1136" t="str">
        <f t="shared" si="239"/>
        <v/>
      </c>
      <c r="AP1136" t="str">
        <f t="shared" si="240"/>
        <v/>
      </c>
      <c r="AQ1136" t="str">
        <f t="shared" si="241"/>
        <v/>
      </c>
      <c r="AS1136">
        <v>1136</v>
      </c>
      <c r="AT1136">
        <f t="shared" si="242"/>
        <v>293</v>
      </c>
    </row>
    <row r="1137" spans="1:46" x14ac:dyDescent="0.25">
      <c r="A1137">
        <v>1998</v>
      </c>
      <c r="B1137">
        <v>32</v>
      </c>
      <c r="D1137">
        <v>2</v>
      </c>
      <c r="E1137" s="2">
        <v>200650074</v>
      </c>
      <c r="F1137">
        <v>21</v>
      </c>
      <c r="G1137" s="2">
        <v>1247724</v>
      </c>
      <c r="H1137">
        <v>2771</v>
      </c>
      <c r="I1137" s="2">
        <v>9456</v>
      </c>
      <c r="J1137">
        <v>88979</v>
      </c>
      <c r="K1137" s="2">
        <v>515</v>
      </c>
      <c r="L1137">
        <v>17</v>
      </c>
      <c r="M1137">
        <v>20</v>
      </c>
      <c r="N1137">
        <v>25</v>
      </c>
      <c r="O1137">
        <v>62</v>
      </c>
      <c r="P1137">
        <v>79</v>
      </c>
      <c r="W1137" t="str">
        <f t="shared" si="230"/>
        <v>17202562</v>
      </c>
      <c r="X1137" t="str">
        <f t="shared" si="231"/>
        <v>20256279</v>
      </c>
      <c r="Y1137" t="str">
        <f t="shared" si="232"/>
        <v>1720256279</v>
      </c>
      <c r="AH1137" t="str">
        <f t="shared" si="233"/>
        <v/>
      </c>
      <c r="AI1137" t="str">
        <f t="shared" si="234"/>
        <v/>
      </c>
      <c r="AK1137" t="str">
        <f t="shared" si="235"/>
        <v/>
      </c>
      <c r="AL1137" t="str">
        <f t="shared" si="236"/>
        <v/>
      </c>
      <c r="AM1137" t="str">
        <f t="shared" si="237"/>
        <v/>
      </c>
      <c r="AN1137" t="str">
        <f t="shared" si="238"/>
        <v/>
      </c>
      <c r="AO1137" t="str">
        <f t="shared" si="239"/>
        <v/>
      </c>
      <c r="AP1137" t="str">
        <f t="shared" si="240"/>
        <v/>
      </c>
      <c r="AQ1137" t="str">
        <f t="shared" si="241"/>
        <v/>
      </c>
      <c r="AS1137">
        <v>1137</v>
      </c>
      <c r="AT1137">
        <f t="shared" si="242"/>
        <v>203</v>
      </c>
    </row>
    <row r="1138" spans="1:46" x14ac:dyDescent="0.25">
      <c r="A1138">
        <v>1998</v>
      </c>
      <c r="B1138">
        <v>31</v>
      </c>
      <c r="D1138">
        <v>0</v>
      </c>
      <c r="E1138" s="2">
        <v>0</v>
      </c>
      <c r="F1138">
        <v>94</v>
      </c>
      <c r="G1138" s="2">
        <v>267159</v>
      </c>
      <c r="H1138">
        <v>7117</v>
      </c>
      <c r="I1138" s="2">
        <v>3529</v>
      </c>
      <c r="J1138">
        <v>147731</v>
      </c>
      <c r="K1138" s="2">
        <v>297</v>
      </c>
      <c r="L1138">
        <v>3</v>
      </c>
      <c r="M1138">
        <v>27</v>
      </c>
      <c r="N1138">
        <v>42</v>
      </c>
      <c r="O1138">
        <v>53</v>
      </c>
      <c r="P1138">
        <v>73</v>
      </c>
      <c r="W1138" t="str">
        <f t="shared" si="230"/>
        <v>3274253</v>
      </c>
      <c r="X1138" t="str">
        <f t="shared" si="231"/>
        <v>27425373</v>
      </c>
      <c r="Y1138" t="str">
        <f t="shared" si="232"/>
        <v>327425373</v>
      </c>
      <c r="AH1138" t="str">
        <f t="shared" si="233"/>
        <v/>
      </c>
      <c r="AI1138" t="str">
        <f t="shared" si="234"/>
        <v/>
      </c>
      <c r="AK1138" t="str">
        <f t="shared" si="235"/>
        <v/>
      </c>
      <c r="AL1138" t="str">
        <f t="shared" si="236"/>
        <v/>
      </c>
      <c r="AM1138" t="str">
        <f t="shared" si="237"/>
        <v/>
      </c>
      <c r="AN1138" t="str">
        <f t="shared" si="238"/>
        <v/>
      </c>
      <c r="AO1138" t="str">
        <f t="shared" si="239"/>
        <v/>
      </c>
      <c r="AP1138" t="str">
        <f t="shared" si="240"/>
        <v/>
      </c>
      <c r="AQ1138" t="str">
        <f t="shared" si="241"/>
        <v/>
      </c>
      <c r="AS1138">
        <v>1138</v>
      </c>
      <c r="AT1138">
        <f t="shared" si="242"/>
        <v>198</v>
      </c>
    </row>
    <row r="1139" spans="1:46" x14ac:dyDescent="0.25">
      <c r="A1139">
        <v>1998</v>
      </c>
      <c r="B1139">
        <v>30</v>
      </c>
      <c r="D1139">
        <v>0</v>
      </c>
      <c r="E1139" s="2">
        <v>0</v>
      </c>
      <c r="F1139">
        <v>24</v>
      </c>
      <c r="G1139" s="2">
        <v>984564</v>
      </c>
      <c r="H1139">
        <v>2905</v>
      </c>
      <c r="I1139" s="2">
        <v>8134</v>
      </c>
      <c r="J1139">
        <v>90639</v>
      </c>
      <c r="K1139" s="2">
        <v>456</v>
      </c>
      <c r="L1139">
        <v>6</v>
      </c>
      <c r="M1139">
        <v>9</v>
      </c>
      <c r="N1139">
        <v>26</v>
      </c>
      <c r="O1139">
        <v>84</v>
      </c>
      <c r="P1139">
        <v>88</v>
      </c>
      <c r="W1139" t="str">
        <f t="shared" si="230"/>
        <v>692684</v>
      </c>
      <c r="X1139" t="str">
        <f t="shared" si="231"/>
        <v>9268488</v>
      </c>
      <c r="Y1139" t="str">
        <f t="shared" si="232"/>
        <v>69268488</v>
      </c>
      <c r="AH1139" t="str">
        <f t="shared" si="233"/>
        <v/>
      </c>
      <c r="AI1139" t="str">
        <f t="shared" si="234"/>
        <v/>
      </c>
      <c r="AK1139" t="str">
        <f t="shared" si="235"/>
        <v/>
      </c>
      <c r="AL1139" t="str">
        <f t="shared" si="236"/>
        <v/>
      </c>
      <c r="AM1139" t="str">
        <f t="shared" si="237"/>
        <v/>
      </c>
      <c r="AN1139" t="str">
        <f t="shared" si="238"/>
        <v/>
      </c>
      <c r="AO1139" t="str">
        <f t="shared" si="239"/>
        <v/>
      </c>
      <c r="AP1139" t="str">
        <f t="shared" si="240"/>
        <v/>
      </c>
      <c r="AQ1139" t="str">
        <f t="shared" si="241"/>
        <v/>
      </c>
      <c r="AS1139">
        <v>1139</v>
      </c>
      <c r="AT1139">
        <f t="shared" si="242"/>
        <v>213</v>
      </c>
    </row>
    <row r="1140" spans="1:46" x14ac:dyDescent="0.25">
      <c r="A1140">
        <v>1998</v>
      </c>
      <c r="B1140">
        <v>29</v>
      </c>
      <c r="D1140">
        <v>0</v>
      </c>
      <c r="E1140" s="2">
        <v>0</v>
      </c>
      <c r="F1140">
        <v>36</v>
      </c>
      <c r="G1140" s="2">
        <v>665180</v>
      </c>
      <c r="H1140">
        <v>3421</v>
      </c>
      <c r="I1140" s="2">
        <v>7000</v>
      </c>
      <c r="J1140">
        <v>106148</v>
      </c>
      <c r="K1140" s="2">
        <v>395</v>
      </c>
      <c r="L1140">
        <v>21</v>
      </c>
      <c r="M1140">
        <v>25</v>
      </c>
      <c r="N1140">
        <v>35</v>
      </c>
      <c r="O1140">
        <v>41</v>
      </c>
      <c r="P1140">
        <v>62</v>
      </c>
      <c r="W1140" t="str">
        <f t="shared" si="230"/>
        <v>21253541</v>
      </c>
      <c r="X1140" t="str">
        <f t="shared" si="231"/>
        <v>25354162</v>
      </c>
      <c r="Y1140" t="str">
        <f t="shared" si="232"/>
        <v>2125354162</v>
      </c>
      <c r="AH1140" t="str">
        <f t="shared" si="233"/>
        <v/>
      </c>
      <c r="AI1140" t="str">
        <f t="shared" si="234"/>
        <v/>
      </c>
      <c r="AK1140" t="str">
        <f t="shared" si="235"/>
        <v/>
      </c>
      <c r="AL1140" t="str">
        <f t="shared" si="236"/>
        <v/>
      </c>
      <c r="AM1140" t="str">
        <f t="shared" si="237"/>
        <v/>
      </c>
      <c r="AN1140" t="str">
        <f t="shared" si="238"/>
        <v/>
      </c>
      <c r="AO1140" t="str">
        <f t="shared" si="239"/>
        <v/>
      </c>
      <c r="AP1140" t="str">
        <f t="shared" si="240"/>
        <v/>
      </c>
      <c r="AQ1140" t="str">
        <f t="shared" si="241"/>
        <v/>
      </c>
      <c r="AS1140">
        <v>1140</v>
      </c>
      <c r="AT1140">
        <f t="shared" si="242"/>
        <v>184</v>
      </c>
    </row>
    <row r="1141" spans="1:46" x14ac:dyDescent="0.25">
      <c r="A1141">
        <v>1998</v>
      </c>
      <c r="B1141">
        <v>28</v>
      </c>
      <c r="D1141">
        <v>0</v>
      </c>
      <c r="E1141" s="2">
        <v>0</v>
      </c>
      <c r="F1141">
        <v>11</v>
      </c>
      <c r="G1141" s="2">
        <v>2117628</v>
      </c>
      <c r="H1141">
        <v>2519</v>
      </c>
      <c r="I1141" s="2">
        <v>9247</v>
      </c>
      <c r="J1141">
        <v>91077</v>
      </c>
      <c r="K1141" s="2">
        <v>448</v>
      </c>
      <c r="L1141">
        <v>11</v>
      </c>
      <c r="M1141">
        <v>64</v>
      </c>
      <c r="N1141">
        <v>71</v>
      </c>
      <c r="O1141">
        <v>72</v>
      </c>
      <c r="P1141">
        <v>80</v>
      </c>
      <c r="W1141" t="str">
        <f t="shared" si="230"/>
        <v>11647172</v>
      </c>
      <c r="X1141" t="str">
        <f t="shared" si="231"/>
        <v>64717280</v>
      </c>
      <c r="Y1141" t="str">
        <f t="shared" si="232"/>
        <v>1164717280</v>
      </c>
      <c r="AH1141" t="str">
        <f t="shared" si="233"/>
        <v/>
      </c>
      <c r="AI1141" t="str">
        <f t="shared" si="234"/>
        <v/>
      </c>
      <c r="AK1141" t="str">
        <f t="shared" si="235"/>
        <v/>
      </c>
      <c r="AL1141" t="str">
        <f t="shared" si="236"/>
        <v/>
      </c>
      <c r="AM1141" t="str">
        <f t="shared" si="237"/>
        <v/>
      </c>
      <c r="AN1141" t="str">
        <f t="shared" si="238"/>
        <v/>
      </c>
      <c r="AO1141" t="str">
        <f t="shared" si="239"/>
        <v/>
      </c>
      <c r="AP1141" t="str">
        <f t="shared" si="240"/>
        <v/>
      </c>
      <c r="AQ1141" t="str">
        <f t="shared" si="241"/>
        <v/>
      </c>
      <c r="AS1141">
        <v>1141</v>
      </c>
      <c r="AT1141">
        <f t="shared" si="242"/>
        <v>298</v>
      </c>
    </row>
    <row r="1142" spans="1:46" x14ac:dyDescent="0.25">
      <c r="A1142">
        <v>1998</v>
      </c>
      <c r="B1142">
        <v>27</v>
      </c>
      <c r="D1142">
        <v>0</v>
      </c>
      <c r="E1142" s="2">
        <v>0</v>
      </c>
      <c r="F1142">
        <v>23</v>
      </c>
      <c r="G1142" s="2">
        <v>881904</v>
      </c>
      <c r="H1142">
        <v>2839</v>
      </c>
      <c r="I1142" s="2">
        <v>7145</v>
      </c>
      <c r="J1142">
        <v>92580</v>
      </c>
      <c r="K1142" s="2">
        <v>383</v>
      </c>
      <c r="L1142">
        <v>35</v>
      </c>
      <c r="M1142">
        <v>46</v>
      </c>
      <c r="N1142">
        <v>51</v>
      </c>
      <c r="O1142">
        <v>56</v>
      </c>
      <c r="P1142">
        <v>69</v>
      </c>
      <c r="W1142" t="str">
        <f t="shared" si="230"/>
        <v>35465156</v>
      </c>
      <c r="X1142" t="str">
        <f t="shared" si="231"/>
        <v>46515669</v>
      </c>
      <c r="Y1142" t="str">
        <f t="shared" si="232"/>
        <v>3546515669</v>
      </c>
      <c r="AH1142" t="str">
        <f t="shared" si="233"/>
        <v/>
      </c>
      <c r="AI1142" t="str">
        <f t="shared" si="234"/>
        <v/>
      </c>
      <c r="AK1142" t="str">
        <f t="shared" si="235"/>
        <v/>
      </c>
      <c r="AL1142" t="str">
        <f t="shared" si="236"/>
        <v/>
      </c>
      <c r="AM1142" t="str">
        <f t="shared" si="237"/>
        <v/>
      </c>
      <c r="AN1142" t="str">
        <f t="shared" si="238"/>
        <v/>
      </c>
      <c r="AO1142" t="str">
        <f t="shared" si="239"/>
        <v/>
      </c>
      <c r="AP1142" t="str">
        <f t="shared" si="240"/>
        <v/>
      </c>
      <c r="AQ1142" t="str">
        <f t="shared" si="241"/>
        <v/>
      </c>
      <c r="AS1142">
        <v>1142</v>
      </c>
      <c r="AT1142">
        <f t="shared" si="242"/>
        <v>257</v>
      </c>
    </row>
    <row r="1143" spans="1:46" x14ac:dyDescent="0.25">
      <c r="A1143">
        <v>1998</v>
      </c>
      <c r="B1143">
        <v>26</v>
      </c>
      <c r="D1143">
        <v>0</v>
      </c>
      <c r="E1143" s="2">
        <v>0</v>
      </c>
      <c r="F1143">
        <v>19</v>
      </c>
      <c r="G1143" s="2">
        <v>1052867</v>
      </c>
      <c r="H1143">
        <v>2109</v>
      </c>
      <c r="I1143" s="2">
        <v>9485</v>
      </c>
      <c r="J1143">
        <v>72557</v>
      </c>
      <c r="K1143" s="2">
        <v>482</v>
      </c>
      <c r="L1143">
        <v>6</v>
      </c>
      <c r="M1143">
        <v>57</v>
      </c>
      <c r="N1143">
        <v>60</v>
      </c>
      <c r="O1143">
        <v>67</v>
      </c>
      <c r="P1143">
        <v>79</v>
      </c>
      <c r="W1143" t="str">
        <f t="shared" si="230"/>
        <v>6576067</v>
      </c>
      <c r="X1143" t="str">
        <f t="shared" si="231"/>
        <v>57606779</v>
      </c>
      <c r="Y1143" t="str">
        <f t="shared" si="232"/>
        <v>657606779</v>
      </c>
      <c r="AH1143" t="str">
        <f t="shared" si="233"/>
        <v/>
      </c>
      <c r="AI1143" t="str">
        <f t="shared" si="234"/>
        <v/>
      </c>
      <c r="AK1143" t="str">
        <f t="shared" si="235"/>
        <v/>
      </c>
      <c r="AL1143" t="str">
        <f t="shared" si="236"/>
        <v/>
      </c>
      <c r="AM1143" t="str">
        <f t="shared" si="237"/>
        <v/>
      </c>
      <c r="AN1143" t="str">
        <f t="shared" si="238"/>
        <v/>
      </c>
      <c r="AO1143" t="str">
        <f t="shared" si="239"/>
        <v/>
      </c>
      <c r="AP1143" t="str">
        <f t="shared" si="240"/>
        <v/>
      </c>
      <c r="AQ1143" t="str">
        <f t="shared" si="241"/>
        <v/>
      </c>
      <c r="AS1143">
        <v>1143</v>
      </c>
      <c r="AT1143">
        <f t="shared" si="242"/>
        <v>269</v>
      </c>
    </row>
    <row r="1144" spans="1:46" x14ac:dyDescent="0.25">
      <c r="A1144">
        <v>1998</v>
      </c>
      <c r="B1144">
        <v>25</v>
      </c>
      <c r="D1144">
        <v>0</v>
      </c>
      <c r="E1144" s="2">
        <v>0</v>
      </c>
      <c r="F1144">
        <v>37</v>
      </c>
      <c r="G1144" s="2">
        <v>547782</v>
      </c>
      <c r="H1144">
        <v>2255</v>
      </c>
      <c r="I1144" s="2">
        <v>8988</v>
      </c>
      <c r="J1144">
        <v>70127</v>
      </c>
      <c r="K1144" s="2">
        <v>506</v>
      </c>
      <c r="L1144">
        <v>26</v>
      </c>
      <c r="M1144">
        <v>35</v>
      </c>
      <c r="N1144">
        <v>59</v>
      </c>
      <c r="O1144">
        <v>77</v>
      </c>
      <c r="P1144">
        <v>83</v>
      </c>
      <c r="W1144" t="str">
        <f t="shared" si="230"/>
        <v>26355977</v>
      </c>
      <c r="X1144" t="str">
        <f t="shared" si="231"/>
        <v>35597783</v>
      </c>
      <c r="Y1144" t="str">
        <f t="shared" si="232"/>
        <v>2635597783</v>
      </c>
      <c r="AH1144" t="str">
        <f t="shared" si="233"/>
        <v/>
      </c>
      <c r="AI1144" t="str">
        <f t="shared" si="234"/>
        <v/>
      </c>
      <c r="AK1144" t="str">
        <f t="shared" si="235"/>
        <v/>
      </c>
      <c r="AL1144" t="str">
        <f t="shared" si="236"/>
        <v/>
      </c>
      <c r="AM1144" t="str">
        <f t="shared" si="237"/>
        <v/>
      </c>
      <c r="AN1144" t="str">
        <f t="shared" si="238"/>
        <v/>
      </c>
      <c r="AO1144" t="str">
        <f t="shared" si="239"/>
        <v/>
      </c>
      <c r="AP1144" t="str">
        <f t="shared" si="240"/>
        <v/>
      </c>
      <c r="AQ1144" t="str">
        <f t="shared" si="241"/>
        <v/>
      </c>
      <c r="AS1144">
        <v>1144</v>
      </c>
      <c r="AT1144">
        <f t="shared" si="242"/>
        <v>280</v>
      </c>
    </row>
    <row r="1145" spans="1:46" x14ac:dyDescent="0.25">
      <c r="A1145">
        <v>1998</v>
      </c>
      <c r="B1145">
        <v>24</v>
      </c>
      <c r="D1145">
        <v>0</v>
      </c>
      <c r="E1145" s="2">
        <v>0</v>
      </c>
      <c r="F1145">
        <v>99</v>
      </c>
      <c r="G1145" s="2">
        <v>202560</v>
      </c>
      <c r="H1145">
        <v>6657</v>
      </c>
      <c r="I1145" s="2">
        <v>3012</v>
      </c>
      <c r="J1145">
        <v>140192</v>
      </c>
      <c r="K1145" s="2">
        <v>250</v>
      </c>
      <c r="L1145">
        <v>2</v>
      </c>
      <c r="M1145">
        <v>6</v>
      </c>
      <c r="N1145">
        <v>19</v>
      </c>
      <c r="O1145">
        <v>44</v>
      </c>
      <c r="P1145">
        <v>52</v>
      </c>
      <c r="W1145" t="str">
        <f t="shared" si="230"/>
        <v>261944</v>
      </c>
      <c r="X1145" t="str">
        <f t="shared" si="231"/>
        <v>6194452</v>
      </c>
      <c r="Y1145" t="str">
        <f t="shared" si="232"/>
        <v>26194452</v>
      </c>
      <c r="AH1145" t="str">
        <f t="shared" si="233"/>
        <v/>
      </c>
      <c r="AI1145" t="str">
        <f t="shared" si="234"/>
        <v/>
      </c>
      <c r="AK1145" t="str">
        <f t="shared" si="235"/>
        <v/>
      </c>
      <c r="AL1145" t="str">
        <f t="shared" si="236"/>
        <v/>
      </c>
      <c r="AM1145" t="str">
        <f t="shared" si="237"/>
        <v/>
      </c>
      <c r="AN1145" t="str">
        <f t="shared" si="238"/>
        <v/>
      </c>
      <c r="AO1145" t="str">
        <f t="shared" si="239"/>
        <v/>
      </c>
      <c r="AP1145" t="str">
        <f t="shared" si="240"/>
        <v/>
      </c>
      <c r="AQ1145" t="str">
        <f t="shared" si="241"/>
        <v/>
      </c>
      <c r="AS1145">
        <v>1145</v>
      </c>
      <c r="AT1145">
        <f t="shared" si="242"/>
        <v>123</v>
      </c>
    </row>
    <row r="1146" spans="1:46" x14ac:dyDescent="0.25">
      <c r="A1146">
        <v>1998</v>
      </c>
      <c r="B1146">
        <v>23</v>
      </c>
      <c r="D1146">
        <v>0</v>
      </c>
      <c r="E1146" s="2">
        <v>0</v>
      </c>
      <c r="F1146">
        <v>39</v>
      </c>
      <c r="G1146" s="2">
        <v>501458</v>
      </c>
      <c r="H1146">
        <v>3198</v>
      </c>
      <c r="I1146" s="2">
        <v>6115</v>
      </c>
      <c r="J1146">
        <v>87594</v>
      </c>
      <c r="K1146" s="2">
        <v>391</v>
      </c>
      <c r="L1146">
        <v>27</v>
      </c>
      <c r="M1146">
        <v>33</v>
      </c>
      <c r="N1146">
        <v>66</v>
      </c>
      <c r="O1146">
        <v>76</v>
      </c>
      <c r="P1146">
        <v>81</v>
      </c>
      <c r="W1146" t="str">
        <f t="shared" si="230"/>
        <v>27336676</v>
      </c>
      <c r="X1146" t="str">
        <f t="shared" si="231"/>
        <v>33667681</v>
      </c>
      <c r="Y1146" t="str">
        <f t="shared" si="232"/>
        <v>2733667681</v>
      </c>
      <c r="AH1146" t="str">
        <f t="shared" si="233"/>
        <v/>
      </c>
      <c r="AI1146" t="str">
        <f t="shared" si="234"/>
        <v/>
      </c>
      <c r="AK1146" t="str">
        <f t="shared" si="235"/>
        <v/>
      </c>
      <c r="AL1146" t="str">
        <f t="shared" si="236"/>
        <v/>
      </c>
      <c r="AM1146" t="str">
        <f t="shared" si="237"/>
        <v/>
      </c>
      <c r="AN1146" t="str">
        <f t="shared" si="238"/>
        <v/>
      </c>
      <c r="AO1146" t="str">
        <f t="shared" si="239"/>
        <v/>
      </c>
      <c r="AP1146" t="str">
        <f t="shared" si="240"/>
        <v/>
      </c>
      <c r="AQ1146" t="str">
        <f t="shared" si="241"/>
        <v/>
      </c>
      <c r="AS1146">
        <v>1146</v>
      </c>
      <c r="AT1146">
        <f t="shared" si="242"/>
        <v>283</v>
      </c>
    </row>
    <row r="1147" spans="1:46" x14ac:dyDescent="0.25">
      <c r="A1147">
        <v>1998</v>
      </c>
      <c r="B1147">
        <v>22</v>
      </c>
      <c r="D1147">
        <v>0</v>
      </c>
      <c r="E1147" s="2">
        <v>0</v>
      </c>
      <c r="F1147">
        <v>16</v>
      </c>
      <c r="G1147" s="2">
        <v>1246298</v>
      </c>
      <c r="H1147">
        <v>1971</v>
      </c>
      <c r="I1147" s="2">
        <v>10117</v>
      </c>
      <c r="J1147">
        <v>62454</v>
      </c>
      <c r="K1147" s="2">
        <v>559</v>
      </c>
      <c r="L1147">
        <v>11</v>
      </c>
      <c r="M1147">
        <v>30</v>
      </c>
      <c r="N1147">
        <v>60</v>
      </c>
      <c r="O1147">
        <v>83</v>
      </c>
      <c r="P1147">
        <v>88</v>
      </c>
      <c r="W1147" t="str">
        <f t="shared" si="230"/>
        <v>11306083</v>
      </c>
      <c r="X1147" t="str">
        <f t="shared" si="231"/>
        <v>30608388</v>
      </c>
      <c r="Y1147" t="str">
        <f t="shared" si="232"/>
        <v>1130608388</v>
      </c>
      <c r="AH1147" t="str">
        <f t="shared" si="233"/>
        <v/>
      </c>
      <c r="AI1147" t="str">
        <f t="shared" si="234"/>
        <v/>
      </c>
      <c r="AK1147" t="str">
        <f t="shared" si="235"/>
        <v/>
      </c>
      <c r="AL1147" t="str">
        <f t="shared" si="236"/>
        <v/>
      </c>
      <c r="AM1147" t="str">
        <f t="shared" si="237"/>
        <v/>
      </c>
      <c r="AN1147" t="str">
        <f t="shared" si="238"/>
        <v/>
      </c>
      <c r="AO1147" t="str">
        <f t="shared" si="239"/>
        <v/>
      </c>
      <c r="AP1147" t="str">
        <f t="shared" si="240"/>
        <v/>
      </c>
      <c r="AQ1147" t="str">
        <f t="shared" si="241"/>
        <v/>
      </c>
      <c r="AS1147">
        <v>1147</v>
      </c>
      <c r="AT1147">
        <f t="shared" si="242"/>
        <v>272</v>
      </c>
    </row>
    <row r="1148" spans="1:46" x14ac:dyDescent="0.25">
      <c r="A1148">
        <v>1998</v>
      </c>
      <c r="B1148">
        <v>21</v>
      </c>
      <c r="D1148">
        <v>0</v>
      </c>
      <c r="E1148" s="2">
        <v>0</v>
      </c>
      <c r="F1148">
        <v>8</v>
      </c>
      <c r="G1148" s="2">
        <v>2484930</v>
      </c>
      <c r="H1148">
        <v>1175</v>
      </c>
      <c r="I1148" s="2">
        <v>16919</v>
      </c>
      <c r="J1148">
        <v>48305</v>
      </c>
      <c r="K1148" s="2">
        <v>720</v>
      </c>
      <c r="L1148">
        <v>31</v>
      </c>
      <c r="M1148">
        <v>40</v>
      </c>
      <c r="N1148">
        <v>76</v>
      </c>
      <c r="O1148">
        <v>84</v>
      </c>
      <c r="P1148">
        <v>89</v>
      </c>
      <c r="W1148" t="str">
        <f t="shared" si="230"/>
        <v>31407684</v>
      </c>
      <c r="X1148" t="str">
        <f t="shared" si="231"/>
        <v>40768489</v>
      </c>
      <c r="Y1148" t="str">
        <f t="shared" si="232"/>
        <v>3140768489</v>
      </c>
      <c r="AH1148" t="str">
        <f t="shared" si="233"/>
        <v/>
      </c>
      <c r="AI1148" t="str">
        <f t="shared" si="234"/>
        <v/>
      </c>
      <c r="AK1148" t="str">
        <f t="shared" si="235"/>
        <v/>
      </c>
      <c r="AL1148" t="str">
        <f t="shared" si="236"/>
        <v/>
      </c>
      <c r="AM1148" t="str">
        <f t="shared" si="237"/>
        <v/>
      </c>
      <c r="AN1148" t="str">
        <f t="shared" si="238"/>
        <v/>
      </c>
      <c r="AO1148" t="str">
        <f t="shared" si="239"/>
        <v/>
      </c>
      <c r="AP1148" t="str">
        <f t="shared" si="240"/>
        <v/>
      </c>
      <c r="AQ1148" t="str">
        <f t="shared" si="241"/>
        <v/>
      </c>
      <c r="AS1148">
        <v>1148</v>
      </c>
      <c r="AT1148">
        <f t="shared" si="242"/>
        <v>320</v>
      </c>
    </row>
    <row r="1149" spans="1:46" x14ac:dyDescent="0.25">
      <c r="A1149">
        <v>1998</v>
      </c>
      <c r="B1149">
        <v>20</v>
      </c>
      <c r="D1149">
        <v>0</v>
      </c>
      <c r="E1149" s="2">
        <v>0</v>
      </c>
      <c r="F1149">
        <v>5</v>
      </c>
      <c r="G1149" s="2">
        <v>3913804</v>
      </c>
      <c r="H1149">
        <v>1341</v>
      </c>
      <c r="I1149" s="2">
        <v>14593</v>
      </c>
      <c r="J1149">
        <v>60348</v>
      </c>
      <c r="K1149" s="2">
        <v>567</v>
      </c>
      <c r="L1149">
        <v>24</v>
      </c>
      <c r="M1149">
        <v>30</v>
      </c>
      <c r="N1149">
        <v>40</v>
      </c>
      <c r="O1149">
        <v>81</v>
      </c>
      <c r="P1149">
        <v>85</v>
      </c>
      <c r="W1149" t="str">
        <f t="shared" si="230"/>
        <v>24304081</v>
      </c>
      <c r="X1149" t="str">
        <f t="shared" si="231"/>
        <v>30408185</v>
      </c>
      <c r="Y1149" t="str">
        <f t="shared" si="232"/>
        <v>2430408185</v>
      </c>
      <c r="AH1149" t="str">
        <f t="shared" si="233"/>
        <v/>
      </c>
      <c r="AI1149" t="str">
        <f t="shared" si="234"/>
        <v/>
      </c>
      <c r="AK1149" t="str">
        <f t="shared" si="235"/>
        <v/>
      </c>
      <c r="AL1149" t="str">
        <f t="shared" si="236"/>
        <v/>
      </c>
      <c r="AM1149" t="str">
        <f t="shared" si="237"/>
        <v/>
      </c>
      <c r="AN1149" t="str">
        <f t="shared" si="238"/>
        <v/>
      </c>
      <c r="AO1149" t="str">
        <f t="shared" si="239"/>
        <v/>
      </c>
      <c r="AP1149" t="str">
        <f t="shared" si="240"/>
        <v/>
      </c>
      <c r="AQ1149" t="str">
        <f t="shared" si="241"/>
        <v/>
      </c>
      <c r="AS1149">
        <v>1149</v>
      </c>
      <c r="AT1149">
        <f t="shared" si="242"/>
        <v>260</v>
      </c>
    </row>
    <row r="1150" spans="1:46" x14ac:dyDescent="0.25">
      <c r="A1150">
        <v>1998</v>
      </c>
      <c r="B1150">
        <v>19</v>
      </c>
      <c r="D1150">
        <v>0</v>
      </c>
      <c r="E1150" s="2">
        <v>0</v>
      </c>
      <c r="F1150">
        <v>54</v>
      </c>
      <c r="G1150" s="2">
        <v>371507</v>
      </c>
      <c r="H1150">
        <v>4640</v>
      </c>
      <c r="I1150" s="2">
        <v>4324</v>
      </c>
      <c r="J1150">
        <v>113697</v>
      </c>
      <c r="K1150" s="2">
        <v>309</v>
      </c>
      <c r="L1150">
        <v>3</v>
      </c>
      <c r="M1150">
        <v>20</v>
      </c>
      <c r="N1150">
        <v>34</v>
      </c>
      <c r="O1150">
        <v>39</v>
      </c>
      <c r="P1150">
        <v>71</v>
      </c>
      <c r="W1150" t="str">
        <f t="shared" si="230"/>
        <v>3203439</v>
      </c>
      <c r="X1150" t="str">
        <f t="shared" si="231"/>
        <v>20343971</v>
      </c>
      <c r="Y1150" t="str">
        <f t="shared" si="232"/>
        <v>320343971</v>
      </c>
      <c r="AH1150" t="str">
        <f t="shared" si="233"/>
        <v/>
      </c>
      <c r="AI1150" t="str">
        <f t="shared" si="234"/>
        <v/>
      </c>
      <c r="AK1150" t="str">
        <f t="shared" si="235"/>
        <v/>
      </c>
      <c r="AL1150" t="str">
        <f t="shared" si="236"/>
        <v/>
      </c>
      <c r="AM1150" t="str">
        <f t="shared" si="237"/>
        <v/>
      </c>
      <c r="AN1150" t="str">
        <f t="shared" si="238"/>
        <v/>
      </c>
      <c r="AO1150" t="str">
        <f t="shared" si="239"/>
        <v/>
      </c>
      <c r="AP1150" t="str">
        <f t="shared" si="240"/>
        <v/>
      </c>
      <c r="AQ1150" t="str">
        <f t="shared" si="241"/>
        <v/>
      </c>
      <c r="AS1150">
        <v>1150</v>
      </c>
      <c r="AT1150">
        <f t="shared" si="242"/>
        <v>167</v>
      </c>
    </row>
    <row r="1151" spans="1:46" x14ac:dyDescent="0.25">
      <c r="A1151">
        <v>1998</v>
      </c>
      <c r="B1151">
        <v>18</v>
      </c>
      <c r="D1151">
        <v>0</v>
      </c>
      <c r="E1151" s="2">
        <v>0</v>
      </c>
      <c r="F1151">
        <v>40</v>
      </c>
      <c r="G1151" s="2">
        <v>480947</v>
      </c>
      <c r="H1151">
        <v>3182</v>
      </c>
      <c r="I1151" s="2">
        <v>6046</v>
      </c>
      <c r="J1151">
        <v>88358</v>
      </c>
      <c r="K1151" s="2">
        <v>381</v>
      </c>
      <c r="L1151">
        <v>2</v>
      </c>
      <c r="M1151">
        <v>15</v>
      </c>
      <c r="N1151">
        <v>36</v>
      </c>
      <c r="O1151">
        <v>48</v>
      </c>
      <c r="P1151">
        <v>73</v>
      </c>
      <c r="W1151" t="str">
        <f t="shared" si="230"/>
        <v>2153648</v>
      </c>
      <c r="X1151" t="str">
        <f t="shared" si="231"/>
        <v>15364873</v>
      </c>
      <c r="Y1151" t="str">
        <f t="shared" si="232"/>
        <v>215364873</v>
      </c>
      <c r="AH1151" t="str">
        <f t="shared" si="233"/>
        <v/>
      </c>
      <c r="AI1151" t="str">
        <f t="shared" si="234"/>
        <v/>
      </c>
      <c r="AK1151" t="str">
        <f t="shared" si="235"/>
        <v/>
      </c>
      <c r="AL1151" t="str">
        <f t="shared" si="236"/>
        <v/>
      </c>
      <c r="AM1151" t="str">
        <f t="shared" si="237"/>
        <v/>
      </c>
      <c r="AN1151" t="str">
        <f t="shared" si="238"/>
        <v/>
      </c>
      <c r="AO1151" t="str">
        <f t="shared" si="239"/>
        <v/>
      </c>
      <c r="AP1151" t="str">
        <f t="shared" si="240"/>
        <v/>
      </c>
      <c r="AQ1151" t="str">
        <f t="shared" si="241"/>
        <v/>
      </c>
      <c r="AS1151">
        <v>1151</v>
      </c>
      <c r="AT1151">
        <f t="shared" si="242"/>
        <v>174</v>
      </c>
    </row>
    <row r="1152" spans="1:46" x14ac:dyDescent="0.25">
      <c r="A1152">
        <v>1998</v>
      </c>
      <c r="B1152">
        <v>17</v>
      </c>
      <c r="D1152">
        <v>1</v>
      </c>
      <c r="E1152" s="2">
        <v>362899684</v>
      </c>
      <c r="F1152">
        <v>98</v>
      </c>
      <c r="G1152" s="2">
        <v>236179</v>
      </c>
      <c r="H1152">
        <v>6396</v>
      </c>
      <c r="I1152" s="2">
        <v>3619</v>
      </c>
      <c r="J1152">
        <v>149887</v>
      </c>
      <c r="K1152" s="2">
        <v>270</v>
      </c>
      <c r="L1152">
        <v>8</v>
      </c>
      <c r="M1152">
        <v>13</v>
      </c>
      <c r="N1152">
        <v>18</v>
      </c>
      <c r="O1152">
        <v>54</v>
      </c>
      <c r="P1152">
        <v>74</v>
      </c>
      <c r="W1152" t="str">
        <f t="shared" si="230"/>
        <v>8131854</v>
      </c>
      <c r="X1152" t="str">
        <f t="shared" si="231"/>
        <v>13185474</v>
      </c>
      <c r="Y1152" t="str">
        <f t="shared" si="232"/>
        <v>813185474</v>
      </c>
      <c r="AH1152" t="str">
        <f t="shared" si="233"/>
        <v/>
      </c>
      <c r="AI1152" t="str">
        <f t="shared" si="234"/>
        <v/>
      </c>
      <c r="AK1152" t="str">
        <f t="shared" si="235"/>
        <v/>
      </c>
      <c r="AL1152" t="str">
        <f t="shared" si="236"/>
        <v/>
      </c>
      <c r="AM1152" t="str">
        <f t="shared" si="237"/>
        <v/>
      </c>
      <c r="AN1152" t="str">
        <f t="shared" si="238"/>
        <v/>
      </c>
      <c r="AO1152" t="str">
        <f t="shared" si="239"/>
        <v/>
      </c>
      <c r="AP1152" t="str">
        <f t="shared" si="240"/>
        <v/>
      </c>
      <c r="AQ1152" t="str">
        <f t="shared" si="241"/>
        <v/>
      </c>
      <c r="AS1152">
        <v>1152</v>
      </c>
      <c r="AT1152">
        <f t="shared" si="242"/>
        <v>167</v>
      </c>
    </row>
    <row r="1153" spans="1:46" x14ac:dyDescent="0.25">
      <c r="A1153">
        <v>1998</v>
      </c>
      <c r="B1153">
        <v>16</v>
      </c>
      <c r="D1153">
        <v>0</v>
      </c>
      <c r="E1153" s="2">
        <v>0</v>
      </c>
      <c r="F1153">
        <v>20</v>
      </c>
      <c r="G1153" s="2">
        <v>1133110</v>
      </c>
      <c r="H1153">
        <v>2304</v>
      </c>
      <c r="I1153" s="2">
        <v>9836</v>
      </c>
      <c r="J1153">
        <v>82174</v>
      </c>
      <c r="K1153" s="2">
        <v>483</v>
      </c>
      <c r="L1153">
        <v>31</v>
      </c>
      <c r="M1153">
        <v>64</v>
      </c>
      <c r="N1153">
        <v>72</v>
      </c>
      <c r="O1153">
        <v>75</v>
      </c>
      <c r="P1153">
        <v>89</v>
      </c>
      <c r="W1153" t="str">
        <f t="shared" si="230"/>
        <v>31647275</v>
      </c>
      <c r="X1153" t="str">
        <f t="shared" si="231"/>
        <v>64727589</v>
      </c>
      <c r="Y1153" t="str">
        <f t="shared" si="232"/>
        <v>3164727589</v>
      </c>
      <c r="AH1153" t="str">
        <f t="shared" si="233"/>
        <v/>
      </c>
      <c r="AI1153" t="str">
        <f t="shared" si="234"/>
        <v/>
      </c>
      <c r="AK1153" t="str">
        <f t="shared" si="235"/>
        <v/>
      </c>
      <c r="AL1153" t="str">
        <f t="shared" si="236"/>
        <v/>
      </c>
      <c r="AM1153" t="str">
        <f t="shared" si="237"/>
        <v/>
      </c>
      <c r="AN1153" t="str">
        <f t="shared" si="238"/>
        <v/>
      </c>
      <c r="AO1153" t="str">
        <f t="shared" si="239"/>
        <v/>
      </c>
      <c r="AP1153" t="str">
        <f t="shared" si="240"/>
        <v/>
      </c>
      <c r="AQ1153" t="str">
        <f t="shared" si="241"/>
        <v/>
      </c>
      <c r="AS1153">
        <v>1153</v>
      </c>
      <c r="AT1153">
        <f t="shared" si="242"/>
        <v>331</v>
      </c>
    </row>
    <row r="1154" spans="1:46" x14ac:dyDescent="0.25">
      <c r="A1154">
        <v>1998</v>
      </c>
      <c r="B1154">
        <v>15</v>
      </c>
      <c r="D1154">
        <v>0</v>
      </c>
      <c r="E1154" s="2">
        <v>0</v>
      </c>
      <c r="F1154">
        <v>5</v>
      </c>
      <c r="G1154" s="2">
        <v>4607573</v>
      </c>
      <c r="H1154">
        <v>2141</v>
      </c>
      <c r="I1154" s="2">
        <v>10760</v>
      </c>
      <c r="J1154">
        <v>78421</v>
      </c>
      <c r="K1154" s="2">
        <v>514</v>
      </c>
      <c r="L1154">
        <v>1</v>
      </c>
      <c r="M1154">
        <v>26</v>
      </c>
      <c r="N1154">
        <v>41</v>
      </c>
      <c r="O1154">
        <v>45</v>
      </c>
      <c r="P1154">
        <v>76</v>
      </c>
      <c r="W1154" t="str">
        <f t="shared" ref="W1154:W1217" si="243">L1154&amp;M1154&amp;N1154&amp;O1154</f>
        <v>1264145</v>
      </c>
      <c r="X1154" t="str">
        <f t="shared" ref="X1154:X1217" si="244">M1154&amp;N1154&amp;O1154&amp;P1154</f>
        <v>26414576</v>
      </c>
      <c r="Y1154" t="str">
        <f t="shared" ref="Y1154:Y1217" si="245">L1154&amp;M1154&amp;N1154&amp;O1154&amp;P1154</f>
        <v>126414576</v>
      </c>
      <c r="AH1154" t="str">
        <f t="shared" ref="AH1154:AH1217" si="246">IF(L1154+1=M1154,"+","")</f>
        <v/>
      </c>
      <c r="AI1154" t="str">
        <f t="shared" ref="AI1154:AI1217" si="247">IF(M1154+1=N1154,"+","")</f>
        <v/>
      </c>
      <c r="AK1154" t="str">
        <f t="shared" ref="AK1154:AK1217" si="248">IF(O1154+1=P1154,"+","")</f>
        <v/>
      </c>
      <c r="AL1154" t="str">
        <f t="shared" ref="AL1154:AL1217" si="249">IF(AH1154&amp;AI1154&amp;AJ1154&amp;AK1154="++++","Xdmihogy","")</f>
        <v/>
      </c>
      <c r="AM1154" t="str">
        <f t="shared" ref="AM1154:AM1217" si="250">IF(AI1154&amp;AJ1154&amp;AK1154="+++","Xdmihogy","")</f>
        <v/>
      </c>
      <c r="AN1154" t="str">
        <f t="shared" ref="AN1154:AN1217" si="251">IF(AH1154&amp;AI1154&amp;AJ1154="+++","Xdmihogy","")</f>
        <v/>
      </c>
      <c r="AO1154" t="str">
        <f t="shared" ref="AO1154:AO1217" si="252">IF(AH1154&amp;AI1154="++","Xdmihogy","")</f>
        <v/>
      </c>
      <c r="AP1154" t="str">
        <f t="shared" ref="AP1154:AP1217" si="253">IF(AI1154&amp;AJ1154="++","Xdmihogy","")</f>
        <v/>
      </c>
      <c r="AQ1154" t="str">
        <f t="shared" ref="AQ1154:AQ1217" si="254">IF(AJ1154&amp;AK1154="++","Xdmihogy","")</f>
        <v/>
      </c>
      <c r="AS1154">
        <v>1154</v>
      </c>
      <c r="AT1154">
        <f t="shared" ref="AT1154:AT1217" si="255">SUM(L1154:P1154)</f>
        <v>189</v>
      </c>
    </row>
    <row r="1155" spans="1:46" x14ac:dyDescent="0.25">
      <c r="A1155">
        <v>1998</v>
      </c>
      <c r="B1155">
        <v>14</v>
      </c>
      <c r="D1155">
        <v>0</v>
      </c>
      <c r="E1155" s="2">
        <v>0</v>
      </c>
      <c r="F1155">
        <v>141</v>
      </c>
      <c r="G1155" s="2">
        <v>154378</v>
      </c>
      <c r="H1155">
        <v>7940</v>
      </c>
      <c r="I1155" s="2">
        <v>2741</v>
      </c>
      <c r="J1155">
        <v>161957</v>
      </c>
      <c r="K1155" s="2">
        <v>235</v>
      </c>
      <c r="L1155">
        <v>9</v>
      </c>
      <c r="M1155">
        <v>18</v>
      </c>
      <c r="N1155">
        <v>21</v>
      </c>
      <c r="O1155">
        <v>52</v>
      </c>
      <c r="P1155">
        <v>57</v>
      </c>
      <c r="W1155" t="str">
        <f t="shared" si="243"/>
        <v>9182152</v>
      </c>
      <c r="X1155" t="str">
        <f t="shared" si="244"/>
        <v>18215257</v>
      </c>
      <c r="Y1155" t="str">
        <f t="shared" si="245"/>
        <v>918215257</v>
      </c>
      <c r="AH1155" t="str">
        <f t="shared" si="246"/>
        <v/>
      </c>
      <c r="AI1155" t="str">
        <f t="shared" si="247"/>
        <v/>
      </c>
      <c r="AK1155" t="str">
        <f t="shared" si="248"/>
        <v/>
      </c>
      <c r="AL1155" t="str">
        <f t="shared" si="249"/>
        <v/>
      </c>
      <c r="AM1155" t="str">
        <f t="shared" si="250"/>
        <v/>
      </c>
      <c r="AN1155" t="str">
        <f t="shared" si="251"/>
        <v/>
      </c>
      <c r="AO1155" t="str">
        <f t="shared" si="252"/>
        <v/>
      </c>
      <c r="AP1155" t="str">
        <f t="shared" si="253"/>
        <v/>
      </c>
      <c r="AQ1155" t="str">
        <f t="shared" si="254"/>
        <v/>
      </c>
      <c r="AS1155">
        <v>1155</v>
      </c>
      <c r="AT1155">
        <f t="shared" si="255"/>
        <v>157</v>
      </c>
    </row>
    <row r="1156" spans="1:46" x14ac:dyDescent="0.25">
      <c r="A1156">
        <v>1998</v>
      </c>
      <c r="B1156">
        <v>13</v>
      </c>
      <c r="D1156">
        <v>0</v>
      </c>
      <c r="E1156" s="2">
        <v>0</v>
      </c>
      <c r="F1156">
        <v>73</v>
      </c>
      <c r="G1156" s="2">
        <v>301374</v>
      </c>
      <c r="H1156">
        <v>4439</v>
      </c>
      <c r="I1156" s="2">
        <v>4956</v>
      </c>
      <c r="J1156">
        <v>111135</v>
      </c>
      <c r="K1156" s="2">
        <v>346</v>
      </c>
      <c r="L1156">
        <v>7</v>
      </c>
      <c r="M1156">
        <v>25</v>
      </c>
      <c r="N1156">
        <v>43</v>
      </c>
      <c r="O1156">
        <v>65</v>
      </c>
      <c r="P1156">
        <v>74</v>
      </c>
      <c r="W1156" t="str">
        <f t="shared" si="243"/>
        <v>7254365</v>
      </c>
      <c r="X1156" t="str">
        <f t="shared" si="244"/>
        <v>25436574</v>
      </c>
      <c r="Y1156" t="str">
        <f t="shared" si="245"/>
        <v>725436574</v>
      </c>
      <c r="AH1156" t="str">
        <f t="shared" si="246"/>
        <v/>
      </c>
      <c r="AI1156" t="str">
        <f t="shared" si="247"/>
        <v/>
      </c>
      <c r="AK1156" t="str">
        <f t="shared" si="248"/>
        <v/>
      </c>
      <c r="AL1156" t="str">
        <f t="shared" si="249"/>
        <v/>
      </c>
      <c r="AM1156" t="str">
        <f t="shared" si="250"/>
        <v/>
      </c>
      <c r="AN1156" t="str">
        <f t="shared" si="251"/>
        <v/>
      </c>
      <c r="AO1156" t="str">
        <f t="shared" si="252"/>
        <v/>
      </c>
      <c r="AP1156" t="str">
        <f t="shared" si="253"/>
        <v/>
      </c>
      <c r="AQ1156" t="str">
        <f t="shared" si="254"/>
        <v/>
      </c>
      <c r="AS1156">
        <v>1156</v>
      </c>
      <c r="AT1156">
        <f t="shared" si="255"/>
        <v>214</v>
      </c>
    </row>
    <row r="1157" spans="1:46" x14ac:dyDescent="0.25">
      <c r="A1157">
        <v>1998</v>
      </c>
      <c r="B1157">
        <v>12</v>
      </c>
      <c r="D1157">
        <v>0</v>
      </c>
      <c r="E1157" s="2">
        <v>0</v>
      </c>
      <c r="F1157">
        <v>21</v>
      </c>
      <c r="G1157" s="2">
        <v>1058056</v>
      </c>
      <c r="H1157">
        <v>2185</v>
      </c>
      <c r="I1157" s="2">
        <v>10169</v>
      </c>
      <c r="J1157">
        <v>69802</v>
      </c>
      <c r="K1157" s="2">
        <v>557</v>
      </c>
      <c r="L1157">
        <v>30</v>
      </c>
      <c r="M1157">
        <v>41</v>
      </c>
      <c r="N1157">
        <v>57</v>
      </c>
      <c r="O1157">
        <v>62</v>
      </c>
      <c r="P1157">
        <v>84</v>
      </c>
      <c r="W1157" t="str">
        <f t="shared" si="243"/>
        <v>30415762</v>
      </c>
      <c r="X1157" t="str">
        <f t="shared" si="244"/>
        <v>41576284</v>
      </c>
      <c r="Y1157" t="str">
        <f t="shared" si="245"/>
        <v>3041576284</v>
      </c>
      <c r="AH1157" t="str">
        <f t="shared" si="246"/>
        <v/>
      </c>
      <c r="AI1157" t="str">
        <f t="shared" si="247"/>
        <v/>
      </c>
      <c r="AK1157" t="str">
        <f t="shared" si="248"/>
        <v/>
      </c>
      <c r="AL1157" t="str">
        <f t="shared" si="249"/>
        <v/>
      </c>
      <c r="AM1157" t="str">
        <f t="shared" si="250"/>
        <v/>
      </c>
      <c r="AN1157" t="str">
        <f t="shared" si="251"/>
        <v/>
      </c>
      <c r="AO1157" t="str">
        <f t="shared" si="252"/>
        <v/>
      </c>
      <c r="AP1157" t="str">
        <f t="shared" si="253"/>
        <v/>
      </c>
      <c r="AQ1157" t="str">
        <f t="shared" si="254"/>
        <v/>
      </c>
      <c r="AS1157">
        <v>1157</v>
      </c>
      <c r="AT1157">
        <f t="shared" si="255"/>
        <v>274</v>
      </c>
    </row>
    <row r="1158" spans="1:46" x14ac:dyDescent="0.25">
      <c r="A1158">
        <v>1998</v>
      </c>
      <c r="B1158">
        <v>11</v>
      </c>
      <c r="D1158">
        <v>0</v>
      </c>
      <c r="E1158" s="2">
        <v>0</v>
      </c>
      <c r="F1158">
        <v>11</v>
      </c>
      <c r="G1158" s="2">
        <v>2307602</v>
      </c>
      <c r="H1158">
        <v>1648</v>
      </c>
      <c r="I1158" s="2">
        <v>15403</v>
      </c>
      <c r="J1158">
        <v>72163</v>
      </c>
      <c r="K1158" s="2">
        <v>616</v>
      </c>
      <c r="L1158">
        <v>26</v>
      </c>
      <c r="M1158">
        <v>30</v>
      </c>
      <c r="N1158">
        <v>69</v>
      </c>
      <c r="O1158">
        <v>82</v>
      </c>
      <c r="P1158">
        <v>85</v>
      </c>
      <c r="W1158" t="str">
        <f t="shared" si="243"/>
        <v>26306982</v>
      </c>
      <c r="X1158" t="str">
        <f t="shared" si="244"/>
        <v>30698285</v>
      </c>
      <c r="Y1158" t="str">
        <f t="shared" si="245"/>
        <v>2630698285</v>
      </c>
      <c r="AH1158" t="str">
        <f t="shared" si="246"/>
        <v/>
      </c>
      <c r="AI1158" t="str">
        <f t="shared" si="247"/>
        <v/>
      </c>
      <c r="AK1158" t="str">
        <f t="shared" si="248"/>
        <v/>
      </c>
      <c r="AL1158" t="str">
        <f t="shared" si="249"/>
        <v/>
      </c>
      <c r="AM1158" t="str">
        <f t="shared" si="250"/>
        <v/>
      </c>
      <c r="AN1158" t="str">
        <f t="shared" si="251"/>
        <v/>
      </c>
      <c r="AO1158" t="str">
        <f t="shared" si="252"/>
        <v/>
      </c>
      <c r="AP1158" t="str">
        <f t="shared" si="253"/>
        <v/>
      </c>
      <c r="AQ1158" t="str">
        <f t="shared" si="254"/>
        <v/>
      </c>
      <c r="AS1158">
        <v>1158</v>
      </c>
      <c r="AT1158">
        <f t="shared" si="255"/>
        <v>292</v>
      </c>
    </row>
    <row r="1159" spans="1:46" x14ac:dyDescent="0.25">
      <c r="A1159">
        <v>1998</v>
      </c>
      <c r="B1159">
        <v>10</v>
      </c>
      <c r="D1159">
        <v>0</v>
      </c>
      <c r="E1159" s="2">
        <v>0</v>
      </c>
      <c r="F1159">
        <v>91</v>
      </c>
      <c r="G1159" s="2">
        <v>234219</v>
      </c>
      <c r="H1159">
        <v>7044</v>
      </c>
      <c r="I1159" s="2">
        <v>3026</v>
      </c>
      <c r="J1159">
        <v>151586</v>
      </c>
      <c r="K1159" s="2">
        <v>246</v>
      </c>
      <c r="L1159">
        <v>9</v>
      </c>
      <c r="M1159">
        <v>11</v>
      </c>
      <c r="N1159">
        <v>18</v>
      </c>
      <c r="O1159">
        <v>24</v>
      </c>
      <c r="P1159">
        <v>51</v>
      </c>
      <c r="W1159" t="str">
        <f t="shared" si="243"/>
        <v>9111824</v>
      </c>
      <c r="X1159" t="str">
        <f t="shared" si="244"/>
        <v>11182451</v>
      </c>
      <c r="Y1159" t="str">
        <f t="shared" si="245"/>
        <v>911182451</v>
      </c>
      <c r="AH1159" t="str">
        <f t="shared" si="246"/>
        <v/>
      </c>
      <c r="AI1159" t="str">
        <f t="shared" si="247"/>
        <v/>
      </c>
      <c r="AK1159" t="str">
        <f t="shared" si="248"/>
        <v/>
      </c>
      <c r="AL1159" t="str">
        <f t="shared" si="249"/>
        <v/>
      </c>
      <c r="AM1159" t="str">
        <f t="shared" si="250"/>
        <v/>
      </c>
      <c r="AN1159" t="str">
        <f t="shared" si="251"/>
        <v/>
      </c>
      <c r="AO1159" t="str">
        <f t="shared" si="252"/>
        <v/>
      </c>
      <c r="AP1159" t="str">
        <f t="shared" si="253"/>
        <v/>
      </c>
      <c r="AQ1159" t="str">
        <f t="shared" si="254"/>
        <v/>
      </c>
      <c r="AS1159">
        <v>1159</v>
      </c>
      <c r="AT1159">
        <f t="shared" si="255"/>
        <v>113</v>
      </c>
    </row>
    <row r="1160" spans="1:46" x14ac:dyDescent="0.25">
      <c r="A1160">
        <v>1998</v>
      </c>
      <c r="B1160">
        <v>9</v>
      </c>
      <c r="D1160">
        <v>0</v>
      </c>
      <c r="E1160" s="2">
        <v>0</v>
      </c>
      <c r="F1160">
        <v>36</v>
      </c>
      <c r="G1160" s="2">
        <v>622309</v>
      </c>
      <c r="H1160">
        <v>3134</v>
      </c>
      <c r="I1160" s="2">
        <v>7148</v>
      </c>
      <c r="J1160">
        <v>97197</v>
      </c>
      <c r="K1160" s="2">
        <v>403</v>
      </c>
      <c r="L1160">
        <v>12</v>
      </c>
      <c r="M1160">
        <v>26</v>
      </c>
      <c r="N1160">
        <v>28</v>
      </c>
      <c r="O1160">
        <v>35</v>
      </c>
      <c r="P1160">
        <v>44</v>
      </c>
      <c r="W1160" t="str">
        <f t="shared" si="243"/>
        <v>12262835</v>
      </c>
      <c r="X1160" t="str">
        <f t="shared" si="244"/>
        <v>26283544</v>
      </c>
      <c r="Y1160" t="str">
        <f t="shared" si="245"/>
        <v>1226283544</v>
      </c>
      <c r="AH1160" t="str">
        <f t="shared" si="246"/>
        <v/>
      </c>
      <c r="AI1160" t="str">
        <f t="shared" si="247"/>
        <v/>
      </c>
      <c r="AK1160" t="str">
        <f t="shared" si="248"/>
        <v/>
      </c>
      <c r="AL1160" t="str">
        <f t="shared" si="249"/>
        <v/>
      </c>
      <c r="AM1160" t="str">
        <f t="shared" si="250"/>
        <v/>
      </c>
      <c r="AN1160" t="str">
        <f t="shared" si="251"/>
        <v/>
      </c>
      <c r="AO1160" t="str">
        <f t="shared" si="252"/>
        <v/>
      </c>
      <c r="AP1160" t="str">
        <f t="shared" si="253"/>
        <v/>
      </c>
      <c r="AQ1160" t="str">
        <f t="shared" si="254"/>
        <v/>
      </c>
      <c r="AS1160">
        <v>1160</v>
      </c>
      <c r="AT1160">
        <f t="shared" si="255"/>
        <v>145</v>
      </c>
    </row>
    <row r="1161" spans="1:46" x14ac:dyDescent="0.25">
      <c r="A1161">
        <v>1998</v>
      </c>
      <c r="B1161">
        <v>8</v>
      </c>
      <c r="D1161">
        <v>0</v>
      </c>
      <c r="E1161" s="2">
        <v>0</v>
      </c>
      <c r="F1161">
        <v>45</v>
      </c>
      <c r="G1161" s="2">
        <v>455542</v>
      </c>
      <c r="H1161">
        <v>3305</v>
      </c>
      <c r="I1161" s="2">
        <v>6203</v>
      </c>
      <c r="J1161">
        <v>84720</v>
      </c>
      <c r="K1161" s="2">
        <v>423</v>
      </c>
      <c r="L1161">
        <v>8</v>
      </c>
      <c r="M1161">
        <v>24</v>
      </c>
      <c r="N1161">
        <v>32</v>
      </c>
      <c r="O1161">
        <v>45</v>
      </c>
      <c r="P1161">
        <v>60</v>
      </c>
      <c r="W1161" t="str">
        <f t="shared" si="243"/>
        <v>8243245</v>
      </c>
      <c r="X1161" t="str">
        <f t="shared" si="244"/>
        <v>24324560</v>
      </c>
      <c r="Y1161" t="str">
        <f t="shared" si="245"/>
        <v>824324560</v>
      </c>
      <c r="AH1161" t="str">
        <f t="shared" si="246"/>
        <v/>
      </c>
      <c r="AI1161" t="str">
        <f t="shared" si="247"/>
        <v/>
      </c>
      <c r="AK1161" t="str">
        <f t="shared" si="248"/>
        <v/>
      </c>
      <c r="AL1161" t="str">
        <f t="shared" si="249"/>
        <v/>
      </c>
      <c r="AM1161" t="str">
        <f t="shared" si="250"/>
        <v/>
      </c>
      <c r="AN1161" t="str">
        <f t="shared" si="251"/>
        <v/>
      </c>
      <c r="AO1161" t="str">
        <f t="shared" si="252"/>
        <v/>
      </c>
      <c r="AP1161" t="str">
        <f t="shared" si="253"/>
        <v/>
      </c>
      <c r="AQ1161" t="str">
        <f t="shared" si="254"/>
        <v/>
      </c>
      <c r="AS1161">
        <v>1161</v>
      </c>
      <c r="AT1161">
        <f t="shared" si="255"/>
        <v>169</v>
      </c>
    </row>
    <row r="1162" spans="1:46" x14ac:dyDescent="0.25">
      <c r="A1162">
        <v>1998</v>
      </c>
      <c r="B1162">
        <v>7</v>
      </c>
      <c r="D1162">
        <v>0</v>
      </c>
      <c r="E1162" s="2">
        <v>0</v>
      </c>
      <c r="F1162">
        <v>43</v>
      </c>
      <c r="G1162" s="2">
        <v>543832</v>
      </c>
      <c r="H1162">
        <v>3786</v>
      </c>
      <c r="I1162" s="2">
        <v>6177</v>
      </c>
      <c r="J1162">
        <v>104235</v>
      </c>
      <c r="K1162" s="2">
        <v>393</v>
      </c>
      <c r="L1162">
        <v>10</v>
      </c>
      <c r="M1162">
        <v>12</v>
      </c>
      <c r="N1162">
        <v>25</v>
      </c>
      <c r="O1162">
        <v>41</v>
      </c>
      <c r="P1162">
        <v>85</v>
      </c>
      <c r="W1162" t="str">
        <f t="shared" si="243"/>
        <v>10122541</v>
      </c>
      <c r="X1162" t="str">
        <f t="shared" si="244"/>
        <v>12254185</v>
      </c>
      <c r="Y1162" t="str">
        <f t="shared" si="245"/>
        <v>1012254185</v>
      </c>
      <c r="AH1162" t="str">
        <f t="shared" si="246"/>
        <v/>
      </c>
      <c r="AI1162" t="str">
        <f t="shared" si="247"/>
        <v/>
      </c>
      <c r="AK1162" t="str">
        <f t="shared" si="248"/>
        <v/>
      </c>
      <c r="AL1162" t="str">
        <f t="shared" si="249"/>
        <v/>
      </c>
      <c r="AM1162" t="str">
        <f t="shared" si="250"/>
        <v/>
      </c>
      <c r="AN1162" t="str">
        <f t="shared" si="251"/>
        <v/>
      </c>
      <c r="AO1162" t="str">
        <f t="shared" si="252"/>
        <v/>
      </c>
      <c r="AP1162" t="str">
        <f t="shared" si="253"/>
        <v/>
      </c>
      <c r="AQ1162" t="str">
        <f t="shared" si="254"/>
        <v/>
      </c>
      <c r="AS1162">
        <v>1162</v>
      </c>
      <c r="AT1162">
        <f t="shared" si="255"/>
        <v>173</v>
      </c>
    </row>
    <row r="1163" spans="1:46" x14ac:dyDescent="0.25">
      <c r="A1163">
        <v>1998</v>
      </c>
      <c r="B1163">
        <v>6</v>
      </c>
      <c r="D1163">
        <v>0</v>
      </c>
      <c r="E1163" s="2">
        <v>0</v>
      </c>
      <c r="F1163">
        <v>39</v>
      </c>
      <c r="G1163" s="2">
        <v>500621</v>
      </c>
      <c r="H1163">
        <v>3244</v>
      </c>
      <c r="I1163" s="2">
        <v>6019</v>
      </c>
      <c r="J1163">
        <v>90632</v>
      </c>
      <c r="K1163" s="2">
        <v>377</v>
      </c>
      <c r="L1163">
        <v>15</v>
      </c>
      <c r="M1163">
        <v>43</v>
      </c>
      <c r="N1163">
        <v>54</v>
      </c>
      <c r="O1163">
        <v>69</v>
      </c>
      <c r="P1163">
        <v>74</v>
      </c>
      <c r="W1163" t="str">
        <f t="shared" si="243"/>
        <v>15435469</v>
      </c>
      <c r="X1163" t="str">
        <f t="shared" si="244"/>
        <v>43546974</v>
      </c>
      <c r="Y1163" t="str">
        <f t="shared" si="245"/>
        <v>1543546974</v>
      </c>
      <c r="AH1163" t="str">
        <f t="shared" si="246"/>
        <v/>
      </c>
      <c r="AI1163" t="str">
        <f t="shared" si="247"/>
        <v/>
      </c>
      <c r="AK1163" t="str">
        <f t="shared" si="248"/>
        <v/>
      </c>
      <c r="AL1163" t="str">
        <f t="shared" si="249"/>
        <v/>
      </c>
      <c r="AM1163" t="str">
        <f t="shared" si="250"/>
        <v/>
      </c>
      <c r="AN1163" t="str">
        <f t="shared" si="251"/>
        <v/>
      </c>
      <c r="AO1163" t="str">
        <f t="shared" si="252"/>
        <v/>
      </c>
      <c r="AP1163" t="str">
        <f t="shared" si="253"/>
        <v/>
      </c>
      <c r="AQ1163" t="str">
        <f t="shared" si="254"/>
        <v/>
      </c>
      <c r="AS1163">
        <v>1163</v>
      </c>
      <c r="AT1163">
        <f t="shared" si="255"/>
        <v>255</v>
      </c>
    </row>
    <row r="1164" spans="1:46" x14ac:dyDescent="0.25">
      <c r="A1164">
        <v>1998</v>
      </c>
      <c r="B1164">
        <v>5</v>
      </c>
      <c r="D1164">
        <v>0</v>
      </c>
      <c r="E1164" s="2">
        <v>0</v>
      </c>
      <c r="F1164">
        <v>29</v>
      </c>
      <c r="G1164" s="2">
        <v>654420</v>
      </c>
      <c r="H1164">
        <v>3716</v>
      </c>
      <c r="I1164" s="2">
        <v>5107</v>
      </c>
      <c r="J1164">
        <v>103185</v>
      </c>
      <c r="K1164" s="2">
        <v>322</v>
      </c>
      <c r="L1164">
        <v>7</v>
      </c>
      <c r="M1164">
        <v>10</v>
      </c>
      <c r="N1164">
        <v>32</v>
      </c>
      <c r="O1164">
        <v>71</v>
      </c>
      <c r="P1164">
        <v>84</v>
      </c>
      <c r="W1164" t="str">
        <f t="shared" si="243"/>
        <v>7103271</v>
      </c>
      <c r="X1164" t="str">
        <f t="shared" si="244"/>
        <v>10327184</v>
      </c>
      <c r="Y1164" t="str">
        <f t="shared" si="245"/>
        <v>710327184</v>
      </c>
      <c r="AH1164" t="str">
        <f t="shared" si="246"/>
        <v/>
      </c>
      <c r="AI1164" t="str">
        <f t="shared" si="247"/>
        <v/>
      </c>
      <c r="AK1164" t="str">
        <f t="shared" si="248"/>
        <v/>
      </c>
      <c r="AL1164" t="str">
        <f t="shared" si="249"/>
        <v/>
      </c>
      <c r="AM1164" t="str">
        <f t="shared" si="250"/>
        <v/>
      </c>
      <c r="AN1164" t="str">
        <f t="shared" si="251"/>
        <v/>
      </c>
      <c r="AO1164" t="str">
        <f t="shared" si="252"/>
        <v/>
      </c>
      <c r="AP1164" t="str">
        <f t="shared" si="253"/>
        <v/>
      </c>
      <c r="AQ1164" t="str">
        <f t="shared" si="254"/>
        <v/>
      </c>
      <c r="AS1164">
        <v>1164</v>
      </c>
      <c r="AT1164">
        <f t="shared" si="255"/>
        <v>204</v>
      </c>
    </row>
    <row r="1165" spans="1:46" x14ac:dyDescent="0.25">
      <c r="A1165">
        <v>1998</v>
      </c>
      <c r="B1165">
        <v>4</v>
      </c>
      <c r="D1165">
        <v>1</v>
      </c>
      <c r="E1165" s="2">
        <v>48395636</v>
      </c>
      <c r="F1165">
        <v>88</v>
      </c>
      <c r="G1165" s="2">
        <v>220718</v>
      </c>
      <c r="H1165">
        <v>5913</v>
      </c>
      <c r="I1165" s="2">
        <v>3285</v>
      </c>
      <c r="J1165">
        <v>133772</v>
      </c>
      <c r="K1165" s="2">
        <v>254</v>
      </c>
      <c r="L1165">
        <v>3</v>
      </c>
      <c r="M1165">
        <v>13</v>
      </c>
      <c r="N1165">
        <v>30</v>
      </c>
      <c r="O1165">
        <v>45</v>
      </c>
      <c r="P1165">
        <v>49</v>
      </c>
      <c r="W1165" t="str">
        <f t="shared" si="243"/>
        <v>3133045</v>
      </c>
      <c r="X1165" t="str">
        <f t="shared" si="244"/>
        <v>13304549</v>
      </c>
      <c r="Y1165" t="str">
        <f t="shared" si="245"/>
        <v>313304549</v>
      </c>
      <c r="AH1165" t="str">
        <f t="shared" si="246"/>
        <v/>
      </c>
      <c r="AI1165" t="str">
        <f t="shared" si="247"/>
        <v/>
      </c>
      <c r="AK1165" t="str">
        <f t="shared" si="248"/>
        <v/>
      </c>
      <c r="AL1165" t="str">
        <f t="shared" si="249"/>
        <v/>
      </c>
      <c r="AM1165" t="str">
        <f t="shared" si="250"/>
        <v/>
      </c>
      <c r="AN1165" t="str">
        <f t="shared" si="251"/>
        <v/>
      </c>
      <c r="AO1165" t="str">
        <f t="shared" si="252"/>
        <v/>
      </c>
      <c r="AP1165" t="str">
        <f t="shared" si="253"/>
        <v/>
      </c>
      <c r="AQ1165" t="str">
        <f t="shared" si="254"/>
        <v/>
      </c>
      <c r="AS1165">
        <v>1165</v>
      </c>
      <c r="AT1165">
        <f t="shared" si="255"/>
        <v>140</v>
      </c>
    </row>
    <row r="1166" spans="1:46" x14ac:dyDescent="0.25">
      <c r="A1166">
        <v>1998</v>
      </c>
      <c r="B1166">
        <v>3</v>
      </c>
      <c r="D1166">
        <v>0</v>
      </c>
      <c r="E1166" s="2">
        <v>0</v>
      </c>
      <c r="F1166">
        <v>58</v>
      </c>
      <c r="G1166" s="2">
        <v>332643</v>
      </c>
      <c r="H1166">
        <v>3456</v>
      </c>
      <c r="I1166" s="2">
        <v>5583</v>
      </c>
      <c r="J1166">
        <v>93153</v>
      </c>
      <c r="K1166" s="2">
        <v>362</v>
      </c>
      <c r="L1166">
        <v>39</v>
      </c>
      <c r="M1166">
        <v>49</v>
      </c>
      <c r="N1166">
        <v>52</v>
      </c>
      <c r="O1166">
        <v>66</v>
      </c>
      <c r="P1166">
        <v>70</v>
      </c>
      <c r="W1166" t="str">
        <f t="shared" si="243"/>
        <v>39495266</v>
      </c>
      <c r="X1166" t="str">
        <f t="shared" si="244"/>
        <v>49526670</v>
      </c>
      <c r="Y1166" t="str">
        <f t="shared" si="245"/>
        <v>3949526670</v>
      </c>
      <c r="AH1166" t="str">
        <f t="shared" si="246"/>
        <v/>
      </c>
      <c r="AI1166" t="str">
        <f t="shared" si="247"/>
        <v/>
      </c>
      <c r="AK1166" t="str">
        <f t="shared" si="248"/>
        <v/>
      </c>
      <c r="AL1166" t="str">
        <f t="shared" si="249"/>
        <v/>
      </c>
      <c r="AM1166" t="str">
        <f t="shared" si="250"/>
        <v/>
      </c>
      <c r="AN1166" t="str">
        <f t="shared" si="251"/>
        <v/>
      </c>
      <c r="AO1166" t="str">
        <f t="shared" si="252"/>
        <v/>
      </c>
      <c r="AP1166" t="str">
        <f t="shared" si="253"/>
        <v/>
      </c>
      <c r="AQ1166" t="str">
        <f t="shared" si="254"/>
        <v/>
      </c>
      <c r="AS1166">
        <v>1166</v>
      </c>
      <c r="AT1166">
        <f t="shared" si="255"/>
        <v>276</v>
      </c>
    </row>
    <row r="1167" spans="1:46" x14ac:dyDescent="0.25">
      <c r="A1167">
        <v>1998</v>
      </c>
      <c r="B1167">
        <v>2</v>
      </c>
      <c r="D1167">
        <v>1</v>
      </c>
      <c r="E1167" s="2">
        <v>47708148</v>
      </c>
      <c r="F1167">
        <v>14</v>
      </c>
      <c r="G1167" s="2">
        <v>1392092</v>
      </c>
      <c r="H1167">
        <v>1606</v>
      </c>
      <c r="I1167" s="2">
        <v>12135</v>
      </c>
      <c r="J1167">
        <v>59881</v>
      </c>
      <c r="K1167" s="2">
        <v>570</v>
      </c>
      <c r="L1167">
        <v>1</v>
      </c>
      <c r="M1167">
        <v>14</v>
      </c>
      <c r="N1167">
        <v>46</v>
      </c>
      <c r="O1167">
        <v>59</v>
      </c>
      <c r="P1167">
        <v>64</v>
      </c>
      <c r="W1167" t="str">
        <f t="shared" si="243"/>
        <v>1144659</v>
      </c>
      <c r="X1167" t="str">
        <f t="shared" si="244"/>
        <v>14465964</v>
      </c>
      <c r="Y1167" t="str">
        <f t="shared" si="245"/>
        <v>114465964</v>
      </c>
      <c r="AH1167" t="str">
        <f t="shared" si="246"/>
        <v/>
      </c>
      <c r="AI1167" t="str">
        <f t="shared" si="247"/>
        <v/>
      </c>
      <c r="AK1167" t="str">
        <f t="shared" si="248"/>
        <v/>
      </c>
      <c r="AL1167" t="str">
        <f t="shared" si="249"/>
        <v/>
      </c>
      <c r="AM1167" t="str">
        <f t="shared" si="250"/>
        <v/>
      </c>
      <c r="AN1167" t="str">
        <f t="shared" si="251"/>
        <v/>
      </c>
      <c r="AO1167" t="str">
        <f t="shared" si="252"/>
        <v/>
      </c>
      <c r="AP1167" t="str">
        <f t="shared" si="253"/>
        <v/>
      </c>
      <c r="AQ1167" t="str">
        <f t="shared" si="254"/>
        <v/>
      </c>
      <c r="AS1167">
        <v>1167</v>
      </c>
      <c r="AT1167">
        <f t="shared" si="255"/>
        <v>184</v>
      </c>
    </row>
    <row r="1168" spans="1:46" x14ac:dyDescent="0.25">
      <c r="A1168">
        <v>1998</v>
      </c>
      <c r="B1168">
        <v>1</v>
      </c>
      <c r="D1168">
        <v>0</v>
      </c>
      <c r="E1168" s="2">
        <v>0</v>
      </c>
      <c r="F1168">
        <v>69</v>
      </c>
      <c r="G1168" s="2">
        <v>270685</v>
      </c>
      <c r="H1168">
        <v>5090</v>
      </c>
      <c r="I1168" s="2">
        <v>3669</v>
      </c>
      <c r="J1168">
        <v>124921</v>
      </c>
      <c r="K1168" s="2">
        <v>262</v>
      </c>
      <c r="L1168">
        <v>4</v>
      </c>
      <c r="M1168">
        <v>18</v>
      </c>
      <c r="N1168">
        <v>21</v>
      </c>
      <c r="O1168">
        <v>24</v>
      </c>
      <c r="P1168">
        <v>29</v>
      </c>
      <c r="W1168" t="str">
        <f t="shared" si="243"/>
        <v>4182124</v>
      </c>
      <c r="X1168" t="str">
        <f t="shared" si="244"/>
        <v>18212429</v>
      </c>
      <c r="Y1168" t="str">
        <f t="shared" si="245"/>
        <v>418212429</v>
      </c>
      <c r="AH1168" t="str">
        <f t="shared" si="246"/>
        <v/>
      </c>
      <c r="AI1168" t="str">
        <f t="shared" si="247"/>
        <v/>
      </c>
      <c r="AK1168" t="str">
        <f t="shared" si="248"/>
        <v/>
      </c>
      <c r="AL1168" t="str">
        <f t="shared" si="249"/>
        <v/>
      </c>
      <c r="AM1168" t="str">
        <f t="shared" si="250"/>
        <v/>
      </c>
      <c r="AN1168" t="str">
        <f t="shared" si="251"/>
        <v/>
      </c>
      <c r="AO1168" t="str">
        <f t="shared" si="252"/>
        <v/>
      </c>
      <c r="AP1168" t="str">
        <f t="shared" si="253"/>
        <v/>
      </c>
      <c r="AQ1168" t="str">
        <f t="shared" si="254"/>
        <v/>
      </c>
      <c r="AS1168">
        <v>1168</v>
      </c>
      <c r="AT1168">
        <f t="shared" si="255"/>
        <v>96</v>
      </c>
    </row>
    <row r="1169" spans="1:46" x14ac:dyDescent="0.25">
      <c r="A1169">
        <v>1997</v>
      </c>
      <c r="B1169">
        <v>52</v>
      </c>
      <c r="D1169">
        <v>0</v>
      </c>
      <c r="E1169" s="2">
        <v>0</v>
      </c>
      <c r="F1169">
        <v>0</v>
      </c>
      <c r="G1169" s="2">
        <v>0</v>
      </c>
      <c r="H1169">
        <v>0</v>
      </c>
      <c r="I1169" s="2">
        <v>0</v>
      </c>
      <c r="J1169">
        <v>0</v>
      </c>
      <c r="K1169" s="2">
        <v>0</v>
      </c>
      <c r="L1169">
        <v>22</v>
      </c>
      <c r="M1169">
        <v>33</v>
      </c>
      <c r="N1169">
        <v>45</v>
      </c>
      <c r="O1169">
        <v>66</v>
      </c>
      <c r="P1169">
        <v>81</v>
      </c>
      <c r="W1169" t="str">
        <f t="shared" si="243"/>
        <v>22334566</v>
      </c>
      <c r="X1169" t="str">
        <f t="shared" si="244"/>
        <v>33456681</v>
      </c>
      <c r="Y1169" t="str">
        <f t="shared" si="245"/>
        <v>2233456681</v>
      </c>
      <c r="AH1169" t="str">
        <f t="shared" si="246"/>
        <v/>
      </c>
      <c r="AI1169" t="str">
        <f t="shared" si="247"/>
        <v/>
      </c>
      <c r="AK1169" t="str">
        <f t="shared" si="248"/>
        <v/>
      </c>
      <c r="AL1169" t="str">
        <f t="shared" si="249"/>
        <v/>
      </c>
      <c r="AM1169" t="str">
        <f t="shared" si="250"/>
        <v/>
      </c>
      <c r="AN1169" t="str">
        <f t="shared" si="251"/>
        <v/>
      </c>
      <c r="AO1169" t="str">
        <f t="shared" si="252"/>
        <v/>
      </c>
      <c r="AP1169" t="str">
        <f t="shared" si="253"/>
        <v/>
      </c>
      <c r="AQ1169" t="str">
        <f t="shared" si="254"/>
        <v/>
      </c>
      <c r="AS1169">
        <v>1169</v>
      </c>
      <c r="AT1169">
        <f t="shared" si="255"/>
        <v>247</v>
      </c>
    </row>
    <row r="1170" spans="1:46" x14ac:dyDescent="0.25">
      <c r="A1170">
        <v>1997</v>
      </c>
      <c r="B1170">
        <v>51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1</v>
      </c>
      <c r="M1170">
        <v>5</v>
      </c>
      <c r="N1170">
        <v>13</v>
      </c>
      <c r="O1170">
        <v>55</v>
      </c>
      <c r="P1170">
        <v>78</v>
      </c>
      <c r="W1170" t="str">
        <f t="shared" si="243"/>
        <v>151355</v>
      </c>
      <c r="X1170" t="str">
        <f t="shared" si="244"/>
        <v>5135578</v>
      </c>
      <c r="Y1170" t="str">
        <f t="shared" si="245"/>
        <v>15135578</v>
      </c>
      <c r="AH1170" t="str">
        <f t="shared" si="246"/>
        <v/>
      </c>
      <c r="AI1170" t="str">
        <f t="shared" si="247"/>
        <v/>
      </c>
      <c r="AK1170" t="str">
        <f t="shared" si="248"/>
        <v/>
      </c>
      <c r="AL1170" t="str">
        <f t="shared" si="249"/>
        <v/>
      </c>
      <c r="AM1170" t="str">
        <f t="shared" si="250"/>
        <v/>
      </c>
      <c r="AN1170" t="str">
        <f t="shared" si="251"/>
        <v/>
      </c>
      <c r="AO1170" t="str">
        <f t="shared" si="252"/>
        <v/>
      </c>
      <c r="AP1170" t="str">
        <f t="shared" si="253"/>
        <v/>
      </c>
      <c r="AQ1170" t="str">
        <f t="shared" si="254"/>
        <v/>
      </c>
      <c r="AS1170">
        <v>1170</v>
      </c>
      <c r="AT1170">
        <f t="shared" si="255"/>
        <v>152</v>
      </c>
    </row>
    <row r="1171" spans="1:46" x14ac:dyDescent="0.25">
      <c r="A1171">
        <v>1997</v>
      </c>
      <c r="B1171">
        <v>50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17</v>
      </c>
      <c r="M1171">
        <v>54</v>
      </c>
      <c r="N1171">
        <v>60</v>
      </c>
      <c r="O1171">
        <v>61</v>
      </c>
      <c r="P1171">
        <v>90</v>
      </c>
      <c r="W1171" t="str">
        <f t="shared" si="243"/>
        <v>17546061</v>
      </c>
      <c r="X1171" t="str">
        <f t="shared" si="244"/>
        <v>54606190</v>
      </c>
      <c r="Y1171" t="str">
        <f t="shared" si="245"/>
        <v>1754606190</v>
      </c>
      <c r="AH1171" t="str">
        <f t="shared" si="246"/>
        <v/>
      </c>
      <c r="AI1171" t="str">
        <f t="shared" si="247"/>
        <v/>
      </c>
      <c r="AK1171" t="str">
        <f t="shared" si="248"/>
        <v/>
      </c>
      <c r="AL1171" t="str">
        <f t="shared" si="249"/>
        <v/>
      </c>
      <c r="AM1171" t="str">
        <f t="shared" si="250"/>
        <v/>
      </c>
      <c r="AN1171" t="str">
        <f t="shared" si="251"/>
        <v/>
      </c>
      <c r="AO1171" t="str">
        <f t="shared" si="252"/>
        <v/>
      </c>
      <c r="AP1171" t="str">
        <f t="shared" si="253"/>
        <v/>
      </c>
      <c r="AQ1171" t="str">
        <f t="shared" si="254"/>
        <v/>
      </c>
      <c r="AS1171">
        <v>1171</v>
      </c>
      <c r="AT1171">
        <f t="shared" si="255"/>
        <v>282</v>
      </c>
    </row>
    <row r="1172" spans="1:46" x14ac:dyDescent="0.25">
      <c r="A1172">
        <v>1997</v>
      </c>
      <c r="B1172">
        <v>49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23</v>
      </c>
      <c r="M1172">
        <v>51</v>
      </c>
      <c r="N1172">
        <v>70</v>
      </c>
      <c r="O1172">
        <v>71</v>
      </c>
      <c r="P1172">
        <v>73</v>
      </c>
      <c r="W1172" t="str">
        <f t="shared" si="243"/>
        <v>23517071</v>
      </c>
      <c r="X1172" t="str">
        <f t="shared" si="244"/>
        <v>51707173</v>
      </c>
      <c r="Y1172" t="str">
        <f t="shared" si="245"/>
        <v>2351707173</v>
      </c>
      <c r="AH1172" t="str">
        <f t="shared" si="246"/>
        <v/>
      </c>
      <c r="AI1172" t="str">
        <f t="shared" si="247"/>
        <v/>
      </c>
      <c r="AK1172" t="str">
        <f t="shared" si="248"/>
        <v/>
      </c>
      <c r="AL1172" t="str">
        <f t="shared" si="249"/>
        <v/>
      </c>
      <c r="AM1172" t="str">
        <f t="shared" si="250"/>
        <v/>
      </c>
      <c r="AN1172" t="str">
        <f t="shared" si="251"/>
        <v/>
      </c>
      <c r="AO1172" t="str">
        <f t="shared" si="252"/>
        <v/>
      </c>
      <c r="AP1172" t="str">
        <f t="shared" si="253"/>
        <v/>
      </c>
      <c r="AQ1172" t="str">
        <f t="shared" si="254"/>
        <v/>
      </c>
      <c r="AS1172">
        <v>1172</v>
      </c>
      <c r="AT1172">
        <f t="shared" si="255"/>
        <v>288</v>
      </c>
    </row>
    <row r="1173" spans="1:46" x14ac:dyDescent="0.25">
      <c r="A1173">
        <v>1997</v>
      </c>
      <c r="B1173">
        <v>48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57</v>
      </c>
      <c r="M1173">
        <v>59</v>
      </c>
      <c r="N1173">
        <v>67</v>
      </c>
      <c r="O1173">
        <v>88</v>
      </c>
      <c r="P1173">
        <v>90</v>
      </c>
      <c r="W1173" t="str">
        <f t="shared" si="243"/>
        <v>57596788</v>
      </c>
      <c r="X1173" t="str">
        <f t="shared" si="244"/>
        <v>59678890</v>
      </c>
      <c r="Y1173" t="str">
        <f t="shared" si="245"/>
        <v>5759678890</v>
      </c>
      <c r="AH1173" t="str">
        <f t="shared" si="246"/>
        <v/>
      </c>
      <c r="AI1173" t="str">
        <f t="shared" si="247"/>
        <v/>
      </c>
      <c r="AK1173" t="str">
        <f t="shared" si="248"/>
        <v/>
      </c>
      <c r="AL1173" t="str">
        <f t="shared" si="249"/>
        <v/>
      </c>
      <c r="AM1173" t="str">
        <f t="shared" si="250"/>
        <v/>
      </c>
      <c r="AN1173" t="str">
        <f t="shared" si="251"/>
        <v/>
      </c>
      <c r="AO1173" t="str">
        <f t="shared" si="252"/>
        <v/>
      </c>
      <c r="AP1173" t="str">
        <f t="shared" si="253"/>
        <v/>
      </c>
      <c r="AQ1173" t="str">
        <f t="shared" si="254"/>
        <v/>
      </c>
      <c r="AS1173">
        <v>1173</v>
      </c>
      <c r="AT1173">
        <f t="shared" si="255"/>
        <v>361</v>
      </c>
    </row>
    <row r="1174" spans="1:46" x14ac:dyDescent="0.25">
      <c r="A1174">
        <v>1997</v>
      </c>
      <c r="B1174">
        <v>47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36</v>
      </c>
      <c r="M1174">
        <v>40</v>
      </c>
      <c r="N1174">
        <v>42</v>
      </c>
      <c r="O1174">
        <v>62</v>
      </c>
      <c r="P1174">
        <v>66</v>
      </c>
      <c r="W1174" t="str">
        <f t="shared" si="243"/>
        <v>36404262</v>
      </c>
      <c r="X1174" t="str">
        <f t="shared" si="244"/>
        <v>40426266</v>
      </c>
      <c r="Y1174" t="str">
        <f t="shared" si="245"/>
        <v>3640426266</v>
      </c>
      <c r="AH1174" t="str">
        <f t="shared" si="246"/>
        <v/>
      </c>
      <c r="AI1174" t="str">
        <f t="shared" si="247"/>
        <v/>
      </c>
      <c r="AK1174" t="str">
        <f t="shared" si="248"/>
        <v/>
      </c>
      <c r="AL1174" t="str">
        <f t="shared" si="249"/>
        <v/>
      </c>
      <c r="AM1174" t="str">
        <f t="shared" si="250"/>
        <v/>
      </c>
      <c r="AN1174" t="str">
        <f t="shared" si="251"/>
        <v/>
      </c>
      <c r="AO1174" t="str">
        <f t="shared" si="252"/>
        <v/>
      </c>
      <c r="AP1174" t="str">
        <f t="shared" si="253"/>
        <v/>
      </c>
      <c r="AQ1174" t="str">
        <f t="shared" si="254"/>
        <v/>
      </c>
      <c r="AS1174">
        <v>1174</v>
      </c>
      <c r="AT1174">
        <f t="shared" si="255"/>
        <v>246</v>
      </c>
    </row>
    <row r="1175" spans="1:46" x14ac:dyDescent="0.25">
      <c r="A1175">
        <v>1997</v>
      </c>
      <c r="B1175">
        <v>46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13</v>
      </c>
      <c r="M1175">
        <v>44</v>
      </c>
      <c r="N1175">
        <v>47</v>
      </c>
      <c r="O1175">
        <v>79</v>
      </c>
      <c r="P1175">
        <v>81</v>
      </c>
      <c r="W1175" t="str">
        <f t="shared" si="243"/>
        <v>13444779</v>
      </c>
      <c r="X1175" t="str">
        <f t="shared" si="244"/>
        <v>44477981</v>
      </c>
      <c r="Y1175" t="str">
        <f t="shared" si="245"/>
        <v>1344477981</v>
      </c>
      <c r="AH1175" t="str">
        <f t="shared" si="246"/>
        <v/>
      </c>
      <c r="AI1175" t="str">
        <f t="shared" si="247"/>
        <v/>
      </c>
      <c r="AK1175" t="str">
        <f t="shared" si="248"/>
        <v/>
      </c>
      <c r="AL1175" t="str">
        <f t="shared" si="249"/>
        <v/>
      </c>
      <c r="AM1175" t="str">
        <f t="shared" si="250"/>
        <v/>
      </c>
      <c r="AN1175" t="str">
        <f t="shared" si="251"/>
        <v/>
      </c>
      <c r="AO1175" t="str">
        <f t="shared" si="252"/>
        <v/>
      </c>
      <c r="AP1175" t="str">
        <f t="shared" si="253"/>
        <v/>
      </c>
      <c r="AQ1175" t="str">
        <f t="shared" si="254"/>
        <v/>
      </c>
      <c r="AS1175">
        <v>1175</v>
      </c>
      <c r="AT1175">
        <f t="shared" si="255"/>
        <v>264</v>
      </c>
    </row>
    <row r="1176" spans="1:46" x14ac:dyDescent="0.25">
      <c r="A1176">
        <v>1997</v>
      </c>
      <c r="B1176">
        <v>45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23</v>
      </c>
      <c r="M1176">
        <v>28</v>
      </c>
      <c r="N1176">
        <v>40</v>
      </c>
      <c r="O1176">
        <v>44</v>
      </c>
      <c r="P1176">
        <v>52</v>
      </c>
      <c r="W1176" t="str">
        <f t="shared" si="243"/>
        <v>23284044</v>
      </c>
      <c r="X1176" t="str">
        <f t="shared" si="244"/>
        <v>28404452</v>
      </c>
      <c r="Y1176" t="str">
        <f t="shared" si="245"/>
        <v>2328404452</v>
      </c>
      <c r="AH1176" t="str">
        <f t="shared" si="246"/>
        <v/>
      </c>
      <c r="AI1176" t="str">
        <f t="shared" si="247"/>
        <v/>
      </c>
      <c r="AK1176" t="str">
        <f t="shared" si="248"/>
        <v/>
      </c>
      <c r="AL1176" t="str">
        <f t="shared" si="249"/>
        <v/>
      </c>
      <c r="AM1176" t="str">
        <f t="shared" si="250"/>
        <v/>
      </c>
      <c r="AN1176" t="str">
        <f t="shared" si="251"/>
        <v/>
      </c>
      <c r="AO1176" t="str">
        <f t="shared" si="252"/>
        <v/>
      </c>
      <c r="AP1176" t="str">
        <f t="shared" si="253"/>
        <v/>
      </c>
      <c r="AQ1176" t="str">
        <f t="shared" si="254"/>
        <v/>
      </c>
      <c r="AS1176">
        <v>1176</v>
      </c>
      <c r="AT1176">
        <f t="shared" si="255"/>
        <v>187</v>
      </c>
    </row>
    <row r="1177" spans="1:46" x14ac:dyDescent="0.25">
      <c r="A1177">
        <v>1997</v>
      </c>
      <c r="B1177">
        <v>44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35</v>
      </c>
      <c r="M1177">
        <v>44</v>
      </c>
      <c r="N1177">
        <v>56</v>
      </c>
      <c r="O1177">
        <v>66</v>
      </c>
      <c r="P1177">
        <v>70</v>
      </c>
      <c r="W1177" t="str">
        <f t="shared" si="243"/>
        <v>35445666</v>
      </c>
      <c r="X1177" t="str">
        <f t="shared" si="244"/>
        <v>44566670</v>
      </c>
      <c r="Y1177" t="str">
        <f t="shared" si="245"/>
        <v>3544566670</v>
      </c>
      <c r="AH1177" t="str">
        <f t="shared" si="246"/>
        <v/>
      </c>
      <c r="AI1177" t="str">
        <f t="shared" si="247"/>
        <v/>
      </c>
      <c r="AK1177" t="str">
        <f t="shared" si="248"/>
        <v/>
      </c>
      <c r="AL1177" t="str">
        <f t="shared" si="249"/>
        <v/>
      </c>
      <c r="AM1177" t="str">
        <f t="shared" si="250"/>
        <v/>
      </c>
      <c r="AN1177" t="str">
        <f t="shared" si="251"/>
        <v/>
      </c>
      <c r="AO1177" t="str">
        <f t="shared" si="252"/>
        <v/>
      </c>
      <c r="AP1177" t="str">
        <f t="shared" si="253"/>
        <v/>
      </c>
      <c r="AQ1177" t="str">
        <f t="shared" si="254"/>
        <v/>
      </c>
      <c r="AS1177">
        <v>1177</v>
      </c>
      <c r="AT1177">
        <f t="shared" si="255"/>
        <v>271</v>
      </c>
    </row>
    <row r="1178" spans="1:46" x14ac:dyDescent="0.25">
      <c r="A1178">
        <v>1997</v>
      </c>
      <c r="B1178">
        <v>43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4</v>
      </c>
      <c r="M1178">
        <v>21</v>
      </c>
      <c r="N1178">
        <v>25</v>
      </c>
      <c r="O1178">
        <v>34</v>
      </c>
      <c r="P1178">
        <v>75</v>
      </c>
      <c r="W1178" t="str">
        <f t="shared" si="243"/>
        <v>4212534</v>
      </c>
      <c r="X1178" t="str">
        <f t="shared" si="244"/>
        <v>21253475</v>
      </c>
      <c r="Y1178" t="str">
        <f t="shared" si="245"/>
        <v>421253475</v>
      </c>
      <c r="AH1178" t="str">
        <f t="shared" si="246"/>
        <v/>
      </c>
      <c r="AI1178" t="str">
        <f t="shared" si="247"/>
        <v/>
      </c>
      <c r="AK1178" t="str">
        <f t="shared" si="248"/>
        <v/>
      </c>
      <c r="AL1178" t="str">
        <f t="shared" si="249"/>
        <v/>
      </c>
      <c r="AM1178" t="str">
        <f t="shared" si="250"/>
        <v/>
      </c>
      <c r="AN1178" t="str">
        <f t="shared" si="251"/>
        <v/>
      </c>
      <c r="AO1178" t="str">
        <f t="shared" si="252"/>
        <v/>
      </c>
      <c r="AP1178" t="str">
        <f t="shared" si="253"/>
        <v/>
      </c>
      <c r="AQ1178" t="str">
        <f t="shared" si="254"/>
        <v/>
      </c>
      <c r="AS1178">
        <v>1178</v>
      </c>
      <c r="AT1178">
        <f t="shared" si="255"/>
        <v>159</v>
      </c>
    </row>
    <row r="1179" spans="1:46" x14ac:dyDescent="0.25">
      <c r="A1179">
        <v>1997</v>
      </c>
      <c r="B1179">
        <v>42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30</v>
      </c>
      <c r="M1179">
        <v>40</v>
      </c>
      <c r="N1179">
        <v>41</v>
      </c>
      <c r="O1179">
        <v>43</v>
      </c>
      <c r="P1179">
        <v>75</v>
      </c>
      <c r="W1179" t="str">
        <f t="shared" si="243"/>
        <v>30404143</v>
      </c>
      <c r="X1179" t="str">
        <f t="shared" si="244"/>
        <v>40414375</v>
      </c>
      <c r="Y1179" t="str">
        <f t="shared" si="245"/>
        <v>3040414375</v>
      </c>
      <c r="AH1179" t="str">
        <f t="shared" si="246"/>
        <v/>
      </c>
      <c r="AI1179" t="str">
        <f t="shared" si="247"/>
        <v>+</v>
      </c>
      <c r="AK1179" t="str">
        <f t="shared" si="248"/>
        <v/>
      </c>
      <c r="AL1179" t="str">
        <f t="shared" si="249"/>
        <v/>
      </c>
      <c r="AM1179" t="str">
        <f t="shared" si="250"/>
        <v/>
      </c>
      <c r="AN1179" t="str">
        <f t="shared" si="251"/>
        <v/>
      </c>
      <c r="AO1179" t="str">
        <f t="shared" si="252"/>
        <v/>
      </c>
      <c r="AP1179" t="str">
        <f t="shared" si="253"/>
        <v/>
      </c>
      <c r="AQ1179" t="str">
        <f t="shared" si="254"/>
        <v/>
      </c>
      <c r="AS1179">
        <v>1179</v>
      </c>
      <c r="AT1179">
        <f t="shared" si="255"/>
        <v>229</v>
      </c>
    </row>
    <row r="1180" spans="1:46" x14ac:dyDescent="0.25">
      <c r="A1180">
        <v>1997</v>
      </c>
      <c r="B1180">
        <v>41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14</v>
      </c>
      <c r="M1180">
        <v>26</v>
      </c>
      <c r="N1180">
        <v>59</v>
      </c>
      <c r="O1180">
        <v>75</v>
      </c>
      <c r="P1180">
        <v>85</v>
      </c>
      <c r="W1180" t="str">
        <f t="shared" si="243"/>
        <v>14265975</v>
      </c>
      <c r="X1180" t="str">
        <f t="shared" si="244"/>
        <v>26597585</v>
      </c>
      <c r="Y1180" t="str">
        <f t="shared" si="245"/>
        <v>1426597585</v>
      </c>
      <c r="AH1180" t="str">
        <f t="shared" si="246"/>
        <v/>
      </c>
      <c r="AI1180" t="str">
        <f t="shared" si="247"/>
        <v/>
      </c>
      <c r="AK1180" t="str">
        <f t="shared" si="248"/>
        <v/>
      </c>
      <c r="AL1180" t="str">
        <f t="shared" si="249"/>
        <v/>
      </c>
      <c r="AM1180" t="str">
        <f t="shared" si="250"/>
        <v/>
      </c>
      <c r="AN1180" t="str">
        <f t="shared" si="251"/>
        <v/>
      </c>
      <c r="AO1180" t="str">
        <f t="shared" si="252"/>
        <v/>
      </c>
      <c r="AP1180" t="str">
        <f t="shared" si="253"/>
        <v/>
      </c>
      <c r="AQ1180" t="str">
        <f t="shared" si="254"/>
        <v/>
      </c>
      <c r="AS1180">
        <v>1180</v>
      </c>
      <c r="AT1180">
        <f t="shared" si="255"/>
        <v>259</v>
      </c>
    </row>
    <row r="1181" spans="1:46" x14ac:dyDescent="0.25">
      <c r="A1181">
        <v>1997</v>
      </c>
      <c r="B1181">
        <v>40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15</v>
      </c>
      <c r="M1181">
        <v>31</v>
      </c>
      <c r="N1181">
        <v>32</v>
      </c>
      <c r="O1181">
        <v>52</v>
      </c>
      <c r="P1181">
        <v>64</v>
      </c>
      <c r="W1181" t="str">
        <f t="shared" si="243"/>
        <v>15313252</v>
      </c>
      <c r="X1181" t="str">
        <f t="shared" si="244"/>
        <v>31325264</v>
      </c>
      <c r="Y1181" t="str">
        <f t="shared" si="245"/>
        <v>1531325264</v>
      </c>
      <c r="AH1181" t="str">
        <f t="shared" si="246"/>
        <v/>
      </c>
      <c r="AI1181" t="str">
        <f t="shared" si="247"/>
        <v>+</v>
      </c>
      <c r="AK1181" t="str">
        <f t="shared" si="248"/>
        <v/>
      </c>
      <c r="AL1181" t="str">
        <f t="shared" si="249"/>
        <v/>
      </c>
      <c r="AM1181" t="str">
        <f t="shared" si="250"/>
        <v/>
      </c>
      <c r="AN1181" t="str">
        <f t="shared" si="251"/>
        <v/>
      </c>
      <c r="AO1181" t="str">
        <f t="shared" si="252"/>
        <v/>
      </c>
      <c r="AP1181" t="str">
        <f t="shared" si="253"/>
        <v/>
      </c>
      <c r="AQ1181" t="str">
        <f t="shared" si="254"/>
        <v/>
      </c>
      <c r="AS1181">
        <v>1181</v>
      </c>
      <c r="AT1181">
        <f t="shared" si="255"/>
        <v>194</v>
      </c>
    </row>
    <row r="1182" spans="1:46" x14ac:dyDescent="0.25">
      <c r="A1182">
        <v>1997</v>
      </c>
      <c r="B1182">
        <v>39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23</v>
      </c>
      <c r="M1182">
        <v>50</v>
      </c>
      <c r="N1182">
        <v>55</v>
      </c>
      <c r="O1182">
        <v>67</v>
      </c>
      <c r="P1182">
        <v>83</v>
      </c>
      <c r="W1182" t="str">
        <f t="shared" si="243"/>
        <v>23505567</v>
      </c>
      <c r="X1182" t="str">
        <f t="shared" si="244"/>
        <v>50556783</v>
      </c>
      <c r="Y1182" t="str">
        <f t="shared" si="245"/>
        <v>2350556783</v>
      </c>
      <c r="AH1182" t="str">
        <f t="shared" si="246"/>
        <v/>
      </c>
      <c r="AI1182" t="str">
        <f t="shared" si="247"/>
        <v/>
      </c>
      <c r="AK1182" t="str">
        <f t="shared" si="248"/>
        <v/>
      </c>
      <c r="AL1182" t="str">
        <f t="shared" si="249"/>
        <v/>
      </c>
      <c r="AM1182" t="str">
        <f t="shared" si="250"/>
        <v/>
      </c>
      <c r="AN1182" t="str">
        <f t="shared" si="251"/>
        <v/>
      </c>
      <c r="AO1182" t="str">
        <f t="shared" si="252"/>
        <v/>
      </c>
      <c r="AP1182" t="str">
        <f t="shared" si="253"/>
        <v/>
      </c>
      <c r="AQ1182" t="str">
        <f t="shared" si="254"/>
        <v/>
      </c>
      <c r="AS1182">
        <v>1182</v>
      </c>
      <c r="AT1182">
        <f t="shared" si="255"/>
        <v>278</v>
      </c>
    </row>
    <row r="1183" spans="1:46" x14ac:dyDescent="0.25">
      <c r="A1183">
        <v>1997</v>
      </c>
      <c r="B1183">
        <v>38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6</v>
      </c>
      <c r="M1183">
        <v>16</v>
      </c>
      <c r="N1183">
        <v>26</v>
      </c>
      <c r="O1183">
        <v>39</v>
      </c>
      <c r="P1183">
        <v>66</v>
      </c>
      <c r="W1183" t="str">
        <f t="shared" si="243"/>
        <v>6162639</v>
      </c>
      <c r="X1183" t="str">
        <f t="shared" si="244"/>
        <v>16263966</v>
      </c>
      <c r="Y1183" t="str">
        <f t="shared" si="245"/>
        <v>616263966</v>
      </c>
      <c r="AH1183" t="str">
        <f t="shared" si="246"/>
        <v/>
      </c>
      <c r="AI1183" t="str">
        <f t="shared" si="247"/>
        <v/>
      </c>
      <c r="AK1183" t="str">
        <f t="shared" si="248"/>
        <v/>
      </c>
      <c r="AL1183" t="str">
        <f t="shared" si="249"/>
        <v/>
      </c>
      <c r="AM1183" t="str">
        <f t="shared" si="250"/>
        <v/>
      </c>
      <c r="AN1183" t="str">
        <f t="shared" si="251"/>
        <v/>
      </c>
      <c r="AO1183" t="str">
        <f t="shared" si="252"/>
        <v/>
      </c>
      <c r="AP1183" t="str">
        <f t="shared" si="253"/>
        <v/>
      </c>
      <c r="AQ1183" t="str">
        <f t="shared" si="254"/>
        <v/>
      </c>
      <c r="AS1183">
        <v>1183</v>
      </c>
      <c r="AT1183">
        <f t="shared" si="255"/>
        <v>153</v>
      </c>
    </row>
    <row r="1184" spans="1:46" x14ac:dyDescent="0.25">
      <c r="A1184">
        <v>1997</v>
      </c>
      <c r="B1184">
        <v>37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16</v>
      </c>
      <c r="M1184">
        <v>22</v>
      </c>
      <c r="N1184">
        <v>56</v>
      </c>
      <c r="O1184">
        <v>57</v>
      </c>
      <c r="P1184">
        <v>80</v>
      </c>
      <c r="W1184" t="str">
        <f t="shared" si="243"/>
        <v>16225657</v>
      </c>
      <c r="X1184" t="str">
        <f t="shared" si="244"/>
        <v>22565780</v>
      </c>
      <c r="Y1184" t="str">
        <f t="shared" si="245"/>
        <v>1622565780</v>
      </c>
      <c r="AH1184" t="str">
        <f t="shared" si="246"/>
        <v/>
      </c>
      <c r="AI1184" t="str">
        <f t="shared" si="247"/>
        <v/>
      </c>
      <c r="AK1184" t="str">
        <f t="shared" si="248"/>
        <v/>
      </c>
      <c r="AL1184" t="str">
        <f t="shared" si="249"/>
        <v/>
      </c>
      <c r="AM1184" t="str">
        <f t="shared" si="250"/>
        <v/>
      </c>
      <c r="AN1184" t="str">
        <f t="shared" si="251"/>
        <v/>
      </c>
      <c r="AO1184" t="str">
        <f t="shared" si="252"/>
        <v/>
      </c>
      <c r="AP1184" t="str">
        <f t="shared" si="253"/>
        <v/>
      </c>
      <c r="AQ1184" t="str">
        <f t="shared" si="254"/>
        <v/>
      </c>
      <c r="AS1184">
        <v>1184</v>
      </c>
      <c r="AT1184">
        <f t="shared" si="255"/>
        <v>231</v>
      </c>
    </row>
    <row r="1185" spans="1:46" x14ac:dyDescent="0.25">
      <c r="A1185">
        <v>1997</v>
      </c>
      <c r="B1185">
        <v>36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47</v>
      </c>
      <c r="M1185">
        <v>48</v>
      </c>
      <c r="N1185">
        <v>51</v>
      </c>
      <c r="O1185">
        <v>66</v>
      </c>
      <c r="P1185">
        <v>83</v>
      </c>
      <c r="W1185" t="str">
        <f t="shared" si="243"/>
        <v>47485166</v>
      </c>
      <c r="X1185" t="str">
        <f t="shared" si="244"/>
        <v>48516683</v>
      </c>
      <c r="Y1185" t="str">
        <f t="shared" si="245"/>
        <v>4748516683</v>
      </c>
      <c r="AH1185" t="str">
        <f t="shared" si="246"/>
        <v>+</v>
      </c>
      <c r="AI1185" t="str">
        <f t="shared" si="247"/>
        <v/>
      </c>
      <c r="AK1185" t="str">
        <f t="shared" si="248"/>
        <v/>
      </c>
      <c r="AL1185" t="str">
        <f t="shared" si="249"/>
        <v/>
      </c>
      <c r="AM1185" t="str">
        <f t="shared" si="250"/>
        <v/>
      </c>
      <c r="AN1185" t="str">
        <f t="shared" si="251"/>
        <v/>
      </c>
      <c r="AO1185" t="str">
        <f t="shared" si="252"/>
        <v/>
      </c>
      <c r="AP1185" t="str">
        <f t="shared" si="253"/>
        <v/>
      </c>
      <c r="AQ1185" t="str">
        <f t="shared" si="254"/>
        <v/>
      </c>
      <c r="AS1185">
        <v>1185</v>
      </c>
      <c r="AT1185">
        <f t="shared" si="255"/>
        <v>295</v>
      </c>
    </row>
    <row r="1186" spans="1:46" x14ac:dyDescent="0.25">
      <c r="A1186">
        <v>1997</v>
      </c>
      <c r="B1186">
        <v>35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9</v>
      </c>
      <c r="M1186">
        <v>35</v>
      </c>
      <c r="N1186">
        <v>44</v>
      </c>
      <c r="O1186">
        <v>49</v>
      </c>
      <c r="P1186">
        <v>53</v>
      </c>
      <c r="W1186" t="str">
        <f t="shared" si="243"/>
        <v>9354449</v>
      </c>
      <c r="X1186" t="str">
        <f t="shared" si="244"/>
        <v>35444953</v>
      </c>
      <c r="Y1186" t="str">
        <f t="shared" si="245"/>
        <v>935444953</v>
      </c>
      <c r="AH1186" t="str">
        <f t="shared" si="246"/>
        <v/>
      </c>
      <c r="AI1186" t="str">
        <f t="shared" si="247"/>
        <v/>
      </c>
      <c r="AK1186" t="str">
        <f t="shared" si="248"/>
        <v/>
      </c>
      <c r="AL1186" t="str">
        <f t="shared" si="249"/>
        <v/>
      </c>
      <c r="AM1186" t="str">
        <f t="shared" si="250"/>
        <v/>
      </c>
      <c r="AN1186" t="str">
        <f t="shared" si="251"/>
        <v/>
      </c>
      <c r="AO1186" t="str">
        <f t="shared" si="252"/>
        <v/>
      </c>
      <c r="AP1186" t="str">
        <f t="shared" si="253"/>
        <v/>
      </c>
      <c r="AQ1186" t="str">
        <f t="shared" si="254"/>
        <v/>
      </c>
      <c r="AS1186">
        <v>1186</v>
      </c>
      <c r="AT1186">
        <f t="shared" si="255"/>
        <v>190</v>
      </c>
    </row>
    <row r="1187" spans="1:46" x14ac:dyDescent="0.25">
      <c r="A1187">
        <v>1997</v>
      </c>
      <c r="B1187">
        <v>34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12</v>
      </c>
      <c r="M1187">
        <v>19</v>
      </c>
      <c r="N1187">
        <v>20</v>
      </c>
      <c r="O1187">
        <v>70</v>
      </c>
      <c r="P1187">
        <v>73</v>
      </c>
      <c r="W1187" t="str">
        <f t="shared" si="243"/>
        <v>12192070</v>
      </c>
      <c r="X1187" t="str">
        <f t="shared" si="244"/>
        <v>19207073</v>
      </c>
      <c r="Y1187" t="str">
        <f t="shared" si="245"/>
        <v>1219207073</v>
      </c>
      <c r="AH1187" t="str">
        <f t="shared" si="246"/>
        <v/>
      </c>
      <c r="AI1187" t="str">
        <f t="shared" si="247"/>
        <v>+</v>
      </c>
      <c r="AK1187" t="str">
        <f t="shared" si="248"/>
        <v/>
      </c>
      <c r="AL1187" t="str">
        <f t="shared" si="249"/>
        <v/>
      </c>
      <c r="AM1187" t="str">
        <f t="shared" si="250"/>
        <v/>
      </c>
      <c r="AN1187" t="str">
        <f t="shared" si="251"/>
        <v/>
      </c>
      <c r="AO1187" t="str">
        <f t="shared" si="252"/>
        <v/>
      </c>
      <c r="AP1187" t="str">
        <f t="shared" si="253"/>
        <v/>
      </c>
      <c r="AQ1187" t="str">
        <f t="shared" si="254"/>
        <v/>
      </c>
      <c r="AS1187">
        <v>1187</v>
      </c>
      <c r="AT1187">
        <f t="shared" si="255"/>
        <v>194</v>
      </c>
    </row>
    <row r="1188" spans="1:46" x14ac:dyDescent="0.25">
      <c r="A1188">
        <v>1997</v>
      </c>
      <c r="B1188">
        <v>33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10</v>
      </c>
      <c r="M1188">
        <v>11</v>
      </c>
      <c r="N1188">
        <v>21</v>
      </c>
      <c r="O1188">
        <v>54</v>
      </c>
      <c r="P1188">
        <v>63</v>
      </c>
      <c r="W1188" t="str">
        <f t="shared" si="243"/>
        <v>10112154</v>
      </c>
      <c r="X1188" t="str">
        <f t="shared" si="244"/>
        <v>11215463</v>
      </c>
      <c r="Y1188" t="str">
        <f t="shared" si="245"/>
        <v>1011215463</v>
      </c>
      <c r="AH1188" t="str">
        <f t="shared" si="246"/>
        <v>+</v>
      </c>
      <c r="AI1188" t="str">
        <f t="shared" si="247"/>
        <v/>
      </c>
      <c r="AK1188" t="str">
        <f t="shared" si="248"/>
        <v/>
      </c>
      <c r="AL1188" t="str">
        <f t="shared" si="249"/>
        <v/>
      </c>
      <c r="AM1188" t="str">
        <f t="shared" si="250"/>
        <v/>
      </c>
      <c r="AN1188" t="str">
        <f t="shared" si="251"/>
        <v/>
      </c>
      <c r="AO1188" t="str">
        <f t="shared" si="252"/>
        <v/>
      </c>
      <c r="AP1188" t="str">
        <f t="shared" si="253"/>
        <v/>
      </c>
      <c r="AQ1188" t="str">
        <f t="shared" si="254"/>
        <v/>
      </c>
      <c r="AS1188">
        <v>1188</v>
      </c>
      <c r="AT1188">
        <f t="shared" si="255"/>
        <v>159</v>
      </c>
    </row>
    <row r="1189" spans="1:46" x14ac:dyDescent="0.25">
      <c r="A1189">
        <v>1997</v>
      </c>
      <c r="B1189">
        <v>32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2</v>
      </c>
      <c r="M1189">
        <v>23</v>
      </c>
      <c r="N1189">
        <v>76</v>
      </c>
      <c r="O1189">
        <v>82</v>
      </c>
      <c r="P1189">
        <v>89</v>
      </c>
      <c r="W1189" t="str">
        <f t="shared" si="243"/>
        <v>2237682</v>
      </c>
      <c r="X1189" t="str">
        <f t="shared" si="244"/>
        <v>23768289</v>
      </c>
      <c r="Y1189" t="str">
        <f t="shared" si="245"/>
        <v>223768289</v>
      </c>
      <c r="AH1189" t="str">
        <f t="shared" si="246"/>
        <v/>
      </c>
      <c r="AI1189" t="str">
        <f t="shared" si="247"/>
        <v/>
      </c>
      <c r="AK1189" t="str">
        <f t="shared" si="248"/>
        <v/>
      </c>
      <c r="AL1189" t="str">
        <f t="shared" si="249"/>
        <v/>
      </c>
      <c r="AM1189" t="str">
        <f t="shared" si="250"/>
        <v/>
      </c>
      <c r="AN1189" t="str">
        <f t="shared" si="251"/>
        <v/>
      </c>
      <c r="AO1189" t="str">
        <f t="shared" si="252"/>
        <v/>
      </c>
      <c r="AP1189" t="str">
        <f t="shared" si="253"/>
        <v/>
      </c>
      <c r="AQ1189" t="str">
        <f t="shared" si="254"/>
        <v/>
      </c>
      <c r="AS1189">
        <v>1189</v>
      </c>
      <c r="AT1189">
        <f t="shared" si="255"/>
        <v>272</v>
      </c>
    </row>
    <row r="1190" spans="1:46" x14ac:dyDescent="0.25">
      <c r="A1190">
        <v>1997</v>
      </c>
      <c r="B1190">
        <v>31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31</v>
      </c>
      <c r="M1190">
        <v>37</v>
      </c>
      <c r="N1190">
        <v>44</v>
      </c>
      <c r="O1190">
        <v>73</v>
      </c>
      <c r="P1190">
        <v>86</v>
      </c>
      <c r="W1190" t="str">
        <f t="shared" si="243"/>
        <v>31374473</v>
      </c>
      <c r="X1190" t="str">
        <f t="shared" si="244"/>
        <v>37447386</v>
      </c>
      <c r="Y1190" t="str">
        <f t="shared" si="245"/>
        <v>3137447386</v>
      </c>
      <c r="AH1190" t="str">
        <f t="shared" si="246"/>
        <v/>
      </c>
      <c r="AI1190" t="str">
        <f t="shared" si="247"/>
        <v/>
      </c>
      <c r="AK1190" t="str">
        <f t="shared" si="248"/>
        <v/>
      </c>
      <c r="AL1190" t="str">
        <f t="shared" si="249"/>
        <v/>
      </c>
      <c r="AM1190" t="str">
        <f t="shared" si="250"/>
        <v/>
      </c>
      <c r="AN1190" t="str">
        <f t="shared" si="251"/>
        <v/>
      </c>
      <c r="AO1190" t="str">
        <f t="shared" si="252"/>
        <v/>
      </c>
      <c r="AP1190" t="str">
        <f t="shared" si="253"/>
        <v/>
      </c>
      <c r="AQ1190" t="str">
        <f t="shared" si="254"/>
        <v/>
      </c>
      <c r="AS1190">
        <v>1190</v>
      </c>
      <c r="AT1190">
        <f t="shared" si="255"/>
        <v>271</v>
      </c>
    </row>
    <row r="1191" spans="1:46" x14ac:dyDescent="0.25">
      <c r="A1191">
        <v>1997</v>
      </c>
      <c r="B1191">
        <v>30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21</v>
      </c>
      <c r="M1191">
        <v>50</v>
      </c>
      <c r="N1191">
        <v>59</v>
      </c>
      <c r="O1191">
        <v>78</v>
      </c>
      <c r="P1191">
        <v>80</v>
      </c>
      <c r="W1191" t="str">
        <f t="shared" si="243"/>
        <v>21505978</v>
      </c>
      <c r="X1191" t="str">
        <f t="shared" si="244"/>
        <v>50597880</v>
      </c>
      <c r="Y1191" t="str">
        <f t="shared" si="245"/>
        <v>2150597880</v>
      </c>
      <c r="AH1191" t="str">
        <f t="shared" si="246"/>
        <v/>
      </c>
      <c r="AI1191" t="str">
        <f t="shared" si="247"/>
        <v/>
      </c>
      <c r="AK1191" t="str">
        <f t="shared" si="248"/>
        <v/>
      </c>
      <c r="AL1191" t="str">
        <f t="shared" si="249"/>
        <v/>
      </c>
      <c r="AM1191" t="str">
        <f t="shared" si="250"/>
        <v/>
      </c>
      <c r="AN1191" t="str">
        <f t="shared" si="251"/>
        <v/>
      </c>
      <c r="AO1191" t="str">
        <f t="shared" si="252"/>
        <v/>
      </c>
      <c r="AP1191" t="str">
        <f t="shared" si="253"/>
        <v/>
      </c>
      <c r="AQ1191" t="str">
        <f t="shared" si="254"/>
        <v/>
      </c>
      <c r="AS1191">
        <v>1191</v>
      </c>
      <c r="AT1191">
        <f t="shared" si="255"/>
        <v>288</v>
      </c>
    </row>
    <row r="1192" spans="1:46" x14ac:dyDescent="0.25">
      <c r="A1192">
        <v>1997</v>
      </c>
      <c r="B1192">
        <v>29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8</v>
      </c>
      <c r="M1192">
        <v>45</v>
      </c>
      <c r="N1192">
        <v>51</v>
      </c>
      <c r="O1192">
        <v>56</v>
      </c>
      <c r="P1192">
        <v>74</v>
      </c>
      <c r="W1192" t="str">
        <f t="shared" si="243"/>
        <v>8455156</v>
      </c>
      <c r="X1192" t="str">
        <f t="shared" si="244"/>
        <v>45515674</v>
      </c>
      <c r="Y1192" t="str">
        <f t="shared" si="245"/>
        <v>845515674</v>
      </c>
      <c r="AH1192" t="str">
        <f t="shared" si="246"/>
        <v/>
      </c>
      <c r="AI1192" t="str">
        <f t="shared" si="247"/>
        <v/>
      </c>
      <c r="AK1192" t="str">
        <f t="shared" si="248"/>
        <v/>
      </c>
      <c r="AL1192" t="str">
        <f t="shared" si="249"/>
        <v/>
      </c>
      <c r="AM1192" t="str">
        <f t="shared" si="250"/>
        <v/>
      </c>
      <c r="AN1192" t="str">
        <f t="shared" si="251"/>
        <v/>
      </c>
      <c r="AO1192" t="str">
        <f t="shared" si="252"/>
        <v/>
      </c>
      <c r="AP1192" t="str">
        <f t="shared" si="253"/>
        <v/>
      </c>
      <c r="AQ1192" t="str">
        <f t="shared" si="254"/>
        <v/>
      </c>
      <c r="AS1192">
        <v>1192</v>
      </c>
      <c r="AT1192">
        <f t="shared" si="255"/>
        <v>234</v>
      </c>
    </row>
    <row r="1193" spans="1:46" x14ac:dyDescent="0.25">
      <c r="A1193">
        <v>1997</v>
      </c>
      <c r="B1193">
        <v>28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11</v>
      </c>
      <c r="M1193">
        <v>23</v>
      </c>
      <c r="N1193">
        <v>24</v>
      </c>
      <c r="O1193">
        <v>31</v>
      </c>
      <c r="P1193">
        <v>64</v>
      </c>
      <c r="W1193" t="str">
        <f t="shared" si="243"/>
        <v>11232431</v>
      </c>
      <c r="X1193" t="str">
        <f t="shared" si="244"/>
        <v>23243164</v>
      </c>
      <c r="Y1193" t="str">
        <f t="shared" si="245"/>
        <v>1123243164</v>
      </c>
      <c r="AH1193" t="str">
        <f t="shared" si="246"/>
        <v/>
      </c>
      <c r="AI1193" t="str">
        <f t="shared" si="247"/>
        <v>+</v>
      </c>
      <c r="AK1193" t="str">
        <f t="shared" si="248"/>
        <v/>
      </c>
      <c r="AL1193" t="str">
        <f t="shared" si="249"/>
        <v/>
      </c>
      <c r="AM1193" t="str">
        <f t="shared" si="250"/>
        <v/>
      </c>
      <c r="AN1193" t="str">
        <f t="shared" si="251"/>
        <v/>
      </c>
      <c r="AO1193" t="str">
        <f t="shared" si="252"/>
        <v/>
      </c>
      <c r="AP1193" t="str">
        <f t="shared" si="253"/>
        <v/>
      </c>
      <c r="AQ1193" t="str">
        <f t="shared" si="254"/>
        <v/>
      </c>
      <c r="AS1193">
        <v>1193</v>
      </c>
      <c r="AT1193">
        <f t="shared" si="255"/>
        <v>153</v>
      </c>
    </row>
    <row r="1194" spans="1:46" x14ac:dyDescent="0.25">
      <c r="A1194">
        <v>1997</v>
      </c>
      <c r="B1194">
        <v>27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39</v>
      </c>
      <c r="N1194">
        <v>46</v>
      </c>
      <c r="O1194">
        <v>50</v>
      </c>
      <c r="P1194">
        <v>65</v>
      </c>
      <c r="W1194" t="str">
        <f t="shared" si="243"/>
        <v>11394650</v>
      </c>
      <c r="X1194" t="str">
        <f t="shared" si="244"/>
        <v>39465065</v>
      </c>
      <c r="Y1194" t="str">
        <f t="shared" si="245"/>
        <v>1139465065</v>
      </c>
      <c r="AH1194" t="str">
        <f t="shared" si="246"/>
        <v/>
      </c>
      <c r="AI1194" t="str">
        <f t="shared" si="247"/>
        <v/>
      </c>
      <c r="AK1194" t="str">
        <f t="shared" si="248"/>
        <v/>
      </c>
      <c r="AL1194" t="str">
        <f t="shared" si="249"/>
        <v/>
      </c>
      <c r="AM1194" t="str">
        <f t="shared" si="250"/>
        <v/>
      </c>
      <c r="AN1194" t="str">
        <f t="shared" si="251"/>
        <v/>
      </c>
      <c r="AO1194" t="str">
        <f t="shared" si="252"/>
        <v/>
      </c>
      <c r="AP1194" t="str">
        <f t="shared" si="253"/>
        <v/>
      </c>
      <c r="AQ1194" t="str">
        <f t="shared" si="254"/>
        <v/>
      </c>
      <c r="AS1194">
        <v>1194</v>
      </c>
      <c r="AT1194">
        <f t="shared" si="255"/>
        <v>211</v>
      </c>
    </row>
    <row r="1195" spans="1:46" x14ac:dyDescent="0.25">
      <c r="A1195">
        <v>1997</v>
      </c>
      <c r="B1195">
        <v>26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8</v>
      </c>
      <c r="M1195">
        <v>11</v>
      </c>
      <c r="N1195">
        <v>51</v>
      </c>
      <c r="O1195">
        <v>75</v>
      </c>
      <c r="P1195">
        <v>86</v>
      </c>
      <c r="W1195" t="str">
        <f t="shared" si="243"/>
        <v>8115175</v>
      </c>
      <c r="X1195" t="str">
        <f t="shared" si="244"/>
        <v>11517586</v>
      </c>
      <c r="Y1195" t="str">
        <f t="shared" si="245"/>
        <v>811517586</v>
      </c>
      <c r="AH1195" t="str">
        <f t="shared" si="246"/>
        <v/>
      </c>
      <c r="AI1195" t="str">
        <f t="shared" si="247"/>
        <v/>
      </c>
      <c r="AK1195" t="str">
        <f t="shared" si="248"/>
        <v/>
      </c>
      <c r="AL1195" t="str">
        <f t="shared" si="249"/>
        <v/>
      </c>
      <c r="AM1195" t="str">
        <f t="shared" si="250"/>
        <v/>
      </c>
      <c r="AN1195" t="str">
        <f t="shared" si="251"/>
        <v/>
      </c>
      <c r="AO1195" t="str">
        <f t="shared" si="252"/>
        <v/>
      </c>
      <c r="AP1195" t="str">
        <f t="shared" si="253"/>
        <v/>
      </c>
      <c r="AQ1195" t="str">
        <f t="shared" si="254"/>
        <v/>
      </c>
      <c r="AS1195">
        <v>1195</v>
      </c>
      <c r="AT1195">
        <f t="shared" si="255"/>
        <v>231</v>
      </c>
    </row>
    <row r="1196" spans="1:46" x14ac:dyDescent="0.25">
      <c r="A1196">
        <v>1997</v>
      </c>
      <c r="B1196">
        <v>25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18</v>
      </c>
      <c r="M1196">
        <v>57</v>
      </c>
      <c r="N1196">
        <v>62</v>
      </c>
      <c r="O1196">
        <v>75</v>
      </c>
      <c r="P1196">
        <v>77</v>
      </c>
      <c r="W1196" t="str">
        <f t="shared" si="243"/>
        <v>18576275</v>
      </c>
      <c r="X1196" t="str">
        <f t="shared" si="244"/>
        <v>57627577</v>
      </c>
      <c r="Y1196" t="str">
        <f t="shared" si="245"/>
        <v>1857627577</v>
      </c>
      <c r="AH1196" t="str">
        <f t="shared" si="246"/>
        <v/>
      </c>
      <c r="AI1196" t="str">
        <f t="shared" si="247"/>
        <v/>
      </c>
      <c r="AK1196" t="str">
        <f t="shared" si="248"/>
        <v/>
      </c>
      <c r="AL1196" t="str">
        <f t="shared" si="249"/>
        <v/>
      </c>
      <c r="AM1196" t="str">
        <f t="shared" si="250"/>
        <v/>
      </c>
      <c r="AN1196" t="str">
        <f t="shared" si="251"/>
        <v/>
      </c>
      <c r="AO1196" t="str">
        <f t="shared" si="252"/>
        <v/>
      </c>
      <c r="AP1196" t="str">
        <f t="shared" si="253"/>
        <v/>
      </c>
      <c r="AQ1196" t="str">
        <f t="shared" si="254"/>
        <v/>
      </c>
      <c r="AS1196">
        <v>1196</v>
      </c>
      <c r="AT1196">
        <f t="shared" si="255"/>
        <v>289</v>
      </c>
    </row>
    <row r="1197" spans="1:46" x14ac:dyDescent="0.25">
      <c r="A1197">
        <v>1997</v>
      </c>
      <c r="B1197">
        <v>24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10</v>
      </c>
      <c r="M1197">
        <v>22</v>
      </c>
      <c r="N1197">
        <v>27</v>
      </c>
      <c r="O1197">
        <v>28</v>
      </c>
      <c r="P1197">
        <v>82</v>
      </c>
      <c r="W1197" t="str">
        <f t="shared" si="243"/>
        <v>10222728</v>
      </c>
      <c r="X1197" t="str">
        <f t="shared" si="244"/>
        <v>22272882</v>
      </c>
      <c r="Y1197" t="str">
        <f t="shared" si="245"/>
        <v>1022272882</v>
      </c>
      <c r="AH1197" t="str">
        <f t="shared" si="246"/>
        <v/>
      </c>
      <c r="AI1197" t="str">
        <f t="shared" si="247"/>
        <v/>
      </c>
      <c r="AK1197" t="str">
        <f t="shared" si="248"/>
        <v/>
      </c>
      <c r="AL1197" t="str">
        <f t="shared" si="249"/>
        <v/>
      </c>
      <c r="AM1197" t="str">
        <f t="shared" si="250"/>
        <v/>
      </c>
      <c r="AN1197" t="str">
        <f t="shared" si="251"/>
        <v/>
      </c>
      <c r="AO1197" t="str">
        <f t="shared" si="252"/>
        <v/>
      </c>
      <c r="AP1197" t="str">
        <f t="shared" si="253"/>
        <v/>
      </c>
      <c r="AQ1197" t="str">
        <f t="shared" si="254"/>
        <v/>
      </c>
      <c r="AS1197">
        <v>1197</v>
      </c>
      <c r="AT1197">
        <f t="shared" si="255"/>
        <v>169</v>
      </c>
    </row>
    <row r="1198" spans="1:46" x14ac:dyDescent="0.25">
      <c r="A1198">
        <v>1997</v>
      </c>
      <c r="B1198">
        <v>23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25</v>
      </c>
      <c r="M1198">
        <v>43</v>
      </c>
      <c r="N1198">
        <v>56</v>
      </c>
      <c r="O1198">
        <v>66</v>
      </c>
      <c r="P1198">
        <v>78</v>
      </c>
      <c r="W1198" t="str">
        <f t="shared" si="243"/>
        <v>25435666</v>
      </c>
      <c r="X1198" t="str">
        <f t="shared" si="244"/>
        <v>43566678</v>
      </c>
      <c r="Y1198" t="str">
        <f t="shared" si="245"/>
        <v>2543566678</v>
      </c>
      <c r="AH1198" t="str">
        <f t="shared" si="246"/>
        <v/>
      </c>
      <c r="AI1198" t="str">
        <f t="shared" si="247"/>
        <v/>
      </c>
      <c r="AK1198" t="str">
        <f t="shared" si="248"/>
        <v/>
      </c>
      <c r="AL1198" t="str">
        <f t="shared" si="249"/>
        <v/>
      </c>
      <c r="AM1198" t="str">
        <f t="shared" si="250"/>
        <v/>
      </c>
      <c r="AN1198" t="str">
        <f t="shared" si="251"/>
        <v/>
      </c>
      <c r="AO1198" t="str">
        <f t="shared" si="252"/>
        <v/>
      </c>
      <c r="AP1198" t="str">
        <f t="shared" si="253"/>
        <v/>
      </c>
      <c r="AQ1198" t="str">
        <f t="shared" si="254"/>
        <v/>
      </c>
      <c r="AS1198">
        <v>1198</v>
      </c>
      <c r="AT1198">
        <f t="shared" si="255"/>
        <v>268</v>
      </c>
    </row>
    <row r="1199" spans="1:46" x14ac:dyDescent="0.25">
      <c r="A1199">
        <v>1997</v>
      </c>
      <c r="B1199">
        <v>22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15</v>
      </c>
      <c r="M1199">
        <v>61</v>
      </c>
      <c r="N1199">
        <v>67</v>
      </c>
      <c r="O1199">
        <v>71</v>
      </c>
      <c r="P1199">
        <v>86</v>
      </c>
      <c r="W1199" t="str">
        <f t="shared" si="243"/>
        <v>15616771</v>
      </c>
      <c r="X1199" t="str">
        <f t="shared" si="244"/>
        <v>61677186</v>
      </c>
      <c r="Y1199" t="str">
        <f t="shared" si="245"/>
        <v>1561677186</v>
      </c>
      <c r="AH1199" t="str">
        <f t="shared" si="246"/>
        <v/>
      </c>
      <c r="AI1199" t="str">
        <f t="shared" si="247"/>
        <v/>
      </c>
      <c r="AK1199" t="str">
        <f t="shared" si="248"/>
        <v/>
      </c>
      <c r="AL1199" t="str">
        <f t="shared" si="249"/>
        <v/>
      </c>
      <c r="AM1199" t="str">
        <f t="shared" si="250"/>
        <v/>
      </c>
      <c r="AN1199" t="str">
        <f t="shared" si="251"/>
        <v/>
      </c>
      <c r="AO1199" t="str">
        <f t="shared" si="252"/>
        <v/>
      </c>
      <c r="AP1199" t="str">
        <f t="shared" si="253"/>
        <v/>
      </c>
      <c r="AQ1199" t="str">
        <f t="shared" si="254"/>
        <v/>
      </c>
      <c r="AS1199">
        <v>1199</v>
      </c>
      <c r="AT1199">
        <f t="shared" si="255"/>
        <v>300</v>
      </c>
    </row>
    <row r="1200" spans="1:46" x14ac:dyDescent="0.25">
      <c r="A1200">
        <v>1997</v>
      </c>
      <c r="B1200">
        <v>21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3</v>
      </c>
      <c r="M1200">
        <v>19</v>
      </c>
      <c r="N1200">
        <v>35</v>
      </c>
      <c r="O1200">
        <v>56</v>
      </c>
      <c r="P1200">
        <v>64</v>
      </c>
      <c r="W1200" t="str">
        <f t="shared" si="243"/>
        <v>3193556</v>
      </c>
      <c r="X1200" t="str">
        <f t="shared" si="244"/>
        <v>19355664</v>
      </c>
      <c r="Y1200" t="str">
        <f t="shared" si="245"/>
        <v>319355664</v>
      </c>
      <c r="AH1200" t="str">
        <f t="shared" si="246"/>
        <v/>
      </c>
      <c r="AI1200" t="str">
        <f t="shared" si="247"/>
        <v/>
      </c>
      <c r="AK1200" t="str">
        <f t="shared" si="248"/>
        <v/>
      </c>
      <c r="AL1200" t="str">
        <f t="shared" si="249"/>
        <v/>
      </c>
      <c r="AM1200" t="str">
        <f t="shared" si="250"/>
        <v/>
      </c>
      <c r="AN1200" t="str">
        <f t="shared" si="251"/>
        <v/>
      </c>
      <c r="AO1200" t="str">
        <f t="shared" si="252"/>
        <v/>
      </c>
      <c r="AP1200" t="str">
        <f t="shared" si="253"/>
        <v/>
      </c>
      <c r="AQ1200" t="str">
        <f t="shared" si="254"/>
        <v/>
      </c>
      <c r="AS1200">
        <v>1200</v>
      </c>
      <c r="AT1200">
        <f t="shared" si="255"/>
        <v>177</v>
      </c>
    </row>
    <row r="1201" spans="1:46" x14ac:dyDescent="0.25">
      <c r="A1201">
        <v>1997</v>
      </c>
      <c r="B1201">
        <v>20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16</v>
      </c>
      <c r="M1201">
        <v>38</v>
      </c>
      <c r="N1201">
        <v>58</v>
      </c>
      <c r="O1201">
        <v>73</v>
      </c>
      <c r="P1201">
        <v>87</v>
      </c>
      <c r="W1201" t="str">
        <f t="shared" si="243"/>
        <v>16385873</v>
      </c>
      <c r="X1201" t="str">
        <f t="shared" si="244"/>
        <v>38587387</v>
      </c>
      <c r="Y1201" t="str">
        <f t="shared" si="245"/>
        <v>1638587387</v>
      </c>
      <c r="AH1201" t="str">
        <f t="shared" si="246"/>
        <v/>
      </c>
      <c r="AI1201" t="str">
        <f t="shared" si="247"/>
        <v/>
      </c>
      <c r="AK1201" t="str">
        <f t="shared" si="248"/>
        <v/>
      </c>
      <c r="AL1201" t="str">
        <f t="shared" si="249"/>
        <v/>
      </c>
      <c r="AM1201" t="str">
        <f t="shared" si="250"/>
        <v/>
      </c>
      <c r="AN1201" t="str">
        <f t="shared" si="251"/>
        <v/>
      </c>
      <c r="AO1201" t="str">
        <f t="shared" si="252"/>
        <v/>
      </c>
      <c r="AP1201" t="str">
        <f t="shared" si="253"/>
        <v/>
      </c>
      <c r="AQ1201" t="str">
        <f t="shared" si="254"/>
        <v/>
      </c>
      <c r="AS1201">
        <v>1201</v>
      </c>
      <c r="AT1201">
        <f t="shared" si="255"/>
        <v>272</v>
      </c>
    </row>
    <row r="1202" spans="1:46" x14ac:dyDescent="0.25">
      <c r="A1202">
        <v>1997</v>
      </c>
      <c r="B1202">
        <v>19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14</v>
      </c>
      <c r="M1202">
        <v>32</v>
      </c>
      <c r="N1202">
        <v>49</v>
      </c>
      <c r="O1202">
        <v>72</v>
      </c>
      <c r="P1202">
        <v>77</v>
      </c>
      <c r="W1202" t="str">
        <f t="shared" si="243"/>
        <v>14324972</v>
      </c>
      <c r="X1202" t="str">
        <f t="shared" si="244"/>
        <v>32497277</v>
      </c>
      <c r="Y1202" t="str">
        <f t="shared" si="245"/>
        <v>1432497277</v>
      </c>
      <c r="AH1202" t="str">
        <f t="shared" si="246"/>
        <v/>
      </c>
      <c r="AI1202" t="str">
        <f t="shared" si="247"/>
        <v/>
      </c>
      <c r="AK1202" t="str">
        <f t="shared" si="248"/>
        <v/>
      </c>
      <c r="AL1202" t="str">
        <f t="shared" si="249"/>
        <v/>
      </c>
      <c r="AM1202" t="str">
        <f t="shared" si="250"/>
        <v/>
      </c>
      <c r="AN1202" t="str">
        <f t="shared" si="251"/>
        <v/>
      </c>
      <c r="AO1202" t="str">
        <f t="shared" si="252"/>
        <v/>
      </c>
      <c r="AP1202" t="str">
        <f t="shared" si="253"/>
        <v/>
      </c>
      <c r="AQ1202" t="str">
        <f t="shared" si="254"/>
        <v/>
      </c>
      <c r="AS1202">
        <v>1202</v>
      </c>
      <c r="AT1202">
        <f t="shared" si="255"/>
        <v>244</v>
      </c>
    </row>
    <row r="1203" spans="1:46" x14ac:dyDescent="0.25">
      <c r="A1203">
        <v>1997</v>
      </c>
      <c r="B1203">
        <v>18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25</v>
      </c>
      <c r="M1203">
        <v>58</v>
      </c>
      <c r="N1203">
        <v>81</v>
      </c>
      <c r="O1203">
        <v>88</v>
      </c>
      <c r="P1203">
        <v>90</v>
      </c>
      <c r="W1203" t="str">
        <f t="shared" si="243"/>
        <v>25588188</v>
      </c>
      <c r="X1203" t="str">
        <f t="shared" si="244"/>
        <v>58818890</v>
      </c>
      <c r="Y1203" t="str">
        <f t="shared" si="245"/>
        <v>2558818890</v>
      </c>
      <c r="AH1203" t="str">
        <f t="shared" si="246"/>
        <v/>
      </c>
      <c r="AI1203" t="str">
        <f t="shared" si="247"/>
        <v/>
      </c>
      <c r="AK1203" t="str">
        <f t="shared" si="248"/>
        <v/>
      </c>
      <c r="AL1203" t="str">
        <f t="shared" si="249"/>
        <v/>
      </c>
      <c r="AM1203" t="str">
        <f t="shared" si="250"/>
        <v/>
      </c>
      <c r="AN1203" t="str">
        <f t="shared" si="251"/>
        <v/>
      </c>
      <c r="AO1203" t="str">
        <f t="shared" si="252"/>
        <v/>
      </c>
      <c r="AP1203" t="str">
        <f t="shared" si="253"/>
        <v/>
      </c>
      <c r="AQ1203" t="str">
        <f t="shared" si="254"/>
        <v/>
      </c>
      <c r="AS1203">
        <v>1203</v>
      </c>
      <c r="AT1203">
        <f t="shared" si="255"/>
        <v>342</v>
      </c>
    </row>
    <row r="1204" spans="1:46" x14ac:dyDescent="0.25">
      <c r="A1204">
        <v>1997</v>
      </c>
      <c r="B1204">
        <v>17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</v>
      </c>
      <c r="M1204">
        <v>30</v>
      </c>
      <c r="N1204">
        <v>55</v>
      </c>
      <c r="O1204">
        <v>57</v>
      </c>
      <c r="P1204">
        <v>64</v>
      </c>
      <c r="W1204" t="str">
        <f t="shared" si="243"/>
        <v>2305557</v>
      </c>
      <c r="X1204" t="str">
        <f t="shared" si="244"/>
        <v>30555764</v>
      </c>
      <c r="Y1204" t="str">
        <f t="shared" si="245"/>
        <v>230555764</v>
      </c>
      <c r="AH1204" t="str">
        <f t="shared" si="246"/>
        <v/>
      </c>
      <c r="AI1204" t="str">
        <f t="shared" si="247"/>
        <v/>
      </c>
      <c r="AK1204" t="str">
        <f t="shared" si="248"/>
        <v/>
      </c>
      <c r="AL1204" t="str">
        <f t="shared" si="249"/>
        <v/>
      </c>
      <c r="AM1204" t="str">
        <f t="shared" si="250"/>
        <v/>
      </c>
      <c r="AN1204" t="str">
        <f t="shared" si="251"/>
        <v/>
      </c>
      <c r="AO1204" t="str">
        <f t="shared" si="252"/>
        <v/>
      </c>
      <c r="AP1204" t="str">
        <f t="shared" si="253"/>
        <v/>
      </c>
      <c r="AQ1204" t="str">
        <f t="shared" si="254"/>
        <v/>
      </c>
      <c r="AS1204">
        <v>1204</v>
      </c>
      <c r="AT1204">
        <f t="shared" si="255"/>
        <v>208</v>
      </c>
    </row>
    <row r="1205" spans="1:46" x14ac:dyDescent="0.25">
      <c r="A1205">
        <v>1997</v>
      </c>
      <c r="B1205">
        <v>16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34</v>
      </c>
      <c r="M1205">
        <v>42</v>
      </c>
      <c r="N1205">
        <v>55</v>
      </c>
      <c r="O1205">
        <v>79</v>
      </c>
      <c r="P1205">
        <v>85</v>
      </c>
      <c r="W1205" t="str">
        <f t="shared" si="243"/>
        <v>34425579</v>
      </c>
      <c r="X1205" t="str">
        <f t="shared" si="244"/>
        <v>42557985</v>
      </c>
      <c r="Y1205" t="str">
        <f t="shared" si="245"/>
        <v>3442557985</v>
      </c>
      <c r="AH1205" t="str">
        <f t="shared" si="246"/>
        <v/>
      </c>
      <c r="AI1205" t="str">
        <f t="shared" si="247"/>
        <v/>
      </c>
      <c r="AK1205" t="str">
        <f t="shared" si="248"/>
        <v/>
      </c>
      <c r="AL1205" t="str">
        <f t="shared" si="249"/>
        <v/>
      </c>
      <c r="AM1205" t="str">
        <f t="shared" si="250"/>
        <v/>
      </c>
      <c r="AN1205" t="str">
        <f t="shared" si="251"/>
        <v/>
      </c>
      <c r="AO1205" t="str">
        <f t="shared" si="252"/>
        <v/>
      </c>
      <c r="AP1205" t="str">
        <f t="shared" si="253"/>
        <v/>
      </c>
      <c r="AQ1205" t="str">
        <f t="shared" si="254"/>
        <v/>
      </c>
      <c r="AS1205">
        <v>1205</v>
      </c>
      <c r="AT1205">
        <f t="shared" si="255"/>
        <v>295</v>
      </c>
    </row>
    <row r="1206" spans="1:46" x14ac:dyDescent="0.25">
      <c r="A1206">
        <v>1997</v>
      </c>
      <c r="B1206">
        <v>15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30</v>
      </c>
      <c r="M1206">
        <v>33</v>
      </c>
      <c r="N1206">
        <v>83</v>
      </c>
      <c r="O1206">
        <v>88</v>
      </c>
      <c r="P1206">
        <v>89</v>
      </c>
      <c r="W1206" t="str">
        <f t="shared" si="243"/>
        <v>30338388</v>
      </c>
      <c r="X1206" t="str">
        <f t="shared" si="244"/>
        <v>33838889</v>
      </c>
      <c r="Y1206" t="str">
        <f t="shared" si="245"/>
        <v>3033838889</v>
      </c>
      <c r="AH1206" t="str">
        <f t="shared" si="246"/>
        <v/>
      </c>
      <c r="AI1206" t="str">
        <f t="shared" si="247"/>
        <v/>
      </c>
      <c r="AK1206" t="str">
        <f t="shared" si="248"/>
        <v>+</v>
      </c>
      <c r="AL1206" t="str">
        <f t="shared" si="249"/>
        <v/>
      </c>
      <c r="AM1206" t="str">
        <f t="shared" si="250"/>
        <v/>
      </c>
      <c r="AN1206" t="str">
        <f t="shared" si="251"/>
        <v/>
      </c>
      <c r="AO1206" t="str">
        <f t="shared" si="252"/>
        <v/>
      </c>
      <c r="AP1206" t="str">
        <f t="shared" si="253"/>
        <v/>
      </c>
      <c r="AQ1206" t="str">
        <f t="shared" si="254"/>
        <v/>
      </c>
      <c r="AS1206">
        <v>1206</v>
      </c>
      <c r="AT1206">
        <f t="shared" si="255"/>
        <v>323</v>
      </c>
    </row>
    <row r="1207" spans="1:46" x14ac:dyDescent="0.25">
      <c r="A1207">
        <v>1997</v>
      </c>
      <c r="B1207">
        <v>14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23</v>
      </c>
      <c r="M1207">
        <v>40</v>
      </c>
      <c r="N1207">
        <v>62</v>
      </c>
      <c r="O1207">
        <v>77</v>
      </c>
      <c r="P1207">
        <v>85</v>
      </c>
      <c r="W1207" t="str">
        <f t="shared" si="243"/>
        <v>23406277</v>
      </c>
      <c r="X1207" t="str">
        <f t="shared" si="244"/>
        <v>40627785</v>
      </c>
      <c r="Y1207" t="str">
        <f t="shared" si="245"/>
        <v>2340627785</v>
      </c>
      <c r="AH1207" t="str">
        <f t="shared" si="246"/>
        <v/>
      </c>
      <c r="AI1207" t="str">
        <f t="shared" si="247"/>
        <v/>
      </c>
      <c r="AK1207" t="str">
        <f t="shared" si="248"/>
        <v/>
      </c>
      <c r="AL1207" t="str">
        <f t="shared" si="249"/>
        <v/>
      </c>
      <c r="AM1207" t="str">
        <f t="shared" si="250"/>
        <v/>
      </c>
      <c r="AN1207" t="str">
        <f t="shared" si="251"/>
        <v/>
      </c>
      <c r="AO1207" t="str">
        <f t="shared" si="252"/>
        <v/>
      </c>
      <c r="AP1207" t="str">
        <f t="shared" si="253"/>
        <v/>
      </c>
      <c r="AQ1207" t="str">
        <f t="shared" si="254"/>
        <v/>
      </c>
      <c r="AS1207">
        <v>1207</v>
      </c>
      <c r="AT1207">
        <f t="shared" si="255"/>
        <v>287</v>
      </c>
    </row>
    <row r="1208" spans="1:46" x14ac:dyDescent="0.25">
      <c r="A1208">
        <v>1997</v>
      </c>
      <c r="B1208">
        <v>13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32</v>
      </c>
      <c r="M1208">
        <v>34</v>
      </c>
      <c r="N1208">
        <v>78</v>
      </c>
      <c r="O1208">
        <v>88</v>
      </c>
      <c r="P1208">
        <v>89</v>
      </c>
      <c r="W1208" t="str">
        <f t="shared" si="243"/>
        <v>32347888</v>
      </c>
      <c r="X1208" t="str">
        <f t="shared" si="244"/>
        <v>34788889</v>
      </c>
      <c r="Y1208" t="str">
        <f t="shared" si="245"/>
        <v>3234788889</v>
      </c>
      <c r="AH1208" t="str">
        <f t="shared" si="246"/>
        <v/>
      </c>
      <c r="AI1208" t="str">
        <f t="shared" si="247"/>
        <v/>
      </c>
      <c r="AK1208" t="str">
        <f t="shared" si="248"/>
        <v>+</v>
      </c>
      <c r="AL1208" t="str">
        <f t="shared" si="249"/>
        <v/>
      </c>
      <c r="AM1208" t="str">
        <f t="shared" si="250"/>
        <v/>
      </c>
      <c r="AN1208" t="str">
        <f t="shared" si="251"/>
        <v/>
      </c>
      <c r="AO1208" t="str">
        <f t="shared" si="252"/>
        <v/>
      </c>
      <c r="AP1208" t="str">
        <f t="shared" si="253"/>
        <v/>
      </c>
      <c r="AQ1208" t="str">
        <f t="shared" si="254"/>
        <v/>
      </c>
      <c r="AS1208">
        <v>1208</v>
      </c>
      <c r="AT1208">
        <f t="shared" si="255"/>
        <v>321</v>
      </c>
    </row>
    <row r="1209" spans="1:46" x14ac:dyDescent="0.25">
      <c r="A1209">
        <v>1997</v>
      </c>
      <c r="B1209">
        <v>12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2</v>
      </c>
      <c r="M1209">
        <v>15</v>
      </c>
      <c r="N1209">
        <v>38</v>
      </c>
      <c r="O1209">
        <v>60</v>
      </c>
      <c r="P1209">
        <v>77</v>
      </c>
      <c r="W1209" t="str">
        <f t="shared" si="243"/>
        <v>2153860</v>
      </c>
      <c r="X1209" t="str">
        <f t="shared" si="244"/>
        <v>15386077</v>
      </c>
      <c r="Y1209" t="str">
        <f t="shared" si="245"/>
        <v>215386077</v>
      </c>
      <c r="AH1209" t="str">
        <f t="shared" si="246"/>
        <v/>
      </c>
      <c r="AI1209" t="str">
        <f t="shared" si="247"/>
        <v/>
      </c>
      <c r="AK1209" t="str">
        <f t="shared" si="248"/>
        <v/>
      </c>
      <c r="AL1209" t="str">
        <f t="shared" si="249"/>
        <v/>
      </c>
      <c r="AM1209" t="str">
        <f t="shared" si="250"/>
        <v/>
      </c>
      <c r="AN1209" t="str">
        <f t="shared" si="251"/>
        <v/>
      </c>
      <c r="AO1209" t="str">
        <f t="shared" si="252"/>
        <v/>
      </c>
      <c r="AP1209" t="str">
        <f t="shared" si="253"/>
        <v/>
      </c>
      <c r="AQ1209" t="str">
        <f t="shared" si="254"/>
        <v/>
      </c>
      <c r="AS1209">
        <v>1209</v>
      </c>
      <c r="AT1209">
        <f t="shared" si="255"/>
        <v>192</v>
      </c>
    </row>
    <row r="1210" spans="1:46" x14ac:dyDescent="0.25">
      <c r="A1210">
        <v>1997</v>
      </c>
      <c r="B1210">
        <v>11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3</v>
      </c>
      <c r="M1210">
        <v>19</v>
      </c>
      <c r="N1210">
        <v>27</v>
      </c>
      <c r="O1210">
        <v>28</v>
      </c>
      <c r="P1210">
        <v>75</v>
      </c>
      <c r="W1210" t="str">
        <f t="shared" si="243"/>
        <v>3192728</v>
      </c>
      <c r="X1210" t="str">
        <f t="shared" si="244"/>
        <v>19272875</v>
      </c>
      <c r="Y1210" t="str">
        <f t="shared" si="245"/>
        <v>319272875</v>
      </c>
      <c r="AH1210" t="str">
        <f t="shared" si="246"/>
        <v/>
      </c>
      <c r="AI1210" t="str">
        <f t="shared" si="247"/>
        <v/>
      </c>
      <c r="AK1210" t="str">
        <f t="shared" si="248"/>
        <v/>
      </c>
      <c r="AL1210" t="str">
        <f t="shared" si="249"/>
        <v/>
      </c>
      <c r="AM1210" t="str">
        <f t="shared" si="250"/>
        <v/>
      </c>
      <c r="AN1210" t="str">
        <f t="shared" si="251"/>
        <v/>
      </c>
      <c r="AO1210" t="str">
        <f t="shared" si="252"/>
        <v/>
      </c>
      <c r="AP1210" t="str">
        <f t="shared" si="253"/>
        <v/>
      </c>
      <c r="AQ1210" t="str">
        <f t="shared" si="254"/>
        <v/>
      </c>
      <c r="AS1210">
        <v>1210</v>
      </c>
      <c r="AT1210">
        <f t="shared" si="255"/>
        <v>152</v>
      </c>
    </row>
    <row r="1211" spans="1:46" x14ac:dyDescent="0.25">
      <c r="A1211">
        <v>1997</v>
      </c>
      <c r="B1211">
        <v>10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17</v>
      </c>
      <c r="M1211">
        <v>39</v>
      </c>
      <c r="N1211">
        <v>43</v>
      </c>
      <c r="O1211">
        <v>55</v>
      </c>
      <c r="P1211">
        <v>79</v>
      </c>
      <c r="W1211" t="str">
        <f t="shared" si="243"/>
        <v>17394355</v>
      </c>
      <c r="X1211" t="str">
        <f t="shared" si="244"/>
        <v>39435579</v>
      </c>
      <c r="Y1211" t="str">
        <f t="shared" si="245"/>
        <v>1739435579</v>
      </c>
      <c r="AH1211" t="str">
        <f t="shared" si="246"/>
        <v/>
      </c>
      <c r="AI1211" t="str">
        <f t="shared" si="247"/>
        <v/>
      </c>
      <c r="AK1211" t="str">
        <f t="shared" si="248"/>
        <v/>
      </c>
      <c r="AL1211" t="str">
        <f t="shared" si="249"/>
        <v/>
      </c>
      <c r="AM1211" t="str">
        <f t="shared" si="250"/>
        <v/>
      </c>
      <c r="AN1211" t="str">
        <f t="shared" si="251"/>
        <v/>
      </c>
      <c r="AO1211" t="str">
        <f t="shared" si="252"/>
        <v/>
      </c>
      <c r="AP1211" t="str">
        <f t="shared" si="253"/>
        <v/>
      </c>
      <c r="AQ1211" t="str">
        <f t="shared" si="254"/>
        <v/>
      </c>
      <c r="AS1211">
        <v>1211</v>
      </c>
      <c r="AT1211">
        <f t="shared" si="255"/>
        <v>233</v>
      </c>
    </row>
    <row r="1212" spans="1:46" x14ac:dyDescent="0.25">
      <c r="A1212">
        <v>1997</v>
      </c>
      <c r="B1212">
        <v>9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22</v>
      </c>
      <c r="M1212">
        <v>28</v>
      </c>
      <c r="N1212">
        <v>38</v>
      </c>
      <c r="O1212">
        <v>42</v>
      </c>
      <c r="P1212">
        <v>76</v>
      </c>
      <c r="W1212" t="str">
        <f t="shared" si="243"/>
        <v>22283842</v>
      </c>
      <c r="X1212" t="str">
        <f t="shared" si="244"/>
        <v>28384276</v>
      </c>
      <c r="Y1212" t="str">
        <f t="shared" si="245"/>
        <v>2228384276</v>
      </c>
      <c r="AH1212" t="str">
        <f t="shared" si="246"/>
        <v/>
      </c>
      <c r="AI1212" t="str">
        <f t="shared" si="247"/>
        <v/>
      </c>
      <c r="AK1212" t="str">
        <f t="shared" si="248"/>
        <v/>
      </c>
      <c r="AL1212" t="str">
        <f t="shared" si="249"/>
        <v/>
      </c>
      <c r="AM1212" t="str">
        <f t="shared" si="250"/>
        <v/>
      </c>
      <c r="AN1212" t="str">
        <f t="shared" si="251"/>
        <v/>
      </c>
      <c r="AO1212" t="str">
        <f t="shared" si="252"/>
        <v/>
      </c>
      <c r="AP1212" t="str">
        <f t="shared" si="253"/>
        <v/>
      </c>
      <c r="AQ1212" t="str">
        <f t="shared" si="254"/>
        <v/>
      </c>
      <c r="AS1212">
        <v>1212</v>
      </c>
      <c r="AT1212">
        <f t="shared" si="255"/>
        <v>206</v>
      </c>
    </row>
    <row r="1213" spans="1:46" x14ac:dyDescent="0.25">
      <c r="A1213">
        <v>1997</v>
      </c>
      <c r="B1213">
        <v>8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28</v>
      </c>
      <c r="M1213">
        <v>30</v>
      </c>
      <c r="N1213">
        <v>31</v>
      </c>
      <c r="O1213">
        <v>77</v>
      </c>
      <c r="P1213">
        <v>86</v>
      </c>
      <c r="W1213" t="str">
        <f t="shared" si="243"/>
        <v>28303177</v>
      </c>
      <c r="X1213" t="str">
        <f t="shared" si="244"/>
        <v>30317786</v>
      </c>
      <c r="Y1213" t="str">
        <f t="shared" si="245"/>
        <v>2830317786</v>
      </c>
      <c r="AH1213" t="str">
        <f t="shared" si="246"/>
        <v/>
      </c>
      <c r="AI1213" t="str">
        <f t="shared" si="247"/>
        <v>+</v>
      </c>
      <c r="AK1213" t="str">
        <f t="shared" si="248"/>
        <v/>
      </c>
      <c r="AL1213" t="str">
        <f t="shared" si="249"/>
        <v/>
      </c>
      <c r="AM1213" t="str">
        <f t="shared" si="250"/>
        <v/>
      </c>
      <c r="AN1213" t="str">
        <f t="shared" si="251"/>
        <v/>
      </c>
      <c r="AO1213" t="str">
        <f t="shared" si="252"/>
        <v/>
      </c>
      <c r="AP1213" t="str">
        <f t="shared" si="253"/>
        <v/>
      </c>
      <c r="AQ1213" t="str">
        <f t="shared" si="254"/>
        <v/>
      </c>
      <c r="AS1213">
        <v>1213</v>
      </c>
      <c r="AT1213">
        <f t="shared" si="255"/>
        <v>252</v>
      </c>
    </row>
    <row r="1214" spans="1:46" x14ac:dyDescent="0.25">
      <c r="A1214">
        <v>1997</v>
      </c>
      <c r="B1214">
        <v>7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8</v>
      </c>
      <c r="M1214">
        <v>14</v>
      </c>
      <c r="N1214">
        <v>43</v>
      </c>
      <c r="O1214">
        <v>48</v>
      </c>
      <c r="P1214">
        <v>54</v>
      </c>
      <c r="W1214" t="str">
        <f t="shared" si="243"/>
        <v>8144348</v>
      </c>
      <c r="X1214" t="str">
        <f t="shared" si="244"/>
        <v>14434854</v>
      </c>
      <c r="Y1214" t="str">
        <f t="shared" si="245"/>
        <v>814434854</v>
      </c>
      <c r="AH1214" t="str">
        <f t="shared" si="246"/>
        <v/>
      </c>
      <c r="AI1214" t="str">
        <f t="shared" si="247"/>
        <v/>
      </c>
      <c r="AK1214" t="str">
        <f t="shared" si="248"/>
        <v/>
      </c>
      <c r="AL1214" t="str">
        <f t="shared" si="249"/>
        <v/>
      </c>
      <c r="AM1214" t="str">
        <f t="shared" si="250"/>
        <v/>
      </c>
      <c r="AN1214" t="str">
        <f t="shared" si="251"/>
        <v/>
      </c>
      <c r="AO1214" t="str">
        <f t="shared" si="252"/>
        <v/>
      </c>
      <c r="AP1214" t="str">
        <f t="shared" si="253"/>
        <v/>
      </c>
      <c r="AQ1214" t="str">
        <f t="shared" si="254"/>
        <v/>
      </c>
      <c r="AS1214">
        <v>1214</v>
      </c>
      <c r="AT1214">
        <f t="shared" si="255"/>
        <v>167</v>
      </c>
    </row>
    <row r="1215" spans="1:46" x14ac:dyDescent="0.25">
      <c r="A1215">
        <v>1997</v>
      </c>
      <c r="B1215">
        <v>6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40</v>
      </c>
      <c r="M1215">
        <v>58</v>
      </c>
      <c r="N1215">
        <v>66</v>
      </c>
      <c r="O1215">
        <v>69</v>
      </c>
      <c r="P1215">
        <v>75</v>
      </c>
      <c r="W1215" t="str">
        <f t="shared" si="243"/>
        <v>40586669</v>
      </c>
      <c r="X1215" t="str">
        <f t="shared" si="244"/>
        <v>58666975</v>
      </c>
      <c r="Y1215" t="str">
        <f t="shared" si="245"/>
        <v>4058666975</v>
      </c>
      <c r="AH1215" t="str">
        <f t="shared" si="246"/>
        <v/>
      </c>
      <c r="AI1215" t="str">
        <f t="shared" si="247"/>
        <v/>
      </c>
      <c r="AK1215" t="str">
        <f t="shared" si="248"/>
        <v/>
      </c>
      <c r="AL1215" t="str">
        <f t="shared" si="249"/>
        <v/>
      </c>
      <c r="AM1215" t="str">
        <f t="shared" si="250"/>
        <v/>
      </c>
      <c r="AN1215" t="str">
        <f t="shared" si="251"/>
        <v/>
      </c>
      <c r="AO1215" t="str">
        <f t="shared" si="252"/>
        <v/>
      </c>
      <c r="AP1215" t="str">
        <f t="shared" si="253"/>
        <v/>
      </c>
      <c r="AQ1215" t="str">
        <f t="shared" si="254"/>
        <v/>
      </c>
      <c r="AS1215">
        <v>1215</v>
      </c>
      <c r="AT1215">
        <f t="shared" si="255"/>
        <v>308</v>
      </c>
    </row>
    <row r="1216" spans="1:46" x14ac:dyDescent="0.25">
      <c r="A1216">
        <v>1997</v>
      </c>
      <c r="B1216">
        <v>5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33</v>
      </c>
      <c r="M1216">
        <v>38</v>
      </c>
      <c r="N1216">
        <v>46</v>
      </c>
      <c r="O1216">
        <v>67</v>
      </c>
      <c r="P1216">
        <v>74</v>
      </c>
      <c r="W1216" t="str">
        <f t="shared" si="243"/>
        <v>33384667</v>
      </c>
      <c r="X1216" t="str">
        <f t="shared" si="244"/>
        <v>38466774</v>
      </c>
      <c r="Y1216" t="str">
        <f t="shared" si="245"/>
        <v>3338466774</v>
      </c>
      <c r="AH1216" t="str">
        <f t="shared" si="246"/>
        <v/>
      </c>
      <c r="AI1216" t="str">
        <f t="shared" si="247"/>
        <v/>
      </c>
      <c r="AK1216" t="str">
        <f t="shared" si="248"/>
        <v/>
      </c>
      <c r="AL1216" t="str">
        <f t="shared" si="249"/>
        <v/>
      </c>
      <c r="AM1216" t="str">
        <f t="shared" si="250"/>
        <v/>
      </c>
      <c r="AN1216" t="str">
        <f t="shared" si="251"/>
        <v/>
      </c>
      <c r="AO1216" t="str">
        <f t="shared" si="252"/>
        <v/>
      </c>
      <c r="AP1216" t="str">
        <f t="shared" si="253"/>
        <v/>
      </c>
      <c r="AQ1216" t="str">
        <f t="shared" si="254"/>
        <v/>
      </c>
      <c r="AS1216">
        <v>1216</v>
      </c>
      <c r="AT1216">
        <f t="shared" si="255"/>
        <v>258</v>
      </c>
    </row>
    <row r="1217" spans="1:46" x14ac:dyDescent="0.25">
      <c r="A1217">
        <v>1997</v>
      </c>
      <c r="B1217">
        <v>4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2</v>
      </c>
      <c r="M1217">
        <v>29</v>
      </c>
      <c r="N1217">
        <v>40</v>
      </c>
      <c r="O1217">
        <v>62</v>
      </c>
      <c r="P1217">
        <v>65</v>
      </c>
      <c r="W1217" t="str">
        <f t="shared" si="243"/>
        <v>2294062</v>
      </c>
      <c r="X1217" t="str">
        <f t="shared" si="244"/>
        <v>29406265</v>
      </c>
      <c r="Y1217" t="str">
        <f t="shared" si="245"/>
        <v>229406265</v>
      </c>
      <c r="AH1217" t="str">
        <f t="shared" si="246"/>
        <v/>
      </c>
      <c r="AI1217" t="str">
        <f t="shared" si="247"/>
        <v/>
      </c>
      <c r="AK1217" t="str">
        <f t="shared" si="248"/>
        <v/>
      </c>
      <c r="AL1217" t="str">
        <f t="shared" si="249"/>
        <v/>
      </c>
      <c r="AM1217" t="str">
        <f t="shared" si="250"/>
        <v/>
      </c>
      <c r="AN1217" t="str">
        <f t="shared" si="251"/>
        <v/>
      </c>
      <c r="AO1217" t="str">
        <f t="shared" si="252"/>
        <v/>
      </c>
      <c r="AP1217" t="str">
        <f t="shared" si="253"/>
        <v/>
      </c>
      <c r="AQ1217" t="str">
        <f t="shared" si="254"/>
        <v/>
      </c>
      <c r="AS1217">
        <v>1217</v>
      </c>
      <c r="AT1217">
        <f t="shared" si="255"/>
        <v>198</v>
      </c>
    </row>
    <row r="1218" spans="1:46" x14ac:dyDescent="0.25">
      <c r="A1218">
        <v>1997</v>
      </c>
      <c r="B1218">
        <v>3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36</v>
      </c>
      <c r="M1218">
        <v>38</v>
      </c>
      <c r="N1218">
        <v>42</v>
      </c>
      <c r="O1218">
        <v>54</v>
      </c>
      <c r="P1218">
        <v>66</v>
      </c>
      <c r="W1218" t="str">
        <f t="shared" ref="W1218:W1281" si="256">L1218&amp;M1218&amp;N1218&amp;O1218</f>
        <v>36384254</v>
      </c>
      <c r="X1218" t="str">
        <f t="shared" ref="X1218:X1281" si="257">M1218&amp;N1218&amp;O1218&amp;P1218</f>
        <v>38425466</v>
      </c>
      <c r="Y1218" t="str">
        <f t="shared" ref="Y1218:Y1281" si="258">L1218&amp;M1218&amp;N1218&amp;O1218&amp;P1218</f>
        <v>3638425466</v>
      </c>
      <c r="AH1218" t="str">
        <f t="shared" ref="AH1218:AH1281" si="259">IF(L1218+1=M1218,"+","")</f>
        <v/>
      </c>
      <c r="AI1218" t="str">
        <f t="shared" ref="AI1218:AI1281" si="260">IF(M1218+1=N1218,"+","")</f>
        <v/>
      </c>
      <c r="AK1218" t="str">
        <f t="shared" ref="AK1218:AK1281" si="261">IF(O1218+1=P1218,"+","")</f>
        <v/>
      </c>
      <c r="AL1218" t="str">
        <f t="shared" ref="AL1218:AL1281" si="262">IF(AH1218&amp;AI1218&amp;AJ1218&amp;AK1218="++++","Xdmihogy","")</f>
        <v/>
      </c>
      <c r="AM1218" t="str">
        <f t="shared" ref="AM1218:AM1281" si="263">IF(AI1218&amp;AJ1218&amp;AK1218="+++","Xdmihogy","")</f>
        <v/>
      </c>
      <c r="AN1218" t="str">
        <f t="shared" ref="AN1218:AN1281" si="264">IF(AH1218&amp;AI1218&amp;AJ1218="+++","Xdmihogy","")</f>
        <v/>
      </c>
      <c r="AO1218" t="str">
        <f t="shared" ref="AO1218:AO1281" si="265">IF(AH1218&amp;AI1218="++","Xdmihogy","")</f>
        <v/>
      </c>
      <c r="AP1218" t="str">
        <f t="shared" ref="AP1218:AP1281" si="266">IF(AI1218&amp;AJ1218="++","Xdmihogy","")</f>
        <v/>
      </c>
      <c r="AQ1218" t="str">
        <f t="shared" ref="AQ1218:AQ1281" si="267">IF(AJ1218&amp;AK1218="++","Xdmihogy","")</f>
        <v/>
      </c>
      <c r="AS1218">
        <v>1218</v>
      </c>
      <c r="AT1218">
        <f t="shared" ref="AT1218:AT1281" si="268">SUM(L1218:P1218)</f>
        <v>236</v>
      </c>
    </row>
    <row r="1219" spans="1:46" x14ac:dyDescent="0.25">
      <c r="A1219">
        <v>1997</v>
      </c>
      <c r="B1219">
        <v>2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26</v>
      </c>
      <c r="M1219">
        <v>43</v>
      </c>
      <c r="N1219">
        <v>54</v>
      </c>
      <c r="O1219">
        <v>56</v>
      </c>
      <c r="P1219">
        <v>70</v>
      </c>
      <c r="W1219" t="str">
        <f t="shared" si="256"/>
        <v>26435456</v>
      </c>
      <c r="X1219" t="str">
        <f t="shared" si="257"/>
        <v>43545670</v>
      </c>
      <c r="Y1219" t="str">
        <f t="shared" si="258"/>
        <v>2643545670</v>
      </c>
      <c r="AH1219" t="str">
        <f t="shared" si="259"/>
        <v/>
      </c>
      <c r="AI1219" t="str">
        <f t="shared" si="260"/>
        <v/>
      </c>
      <c r="AK1219" t="str">
        <f t="shared" si="261"/>
        <v/>
      </c>
      <c r="AL1219" t="str">
        <f t="shared" si="262"/>
        <v/>
      </c>
      <c r="AM1219" t="str">
        <f t="shared" si="263"/>
        <v/>
      </c>
      <c r="AN1219" t="str">
        <f t="shared" si="264"/>
        <v/>
      </c>
      <c r="AO1219" t="str">
        <f t="shared" si="265"/>
        <v/>
      </c>
      <c r="AP1219" t="str">
        <f t="shared" si="266"/>
        <v/>
      </c>
      <c r="AQ1219" t="str">
        <f t="shared" si="267"/>
        <v/>
      </c>
      <c r="AS1219">
        <v>1219</v>
      </c>
      <c r="AT1219">
        <f t="shared" si="268"/>
        <v>249</v>
      </c>
    </row>
    <row r="1220" spans="1:46" x14ac:dyDescent="0.25">
      <c r="A1220">
        <v>1997</v>
      </c>
      <c r="B1220">
        <v>1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1</v>
      </c>
      <c r="M1220">
        <v>3</v>
      </c>
      <c r="N1220">
        <v>10</v>
      </c>
      <c r="O1220">
        <v>25</v>
      </c>
      <c r="P1220">
        <v>62</v>
      </c>
      <c r="W1220" t="str">
        <f t="shared" si="256"/>
        <v>131025</v>
      </c>
      <c r="X1220" t="str">
        <f t="shared" si="257"/>
        <v>3102562</v>
      </c>
      <c r="Y1220" t="str">
        <f t="shared" si="258"/>
        <v>13102562</v>
      </c>
      <c r="AH1220" t="str">
        <f t="shared" si="259"/>
        <v/>
      </c>
      <c r="AI1220" t="str">
        <f t="shared" si="260"/>
        <v/>
      </c>
      <c r="AK1220" t="str">
        <f t="shared" si="261"/>
        <v/>
      </c>
      <c r="AL1220" t="str">
        <f t="shared" si="262"/>
        <v/>
      </c>
      <c r="AM1220" t="str">
        <f t="shared" si="263"/>
        <v/>
      </c>
      <c r="AN1220" t="str">
        <f t="shared" si="264"/>
        <v/>
      </c>
      <c r="AO1220" t="str">
        <f t="shared" si="265"/>
        <v/>
      </c>
      <c r="AP1220" t="str">
        <f t="shared" si="266"/>
        <v/>
      </c>
      <c r="AQ1220" t="str">
        <f t="shared" si="267"/>
        <v/>
      </c>
      <c r="AS1220">
        <v>1220</v>
      </c>
      <c r="AT1220">
        <f t="shared" si="268"/>
        <v>101</v>
      </c>
    </row>
    <row r="1221" spans="1:46" x14ac:dyDescent="0.25">
      <c r="A1221">
        <v>1996</v>
      </c>
      <c r="B1221">
        <v>52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11</v>
      </c>
      <c r="M1221">
        <v>13</v>
      </c>
      <c r="N1221">
        <v>45</v>
      </c>
      <c r="O1221">
        <v>67</v>
      </c>
      <c r="P1221">
        <v>75</v>
      </c>
      <c r="W1221" t="str">
        <f t="shared" si="256"/>
        <v>11134567</v>
      </c>
      <c r="X1221" t="str">
        <f t="shared" si="257"/>
        <v>13456775</v>
      </c>
      <c r="Y1221" t="str">
        <f t="shared" si="258"/>
        <v>1113456775</v>
      </c>
      <c r="AH1221" t="str">
        <f t="shared" si="259"/>
        <v/>
      </c>
      <c r="AI1221" t="str">
        <f t="shared" si="260"/>
        <v/>
      </c>
      <c r="AK1221" t="str">
        <f t="shared" si="261"/>
        <v/>
      </c>
      <c r="AL1221" t="str">
        <f t="shared" si="262"/>
        <v/>
      </c>
      <c r="AM1221" t="str">
        <f t="shared" si="263"/>
        <v/>
      </c>
      <c r="AN1221" t="str">
        <f t="shared" si="264"/>
        <v/>
      </c>
      <c r="AO1221" t="str">
        <f t="shared" si="265"/>
        <v/>
      </c>
      <c r="AP1221" t="str">
        <f t="shared" si="266"/>
        <v/>
      </c>
      <c r="AQ1221" t="str">
        <f t="shared" si="267"/>
        <v/>
      </c>
      <c r="AS1221">
        <v>1221</v>
      </c>
      <c r="AT1221">
        <f t="shared" si="268"/>
        <v>211</v>
      </c>
    </row>
    <row r="1222" spans="1:46" x14ac:dyDescent="0.25">
      <c r="A1222">
        <v>1996</v>
      </c>
      <c r="B1222">
        <v>51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4</v>
      </c>
      <c r="M1222">
        <v>17</v>
      </c>
      <c r="N1222">
        <v>23</v>
      </c>
      <c r="O1222">
        <v>47</v>
      </c>
      <c r="P1222">
        <v>66</v>
      </c>
      <c r="W1222" t="str">
        <f t="shared" si="256"/>
        <v>4172347</v>
      </c>
      <c r="X1222" t="str">
        <f t="shared" si="257"/>
        <v>17234766</v>
      </c>
      <c r="Y1222" t="str">
        <f t="shared" si="258"/>
        <v>417234766</v>
      </c>
      <c r="AH1222" t="str">
        <f t="shared" si="259"/>
        <v/>
      </c>
      <c r="AI1222" t="str">
        <f t="shared" si="260"/>
        <v/>
      </c>
      <c r="AK1222" t="str">
        <f t="shared" si="261"/>
        <v/>
      </c>
      <c r="AL1222" t="str">
        <f t="shared" si="262"/>
        <v/>
      </c>
      <c r="AM1222" t="str">
        <f t="shared" si="263"/>
        <v/>
      </c>
      <c r="AN1222" t="str">
        <f t="shared" si="264"/>
        <v/>
      </c>
      <c r="AO1222" t="str">
        <f t="shared" si="265"/>
        <v/>
      </c>
      <c r="AP1222" t="str">
        <f t="shared" si="266"/>
        <v/>
      </c>
      <c r="AQ1222" t="str">
        <f t="shared" si="267"/>
        <v/>
      </c>
      <c r="AS1222">
        <v>1222</v>
      </c>
      <c r="AT1222">
        <f t="shared" si="268"/>
        <v>157</v>
      </c>
    </row>
    <row r="1223" spans="1:46" x14ac:dyDescent="0.25">
      <c r="A1223">
        <v>1996</v>
      </c>
      <c r="B1223">
        <v>50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1</v>
      </c>
      <c r="M1223">
        <v>14</v>
      </c>
      <c r="N1223">
        <v>22</v>
      </c>
      <c r="O1223">
        <v>72</v>
      </c>
      <c r="P1223">
        <v>89</v>
      </c>
      <c r="W1223" t="str">
        <f t="shared" si="256"/>
        <v>1142272</v>
      </c>
      <c r="X1223" t="str">
        <f t="shared" si="257"/>
        <v>14227289</v>
      </c>
      <c r="Y1223" t="str">
        <f t="shared" si="258"/>
        <v>114227289</v>
      </c>
      <c r="AH1223" t="str">
        <f t="shared" si="259"/>
        <v/>
      </c>
      <c r="AI1223" t="str">
        <f t="shared" si="260"/>
        <v/>
      </c>
      <c r="AK1223" t="str">
        <f t="shared" si="261"/>
        <v/>
      </c>
      <c r="AL1223" t="str">
        <f t="shared" si="262"/>
        <v/>
      </c>
      <c r="AM1223" t="str">
        <f t="shared" si="263"/>
        <v/>
      </c>
      <c r="AN1223" t="str">
        <f t="shared" si="264"/>
        <v/>
      </c>
      <c r="AO1223" t="str">
        <f t="shared" si="265"/>
        <v/>
      </c>
      <c r="AP1223" t="str">
        <f t="shared" si="266"/>
        <v/>
      </c>
      <c r="AQ1223" t="str">
        <f t="shared" si="267"/>
        <v/>
      </c>
      <c r="AS1223">
        <v>1223</v>
      </c>
      <c r="AT1223">
        <f t="shared" si="268"/>
        <v>198</v>
      </c>
    </row>
    <row r="1224" spans="1:46" x14ac:dyDescent="0.25">
      <c r="A1224">
        <v>1996</v>
      </c>
      <c r="B1224">
        <v>49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7</v>
      </c>
      <c r="M1224">
        <v>14</v>
      </c>
      <c r="N1224">
        <v>33</v>
      </c>
      <c r="O1224">
        <v>64</v>
      </c>
      <c r="P1224">
        <v>82</v>
      </c>
      <c r="W1224" t="str">
        <f t="shared" si="256"/>
        <v>7143364</v>
      </c>
      <c r="X1224" t="str">
        <f t="shared" si="257"/>
        <v>14336482</v>
      </c>
      <c r="Y1224" t="str">
        <f t="shared" si="258"/>
        <v>714336482</v>
      </c>
      <c r="AH1224" t="str">
        <f t="shared" si="259"/>
        <v/>
      </c>
      <c r="AI1224" t="str">
        <f t="shared" si="260"/>
        <v/>
      </c>
      <c r="AK1224" t="str">
        <f t="shared" si="261"/>
        <v/>
      </c>
      <c r="AL1224" t="str">
        <f t="shared" si="262"/>
        <v/>
      </c>
      <c r="AM1224" t="str">
        <f t="shared" si="263"/>
        <v/>
      </c>
      <c r="AN1224" t="str">
        <f t="shared" si="264"/>
        <v/>
      </c>
      <c r="AO1224" t="str">
        <f t="shared" si="265"/>
        <v/>
      </c>
      <c r="AP1224" t="str">
        <f t="shared" si="266"/>
        <v/>
      </c>
      <c r="AQ1224" t="str">
        <f t="shared" si="267"/>
        <v/>
      </c>
      <c r="AS1224">
        <v>1224</v>
      </c>
      <c r="AT1224">
        <f t="shared" si="268"/>
        <v>200</v>
      </c>
    </row>
    <row r="1225" spans="1:46" x14ac:dyDescent="0.25">
      <c r="A1225">
        <v>1996</v>
      </c>
      <c r="B1225">
        <v>48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16</v>
      </c>
      <c r="M1225">
        <v>27</v>
      </c>
      <c r="N1225">
        <v>33</v>
      </c>
      <c r="O1225">
        <v>34</v>
      </c>
      <c r="P1225">
        <v>46</v>
      </c>
      <c r="W1225" t="str">
        <f t="shared" si="256"/>
        <v>16273334</v>
      </c>
      <c r="X1225" t="str">
        <f t="shared" si="257"/>
        <v>27333446</v>
      </c>
      <c r="Y1225" t="str">
        <f t="shared" si="258"/>
        <v>1627333446</v>
      </c>
      <c r="AH1225" t="str">
        <f t="shared" si="259"/>
        <v/>
      </c>
      <c r="AI1225" t="str">
        <f t="shared" si="260"/>
        <v/>
      </c>
      <c r="AK1225" t="str">
        <f t="shared" si="261"/>
        <v/>
      </c>
      <c r="AL1225" t="str">
        <f t="shared" si="262"/>
        <v/>
      </c>
      <c r="AM1225" t="str">
        <f t="shared" si="263"/>
        <v/>
      </c>
      <c r="AN1225" t="str">
        <f t="shared" si="264"/>
        <v/>
      </c>
      <c r="AO1225" t="str">
        <f t="shared" si="265"/>
        <v/>
      </c>
      <c r="AP1225" t="str">
        <f t="shared" si="266"/>
        <v/>
      </c>
      <c r="AQ1225" t="str">
        <f t="shared" si="267"/>
        <v/>
      </c>
      <c r="AS1225">
        <v>1225</v>
      </c>
      <c r="AT1225">
        <f t="shared" si="268"/>
        <v>156</v>
      </c>
    </row>
    <row r="1226" spans="1:46" x14ac:dyDescent="0.25">
      <c r="A1226">
        <v>1996</v>
      </c>
      <c r="B1226">
        <v>47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28</v>
      </c>
      <c r="M1226">
        <v>35</v>
      </c>
      <c r="N1226">
        <v>69</v>
      </c>
      <c r="O1226">
        <v>81</v>
      </c>
      <c r="P1226">
        <v>82</v>
      </c>
      <c r="W1226" t="str">
        <f t="shared" si="256"/>
        <v>28356981</v>
      </c>
      <c r="X1226" t="str">
        <f t="shared" si="257"/>
        <v>35698182</v>
      </c>
      <c r="Y1226" t="str">
        <f t="shared" si="258"/>
        <v>2835698182</v>
      </c>
      <c r="AH1226" t="str">
        <f t="shared" si="259"/>
        <v/>
      </c>
      <c r="AI1226" t="str">
        <f t="shared" si="260"/>
        <v/>
      </c>
      <c r="AK1226" t="str">
        <f t="shared" si="261"/>
        <v>+</v>
      </c>
      <c r="AL1226" t="str">
        <f t="shared" si="262"/>
        <v/>
      </c>
      <c r="AM1226" t="str">
        <f t="shared" si="263"/>
        <v/>
      </c>
      <c r="AN1226" t="str">
        <f t="shared" si="264"/>
        <v/>
      </c>
      <c r="AO1226" t="str">
        <f t="shared" si="265"/>
        <v/>
      </c>
      <c r="AP1226" t="str">
        <f t="shared" si="266"/>
        <v/>
      </c>
      <c r="AQ1226" t="str">
        <f t="shared" si="267"/>
        <v/>
      </c>
      <c r="AS1226">
        <v>1226</v>
      </c>
      <c r="AT1226">
        <f t="shared" si="268"/>
        <v>295</v>
      </c>
    </row>
    <row r="1227" spans="1:46" x14ac:dyDescent="0.25">
      <c r="A1227">
        <v>1996</v>
      </c>
      <c r="B1227">
        <v>46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5</v>
      </c>
      <c r="M1227">
        <v>47</v>
      </c>
      <c r="N1227">
        <v>62</v>
      </c>
      <c r="O1227">
        <v>75</v>
      </c>
      <c r="P1227">
        <v>84</v>
      </c>
      <c r="W1227" t="str">
        <f t="shared" si="256"/>
        <v>5476275</v>
      </c>
      <c r="X1227" t="str">
        <f t="shared" si="257"/>
        <v>47627584</v>
      </c>
      <c r="Y1227" t="str">
        <f t="shared" si="258"/>
        <v>547627584</v>
      </c>
      <c r="AH1227" t="str">
        <f t="shared" si="259"/>
        <v/>
      </c>
      <c r="AI1227" t="str">
        <f t="shared" si="260"/>
        <v/>
      </c>
      <c r="AK1227" t="str">
        <f t="shared" si="261"/>
        <v/>
      </c>
      <c r="AL1227" t="str">
        <f t="shared" si="262"/>
        <v/>
      </c>
      <c r="AM1227" t="str">
        <f t="shared" si="263"/>
        <v/>
      </c>
      <c r="AN1227" t="str">
        <f t="shared" si="264"/>
        <v/>
      </c>
      <c r="AO1227" t="str">
        <f t="shared" si="265"/>
        <v/>
      </c>
      <c r="AP1227" t="str">
        <f t="shared" si="266"/>
        <v/>
      </c>
      <c r="AQ1227" t="str">
        <f t="shared" si="267"/>
        <v/>
      </c>
      <c r="AS1227">
        <v>1227</v>
      </c>
      <c r="AT1227">
        <f t="shared" si="268"/>
        <v>273</v>
      </c>
    </row>
    <row r="1228" spans="1:46" x14ac:dyDescent="0.25">
      <c r="A1228">
        <v>1996</v>
      </c>
      <c r="B1228">
        <v>45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22</v>
      </c>
      <c r="M1228">
        <v>31</v>
      </c>
      <c r="N1228">
        <v>50</v>
      </c>
      <c r="O1228">
        <v>60</v>
      </c>
      <c r="P1228">
        <v>67</v>
      </c>
      <c r="W1228" t="str">
        <f t="shared" si="256"/>
        <v>22315060</v>
      </c>
      <c r="X1228" t="str">
        <f t="shared" si="257"/>
        <v>31506067</v>
      </c>
      <c r="Y1228" t="str">
        <f t="shared" si="258"/>
        <v>2231506067</v>
      </c>
      <c r="AH1228" t="str">
        <f t="shared" si="259"/>
        <v/>
      </c>
      <c r="AI1228" t="str">
        <f t="shared" si="260"/>
        <v/>
      </c>
      <c r="AK1228" t="str">
        <f t="shared" si="261"/>
        <v/>
      </c>
      <c r="AL1228" t="str">
        <f t="shared" si="262"/>
        <v/>
      </c>
      <c r="AM1228" t="str">
        <f t="shared" si="263"/>
        <v/>
      </c>
      <c r="AN1228" t="str">
        <f t="shared" si="264"/>
        <v/>
      </c>
      <c r="AO1228" t="str">
        <f t="shared" si="265"/>
        <v/>
      </c>
      <c r="AP1228" t="str">
        <f t="shared" si="266"/>
        <v/>
      </c>
      <c r="AQ1228" t="str">
        <f t="shared" si="267"/>
        <v/>
      </c>
      <c r="AS1228">
        <v>1228</v>
      </c>
      <c r="AT1228">
        <f t="shared" si="268"/>
        <v>230</v>
      </c>
    </row>
    <row r="1229" spans="1:46" x14ac:dyDescent="0.25">
      <c r="A1229">
        <v>1996</v>
      </c>
      <c r="B1229">
        <v>44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4</v>
      </c>
      <c r="M1229">
        <v>6</v>
      </c>
      <c r="N1229">
        <v>27</v>
      </c>
      <c r="O1229">
        <v>68</v>
      </c>
      <c r="P1229">
        <v>89</v>
      </c>
      <c r="W1229" t="str">
        <f t="shared" si="256"/>
        <v>462768</v>
      </c>
      <c r="X1229" t="str">
        <f t="shared" si="257"/>
        <v>6276889</v>
      </c>
      <c r="Y1229" t="str">
        <f t="shared" si="258"/>
        <v>46276889</v>
      </c>
      <c r="AH1229" t="str">
        <f t="shared" si="259"/>
        <v/>
      </c>
      <c r="AI1229" t="str">
        <f t="shared" si="260"/>
        <v/>
      </c>
      <c r="AK1229" t="str">
        <f t="shared" si="261"/>
        <v/>
      </c>
      <c r="AL1229" t="str">
        <f t="shared" si="262"/>
        <v/>
      </c>
      <c r="AM1229" t="str">
        <f t="shared" si="263"/>
        <v/>
      </c>
      <c r="AN1229" t="str">
        <f t="shared" si="264"/>
        <v/>
      </c>
      <c r="AO1229" t="str">
        <f t="shared" si="265"/>
        <v/>
      </c>
      <c r="AP1229" t="str">
        <f t="shared" si="266"/>
        <v/>
      </c>
      <c r="AQ1229" t="str">
        <f t="shared" si="267"/>
        <v/>
      </c>
      <c r="AS1229">
        <v>1229</v>
      </c>
      <c r="AT1229">
        <f t="shared" si="268"/>
        <v>194</v>
      </c>
    </row>
    <row r="1230" spans="1:46" x14ac:dyDescent="0.25">
      <c r="A1230">
        <v>1996</v>
      </c>
      <c r="B1230">
        <v>43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11</v>
      </c>
      <c r="M1230">
        <v>40</v>
      </c>
      <c r="N1230">
        <v>45</v>
      </c>
      <c r="O1230">
        <v>72</v>
      </c>
      <c r="P1230">
        <v>80</v>
      </c>
      <c r="W1230" t="str">
        <f t="shared" si="256"/>
        <v>11404572</v>
      </c>
      <c r="X1230" t="str">
        <f t="shared" si="257"/>
        <v>40457280</v>
      </c>
      <c r="Y1230" t="str">
        <f t="shared" si="258"/>
        <v>1140457280</v>
      </c>
      <c r="AH1230" t="str">
        <f t="shared" si="259"/>
        <v/>
      </c>
      <c r="AI1230" t="str">
        <f t="shared" si="260"/>
        <v/>
      </c>
      <c r="AK1230" t="str">
        <f t="shared" si="261"/>
        <v/>
      </c>
      <c r="AL1230" t="str">
        <f t="shared" si="262"/>
        <v/>
      </c>
      <c r="AM1230" t="str">
        <f t="shared" si="263"/>
        <v/>
      </c>
      <c r="AN1230" t="str">
        <f t="shared" si="264"/>
        <v/>
      </c>
      <c r="AO1230" t="str">
        <f t="shared" si="265"/>
        <v/>
      </c>
      <c r="AP1230" t="str">
        <f t="shared" si="266"/>
        <v/>
      </c>
      <c r="AQ1230" t="str">
        <f t="shared" si="267"/>
        <v/>
      </c>
      <c r="AS1230">
        <v>1230</v>
      </c>
      <c r="AT1230">
        <f t="shared" si="268"/>
        <v>248</v>
      </c>
    </row>
    <row r="1231" spans="1:46" x14ac:dyDescent="0.25">
      <c r="A1231">
        <v>1996</v>
      </c>
      <c r="B1231">
        <v>42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10</v>
      </c>
      <c r="M1231">
        <v>29</v>
      </c>
      <c r="N1231">
        <v>44</v>
      </c>
      <c r="O1231">
        <v>52</v>
      </c>
      <c r="P1231">
        <v>77</v>
      </c>
      <c r="W1231" t="str">
        <f t="shared" si="256"/>
        <v>10294452</v>
      </c>
      <c r="X1231" t="str">
        <f t="shared" si="257"/>
        <v>29445277</v>
      </c>
      <c r="Y1231" t="str">
        <f t="shared" si="258"/>
        <v>1029445277</v>
      </c>
      <c r="AH1231" t="str">
        <f t="shared" si="259"/>
        <v/>
      </c>
      <c r="AI1231" t="str">
        <f t="shared" si="260"/>
        <v/>
      </c>
      <c r="AK1231" t="str">
        <f t="shared" si="261"/>
        <v/>
      </c>
      <c r="AL1231" t="str">
        <f t="shared" si="262"/>
        <v/>
      </c>
      <c r="AM1231" t="str">
        <f t="shared" si="263"/>
        <v/>
      </c>
      <c r="AN1231" t="str">
        <f t="shared" si="264"/>
        <v/>
      </c>
      <c r="AO1231" t="str">
        <f t="shared" si="265"/>
        <v/>
      </c>
      <c r="AP1231" t="str">
        <f t="shared" si="266"/>
        <v/>
      </c>
      <c r="AQ1231" t="str">
        <f t="shared" si="267"/>
        <v/>
      </c>
      <c r="AS1231">
        <v>1231</v>
      </c>
      <c r="AT1231">
        <f t="shared" si="268"/>
        <v>212</v>
      </c>
    </row>
    <row r="1232" spans="1:46" x14ac:dyDescent="0.25">
      <c r="A1232">
        <v>1996</v>
      </c>
      <c r="B1232">
        <v>41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13</v>
      </c>
      <c r="M1232">
        <v>22</v>
      </c>
      <c r="N1232">
        <v>38</v>
      </c>
      <c r="O1232">
        <v>65</v>
      </c>
      <c r="P1232">
        <v>90</v>
      </c>
      <c r="W1232" t="str">
        <f t="shared" si="256"/>
        <v>13223865</v>
      </c>
      <c r="X1232" t="str">
        <f t="shared" si="257"/>
        <v>22386590</v>
      </c>
      <c r="Y1232" t="str">
        <f t="shared" si="258"/>
        <v>1322386590</v>
      </c>
      <c r="AH1232" t="str">
        <f t="shared" si="259"/>
        <v/>
      </c>
      <c r="AI1232" t="str">
        <f t="shared" si="260"/>
        <v/>
      </c>
      <c r="AK1232" t="str">
        <f t="shared" si="261"/>
        <v/>
      </c>
      <c r="AL1232" t="str">
        <f t="shared" si="262"/>
        <v/>
      </c>
      <c r="AM1232" t="str">
        <f t="shared" si="263"/>
        <v/>
      </c>
      <c r="AN1232" t="str">
        <f t="shared" si="264"/>
        <v/>
      </c>
      <c r="AO1232" t="str">
        <f t="shared" si="265"/>
        <v/>
      </c>
      <c r="AP1232" t="str">
        <f t="shared" si="266"/>
        <v/>
      </c>
      <c r="AQ1232" t="str">
        <f t="shared" si="267"/>
        <v/>
      </c>
      <c r="AS1232">
        <v>1232</v>
      </c>
      <c r="AT1232">
        <f t="shared" si="268"/>
        <v>228</v>
      </c>
    </row>
    <row r="1233" spans="1:46" x14ac:dyDescent="0.25">
      <c r="A1233">
        <v>1996</v>
      </c>
      <c r="B1233">
        <v>40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7</v>
      </c>
      <c r="M1233">
        <v>29</v>
      </c>
      <c r="N1233">
        <v>40</v>
      </c>
      <c r="O1233">
        <v>63</v>
      </c>
      <c r="P1233">
        <v>77</v>
      </c>
      <c r="W1233" t="str">
        <f t="shared" si="256"/>
        <v>7294063</v>
      </c>
      <c r="X1233" t="str">
        <f t="shared" si="257"/>
        <v>29406377</v>
      </c>
      <c r="Y1233" t="str">
        <f t="shared" si="258"/>
        <v>729406377</v>
      </c>
      <c r="AH1233" t="str">
        <f t="shared" si="259"/>
        <v/>
      </c>
      <c r="AI1233" t="str">
        <f t="shared" si="260"/>
        <v/>
      </c>
      <c r="AK1233" t="str">
        <f t="shared" si="261"/>
        <v/>
      </c>
      <c r="AL1233" t="str">
        <f t="shared" si="262"/>
        <v/>
      </c>
      <c r="AM1233" t="str">
        <f t="shared" si="263"/>
        <v/>
      </c>
      <c r="AN1233" t="str">
        <f t="shared" si="264"/>
        <v/>
      </c>
      <c r="AO1233" t="str">
        <f t="shared" si="265"/>
        <v/>
      </c>
      <c r="AP1233" t="str">
        <f t="shared" si="266"/>
        <v/>
      </c>
      <c r="AQ1233" t="str">
        <f t="shared" si="267"/>
        <v/>
      </c>
      <c r="AS1233">
        <v>1233</v>
      </c>
      <c r="AT1233">
        <f t="shared" si="268"/>
        <v>216</v>
      </c>
    </row>
    <row r="1234" spans="1:46" x14ac:dyDescent="0.25">
      <c r="A1234">
        <v>1996</v>
      </c>
      <c r="B1234">
        <v>39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29</v>
      </c>
      <c r="M1234">
        <v>40</v>
      </c>
      <c r="N1234">
        <v>51</v>
      </c>
      <c r="O1234">
        <v>65</v>
      </c>
      <c r="P1234">
        <v>66</v>
      </c>
      <c r="W1234" t="str">
        <f t="shared" si="256"/>
        <v>29405165</v>
      </c>
      <c r="X1234" t="str">
        <f t="shared" si="257"/>
        <v>40516566</v>
      </c>
      <c r="Y1234" t="str">
        <f t="shared" si="258"/>
        <v>2940516566</v>
      </c>
      <c r="AH1234" t="str">
        <f t="shared" si="259"/>
        <v/>
      </c>
      <c r="AI1234" t="str">
        <f t="shared" si="260"/>
        <v/>
      </c>
      <c r="AK1234" t="str">
        <f t="shared" si="261"/>
        <v>+</v>
      </c>
      <c r="AL1234" t="str">
        <f t="shared" si="262"/>
        <v/>
      </c>
      <c r="AM1234" t="str">
        <f t="shared" si="263"/>
        <v/>
      </c>
      <c r="AN1234" t="str">
        <f t="shared" si="264"/>
        <v/>
      </c>
      <c r="AO1234" t="str">
        <f t="shared" si="265"/>
        <v/>
      </c>
      <c r="AP1234" t="str">
        <f t="shared" si="266"/>
        <v/>
      </c>
      <c r="AQ1234" t="str">
        <f t="shared" si="267"/>
        <v/>
      </c>
      <c r="AS1234">
        <v>1234</v>
      </c>
      <c r="AT1234">
        <f t="shared" si="268"/>
        <v>251</v>
      </c>
    </row>
    <row r="1235" spans="1:46" x14ac:dyDescent="0.25">
      <c r="A1235">
        <v>1996</v>
      </c>
      <c r="B1235">
        <v>38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14</v>
      </c>
      <c r="M1235">
        <v>27</v>
      </c>
      <c r="N1235">
        <v>41</v>
      </c>
      <c r="O1235">
        <v>56</v>
      </c>
      <c r="P1235">
        <v>76</v>
      </c>
      <c r="W1235" t="str">
        <f t="shared" si="256"/>
        <v>14274156</v>
      </c>
      <c r="X1235" t="str">
        <f t="shared" si="257"/>
        <v>27415676</v>
      </c>
      <c r="Y1235" t="str">
        <f t="shared" si="258"/>
        <v>1427415676</v>
      </c>
      <c r="AH1235" t="str">
        <f t="shared" si="259"/>
        <v/>
      </c>
      <c r="AI1235" t="str">
        <f t="shared" si="260"/>
        <v/>
      </c>
      <c r="AK1235" t="str">
        <f t="shared" si="261"/>
        <v/>
      </c>
      <c r="AL1235" t="str">
        <f t="shared" si="262"/>
        <v/>
      </c>
      <c r="AM1235" t="str">
        <f t="shared" si="263"/>
        <v/>
      </c>
      <c r="AN1235" t="str">
        <f t="shared" si="264"/>
        <v/>
      </c>
      <c r="AO1235" t="str">
        <f t="shared" si="265"/>
        <v/>
      </c>
      <c r="AP1235" t="str">
        <f t="shared" si="266"/>
        <v/>
      </c>
      <c r="AQ1235" t="str">
        <f t="shared" si="267"/>
        <v/>
      </c>
      <c r="AS1235">
        <v>1235</v>
      </c>
      <c r="AT1235">
        <f t="shared" si="268"/>
        <v>214</v>
      </c>
    </row>
    <row r="1236" spans="1:46" x14ac:dyDescent="0.25">
      <c r="A1236">
        <v>1996</v>
      </c>
      <c r="B1236">
        <v>37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23</v>
      </c>
      <c r="M1236">
        <v>26</v>
      </c>
      <c r="N1236">
        <v>49</v>
      </c>
      <c r="O1236">
        <v>68</v>
      </c>
      <c r="P1236">
        <v>78</v>
      </c>
      <c r="W1236" t="str">
        <f t="shared" si="256"/>
        <v>23264968</v>
      </c>
      <c r="X1236" t="str">
        <f t="shared" si="257"/>
        <v>26496878</v>
      </c>
      <c r="Y1236" t="str">
        <f t="shared" si="258"/>
        <v>2326496878</v>
      </c>
      <c r="AH1236" t="str">
        <f t="shared" si="259"/>
        <v/>
      </c>
      <c r="AI1236" t="str">
        <f t="shared" si="260"/>
        <v/>
      </c>
      <c r="AK1236" t="str">
        <f t="shared" si="261"/>
        <v/>
      </c>
      <c r="AL1236" t="str">
        <f t="shared" si="262"/>
        <v/>
      </c>
      <c r="AM1236" t="str">
        <f t="shared" si="263"/>
        <v/>
      </c>
      <c r="AN1236" t="str">
        <f t="shared" si="264"/>
        <v/>
      </c>
      <c r="AO1236" t="str">
        <f t="shared" si="265"/>
        <v/>
      </c>
      <c r="AP1236" t="str">
        <f t="shared" si="266"/>
        <v/>
      </c>
      <c r="AQ1236" t="str">
        <f t="shared" si="267"/>
        <v/>
      </c>
      <c r="AS1236">
        <v>1236</v>
      </c>
      <c r="AT1236">
        <f t="shared" si="268"/>
        <v>244</v>
      </c>
    </row>
    <row r="1237" spans="1:46" x14ac:dyDescent="0.25">
      <c r="A1237">
        <v>1996</v>
      </c>
      <c r="B1237">
        <v>36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19</v>
      </c>
      <c r="M1237">
        <v>28</v>
      </c>
      <c r="N1237">
        <v>56</v>
      </c>
      <c r="O1237">
        <v>72</v>
      </c>
      <c r="P1237">
        <v>87</v>
      </c>
      <c r="W1237" t="str">
        <f t="shared" si="256"/>
        <v>19285672</v>
      </c>
      <c r="X1237" t="str">
        <f t="shared" si="257"/>
        <v>28567287</v>
      </c>
      <c r="Y1237" t="str">
        <f t="shared" si="258"/>
        <v>1928567287</v>
      </c>
      <c r="AH1237" t="str">
        <f t="shared" si="259"/>
        <v/>
      </c>
      <c r="AI1237" t="str">
        <f t="shared" si="260"/>
        <v/>
      </c>
      <c r="AK1237" t="str">
        <f t="shared" si="261"/>
        <v/>
      </c>
      <c r="AL1237" t="str">
        <f t="shared" si="262"/>
        <v/>
      </c>
      <c r="AM1237" t="str">
        <f t="shared" si="263"/>
        <v/>
      </c>
      <c r="AN1237" t="str">
        <f t="shared" si="264"/>
        <v/>
      </c>
      <c r="AO1237" t="str">
        <f t="shared" si="265"/>
        <v/>
      </c>
      <c r="AP1237" t="str">
        <f t="shared" si="266"/>
        <v/>
      </c>
      <c r="AQ1237" t="str">
        <f t="shared" si="267"/>
        <v/>
      </c>
      <c r="AS1237">
        <v>1237</v>
      </c>
      <c r="AT1237">
        <f t="shared" si="268"/>
        <v>262</v>
      </c>
    </row>
    <row r="1238" spans="1:46" x14ac:dyDescent="0.25">
      <c r="A1238">
        <v>1996</v>
      </c>
      <c r="B1238">
        <v>35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21</v>
      </c>
      <c r="M1238">
        <v>25</v>
      </c>
      <c r="N1238">
        <v>39</v>
      </c>
      <c r="O1238">
        <v>45</v>
      </c>
      <c r="P1238">
        <v>56</v>
      </c>
      <c r="W1238" t="str">
        <f t="shared" si="256"/>
        <v>21253945</v>
      </c>
      <c r="X1238" t="str">
        <f t="shared" si="257"/>
        <v>25394556</v>
      </c>
      <c r="Y1238" t="str">
        <f t="shared" si="258"/>
        <v>2125394556</v>
      </c>
      <c r="AH1238" t="str">
        <f t="shared" si="259"/>
        <v/>
      </c>
      <c r="AI1238" t="str">
        <f t="shared" si="260"/>
        <v/>
      </c>
      <c r="AK1238" t="str">
        <f t="shared" si="261"/>
        <v/>
      </c>
      <c r="AL1238" t="str">
        <f t="shared" si="262"/>
        <v/>
      </c>
      <c r="AM1238" t="str">
        <f t="shared" si="263"/>
        <v/>
      </c>
      <c r="AN1238" t="str">
        <f t="shared" si="264"/>
        <v/>
      </c>
      <c r="AO1238" t="str">
        <f t="shared" si="265"/>
        <v/>
      </c>
      <c r="AP1238" t="str">
        <f t="shared" si="266"/>
        <v/>
      </c>
      <c r="AQ1238" t="str">
        <f t="shared" si="267"/>
        <v/>
      </c>
      <c r="AS1238">
        <v>1238</v>
      </c>
      <c r="AT1238">
        <f t="shared" si="268"/>
        <v>186</v>
      </c>
    </row>
    <row r="1239" spans="1:46" x14ac:dyDescent="0.25">
      <c r="A1239">
        <v>1996</v>
      </c>
      <c r="B1239">
        <v>34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</v>
      </c>
      <c r="M1239">
        <v>5</v>
      </c>
      <c r="N1239">
        <v>20</v>
      </c>
      <c r="O1239">
        <v>42</v>
      </c>
      <c r="P1239">
        <v>78</v>
      </c>
      <c r="W1239" t="str">
        <f t="shared" si="256"/>
        <v>252042</v>
      </c>
      <c r="X1239" t="str">
        <f t="shared" si="257"/>
        <v>5204278</v>
      </c>
      <c r="Y1239" t="str">
        <f t="shared" si="258"/>
        <v>25204278</v>
      </c>
      <c r="AH1239" t="str">
        <f t="shared" si="259"/>
        <v/>
      </c>
      <c r="AI1239" t="str">
        <f t="shared" si="260"/>
        <v/>
      </c>
      <c r="AK1239" t="str">
        <f t="shared" si="261"/>
        <v/>
      </c>
      <c r="AL1239" t="str">
        <f t="shared" si="262"/>
        <v/>
      </c>
      <c r="AM1239" t="str">
        <f t="shared" si="263"/>
        <v/>
      </c>
      <c r="AN1239" t="str">
        <f t="shared" si="264"/>
        <v/>
      </c>
      <c r="AO1239" t="str">
        <f t="shared" si="265"/>
        <v/>
      </c>
      <c r="AP1239" t="str">
        <f t="shared" si="266"/>
        <v/>
      </c>
      <c r="AQ1239" t="str">
        <f t="shared" si="267"/>
        <v/>
      </c>
      <c r="AS1239">
        <v>1239</v>
      </c>
      <c r="AT1239">
        <f t="shared" si="268"/>
        <v>147</v>
      </c>
    </row>
    <row r="1240" spans="1:46" x14ac:dyDescent="0.25">
      <c r="A1240">
        <v>1996</v>
      </c>
      <c r="B1240">
        <v>33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26</v>
      </c>
      <c r="M1240">
        <v>37</v>
      </c>
      <c r="N1240">
        <v>40</v>
      </c>
      <c r="O1240">
        <v>72</v>
      </c>
      <c r="P1240">
        <v>85</v>
      </c>
      <c r="W1240" t="str">
        <f t="shared" si="256"/>
        <v>26374072</v>
      </c>
      <c r="X1240" t="str">
        <f t="shared" si="257"/>
        <v>37407285</v>
      </c>
      <c r="Y1240" t="str">
        <f t="shared" si="258"/>
        <v>2637407285</v>
      </c>
      <c r="AH1240" t="str">
        <f t="shared" si="259"/>
        <v/>
      </c>
      <c r="AI1240" t="str">
        <f t="shared" si="260"/>
        <v/>
      </c>
      <c r="AK1240" t="str">
        <f t="shared" si="261"/>
        <v/>
      </c>
      <c r="AL1240" t="str">
        <f t="shared" si="262"/>
        <v/>
      </c>
      <c r="AM1240" t="str">
        <f t="shared" si="263"/>
        <v/>
      </c>
      <c r="AN1240" t="str">
        <f t="shared" si="264"/>
        <v/>
      </c>
      <c r="AO1240" t="str">
        <f t="shared" si="265"/>
        <v/>
      </c>
      <c r="AP1240" t="str">
        <f t="shared" si="266"/>
        <v/>
      </c>
      <c r="AQ1240" t="str">
        <f t="shared" si="267"/>
        <v/>
      </c>
      <c r="AS1240">
        <v>1240</v>
      </c>
      <c r="AT1240">
        <f t="shared" si="268"/>
        <v>260</v>
      </c>
    </row>
    <row r="1241" spans="1:46" x14ac:dyDescent="0.25">
      <c r="A1241">
        <v>1996</v>
      </c>
      <c r="B1241">
        <v>32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10</v>
      </c>
      <c r="M1241">
        <v>24</v>
      </c>
      <c r="N1241">
        <v>32</v>
      </c>
      <c r="O1241">
        <v>67</v>
      </c>
      <c r="P1241">
        <v>72</v>
      </c>
      <c r="W1241" t="str">
        <f t="shared" si="256"/>
        <v>10243267</v>
      </c>
      <c r="X1241" t="str">
        <f t="shared" si="257"/>
        <v>24326772</v>
      </c>
      <c r="Y1241" t="str">
        <f t="shared" si="258"/>
        <v>1024326772</v>
      </c>
      <c r="AH1241" t="str">
        <f t="shared" si="259"/>
        <v/>
      </c>
      <c r="AI1241" t="str">
        <f t="shared" si="260"/>
        <v/>
      </c>
      <c r="AK1241" t="str">
        <f t="shared" si="261"/>
        <v/>
      </c>
      <c r="AL1241" t="str">
        <f t="shared" si="262"/>
        <v/>
      </c>
      <c r="AM1241" t="str">
        <f t="shared" si="263"/>
        <v/>
      </c>
      <c r="AN1241" t="str">
        <f t="shared" si="264"/>
        <v/>
      </c>
      <c r="AO1241" t="str">
        <f t="shared" si="265"/>
        <v/>
      </c>
      <c r="AP1241" t="str">
        <f t="shared" si="266"/>
        <v/>
      </c>
      <c r="AQ1241" t="str">
        <f t="shared" si="267"/>
        <v/>
      </c>
      <c r="AS1241">
        <v>1241</v>
      </c>
      <c r="AT1241">
        <f t="shared" si="268"/>
        <v>205</v>
      </c>
    </row>
    <row r="1242" spans="1:46" x14ac:dyDescent="0.25">
      <c r="A1242">
        <v>1996</v>
      </c>
      <c r="B1242">
        <v>31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20</v>
      </c>
      <c r="M1242">
        <v>32</v>
      </c>
      <c r="N1242">
        <v>71</v>
      </c>
      <c r="O1242">
        <v>78</v>
      </c>
      <c r="P1242">
        <v>84</v>
      </c>
      <c r="W1242" t="str">
        <f t="shared" si="256"/>
        <v>20327178</v>
      </c>
      <c r="X1242" t="str">
        <f t="shared" si="257"/>
        <v>32717884</v>
      </c>
      <c r="Y1242" t="str">
        <f t="shared" si="258"/>
        <v>2032717884</v>
      </c>
      <c r="AH1242" t="str">
        <f t="shared" si="259"/>
        <v/>
      </c>
      <c r="AI1242" t="str">
        <f t="shared" si="260"/>
        <v/>
      </c>
      <c r="AK1242" t="str">
        <f t="shared" si="261"/>
        <v/>
      </c>
      <c r="AL1242" t="str">
        <f t="shared" si="262"/>
        <v/>
      </c>
      <c r="AM1242" t="str">
        <f t="shared" si="263"/>
        <v/>
      </c>
      <c r="AN1242" t="str">
        <f t="shared" si="264"/>
        <v/>
      </c>
      <c r="AO1242" t="str">
        <f t="shared" si="265"/>
        <v/>
      </c>
      <c r="AP1242" t="str">
        <f t="shared" si="266"/>
        <v/>
      </c>
      <c r="AQ1242" t="str">
        <f t="shared" si="267"/>
        <v/>
      </c>
      <c r="AS1242">
        <v>1242</v>
      </c>
      <c r="AT1242">
        <f t="shared" si="268"/>
        <v>285</v>
      </c>
    </row>
    <row r="1243" spans="1:46" x14ac:dyDescent="0.25">
      <c r="A1243">
        <v>1996</v>
      </c>
      <c r="B1243">
        <v>30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24</v>
      </c>
      <c r="M1243">
        <v>52</v>
      </c>
      <c r="N1243">
        <v>77</v>
      </c>
      <c r="O1243">
        <v>80</v>
      </c>
      <c r="P1243">
        <v>88</v>
      </c>
      <c r="W1243" t="str">
        <f t="shared" si="256"/>
        <v>24527780</v>
      </c>
      <c r="X1243" t="str">
        <f t="shared" si="257"/>
        <v>52778088</v>
      </c>
      <c r="Y1243" t="str">
        <f t="shared" si="258"/>
        <v>2452778088</v>
      </c>
      <c r="AH1243" t="str">
        <f t="shared" si="259"/>
        <v/>
      </c>
      <c r="AI1243" t="str">
        <f t="shared" si="260"/>
        <v/>
      </c>
      <c r="AK1243" t="str">
        <f t="shared" si="261"/>
        <v/>
      </c>
      <c r="AL1243" t="str">
        <f t="shared" si="262"/>
        <v/>
      </c>
      <c r="AM1243" t="str">
        <f t="shared" si="263"/>
        <v/>
      </c>
      <c r="AN1243" t="str">
        <f t="shared" si="264"/>
        <v/>
      </c>
      <c r="AO1243" t="str">
        <f t="shared" si="265"/>
        <v/>
      </c>
      <c r="AP1243" t="str">
        <f t="shared" si="266"/>
        <v/>
      </c>
      <c r="AQ1243" t="str">
        <f t="shared" si="267"/>
        <v/>
      </c>
      <c r="AS1243">
        <v>1243</v>
      </c>
      <c r="AT1243">
        <f t="shared" si="268"/>
        <v>321</v>
      </c>
    </row>
    <row r="1244" spans="1:46" x14ac:dyDescent="0.25">
      <c r="A1244">
        <v>1996</v>
      </c>
      <c r="B1244">
        <v>29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29</v>
      </c>
      <c r="M1244">
        <v>35</v>
      </c>
      <c r="N1244">
        <v>50</v>
      </c>
      <c r="O1244">
        <v>72</v>
      </c>
      <c r="P1244">
        <v>87</v>
      </c>
      <c r="W1244" t="str">
        <f t="shared" si="256"/>
        <v>29355072</v>
      </c>
      <c r="X1244" t="str">
        <f t="shared" si="257"/>
        <v>35507287</v>
      </c>
      <c r="Y1244" t="str">
        <f t="shared" si="258"/>
        <v>2935507287</v>
      </c>
      <c r="AH1244" t="str">
        <f t="shared" si="259"/>
        <v/>
      </c>
      <c r="AI1244" t="str">
        <f t="shared" si="260"/>
        <v/>
      </c>
      <c r="AK1244" t="str">
        <f t="shared" si="261"/>
        <v/>
      </c>
      <c r="AL1244" t="str">
        <f t="shared" si="262"/>
        <v/>
      </c>
      <c r="AM1244" t="str">
        <f t="shared" si="263"/>
        <v/>
      </c>
      <c r="AN1244" t="str">
        <f t="shared" si="264"/>
        <v/>
      </c>
      <c r="AO1244" t="str">
        <f t="shared" si="265"/>
        <v/>
      </c>
      <c r="AP1244" t="str">
        <f t="shared" si="266"/>
        <v/>
      </c>
      <c r="AQ1244" t="str">
        <f t="shared" si="267"/>
        <v/>
      </c>
      <c r="AS1244">
        <v>1244</v>
      </c>
      <c r="AT1244">
        <f t="shared" si="268"/>
        <v>273</v>
      </c>
    </row>
    <row r="1245" spans="1:46" x14ac:dyDescent="0.25">
      <c r="A1245">
        <v>1996</v>
      </c>
      <c r="B1245">
        <v>28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30</v>
      </c>
      <c r="M1245">
        <v>50</v>
      </c>
      <c r="N1245">
        <v>55</v>
      </c>
      <c r="O1245">
        <v>76</v>
      </c>
      <c r="P1245">
        <v>77</v>
      </c>
      <c r="W1245" t="str">
        <f t="shared" si="256"/>
        <v>30505576</v>
      </c>
      <c r="X1245" t="str">
        <f t="shared" si="257"/>
        <v>50557677</v>
      </c>
      <c r="Y1245" t="str">
        <f t="shared" si="258"/>
        <v>3050557677</v>
      </c>
      <c r="AH1245" t="str">
        <f t="shared" si="259"/>
        <v/>
      </c>
      <c r="AI1245" t="str">
        <f t="shared" si="260"/>
        <v/>
      </c>
      <c r="AK1245" t="str">
        <f t="shared" si="261"/>
        <v>+</v>
      </c>
      <c r="AL1245" t="str">
        <f t="shared" si="262"/>
        <v/>
      </c>
      <c r="AM1245" t="str">
        <f t="shared" si="263"/>
        <v/>
      </c>
      <c r="AN1245" t="str">
        <f t="shared" si="264"/>
        <v/>
      </c>
      <c r="AO1245" t="str">
        <f t="shared" si="265"/>
        <v/>
      </c>
      <c r="AP1245" t="str">
        <f t="shared" si="266"/>
        <v/>
      </c>
      <c r="AQ1245" t="str">
        <f t="shared" si="267"/>
        <v/>
      </c>
      <c r="AS1245">
        <v>1245</v>
      </c>
      <c r="AT1245">
        <f t="shared" si="268"/>
        <v>288</v>
      </c>
    </row>
    <row r="1246" spans="1:46" x14ac:dyDescent="0.25">
      <c r="A1246">
        <v>1996</v>
      </c>
      <c r="B1246">
        <v>27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19</v>
      </c>
      <c r="M1246">
        <v>21</v>
      </c>
      <c r="N1246">
        <v>52</v>
      </c>
      <c r="O1246">
        <v>82</v>
      </c>
      <c r="P1246">
        <v>83</v>
      </c>
      <c r="W1246" t="str">
        <f t="shared" si="256"/>
        <v>19215282</v>
      </c>
      <c r="X1246" t="str">
        <f t="shared" si="257"/>
        <v>21528283</v>
      </c>
      <c r="Y1246" t="str">
        <f t="shared" si="258"/>
        <v>1921528283</v>
      </c>
      <c r="AH1246" t="str">
        <f t="shared" si="259"/>
        <v/>
      </c>
      <c r="AI1246" t="str">
        <f t="shared" si="260"/>
        <v/>
      </c>
      <c r="AK1246" t="str">
        <f t="shared" si="261"/>
        <v>+</v>
      </c>
      <c r="AL1246" t="str">
        <f t="shared" si="262"/>
        <v/>
      </c>
      <c r="AM1246" t="str">
        <f t="shared" si="263"/>
        <v/>
      </c>
      <c r="AN1246" t="str">
        <f t="shared" si="264"/>
        <v/>
      </c>
      <c r="AO1246" t="str">
        <f t="shared" si="265"/>
        <v/>
      </c>
      <c r="AP1246" t="str">
        <f t="shared" si="266"/>
        <v/>
      </c>
      <c r="AQ1246" t="str">
        <f t="shared" si="267"/>
        <v/>
      </c>
      <c r="AS1246">
        <v>1246</v>
      </c>
      <c r="AT1246">
        <f t="shared" si="268"/>
        <v>257</v>
      </c>
    </row>
    <row r="1247" spans="1:46" x14ac:dyDescent="0.25">
      <c r="A1247">
        <v>1996</v>
      </c>
      <c r="B1247">
        <v>26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5</v>
      </c>
      <c r="M1247">
        <v>30</v>
      </c>
      <c r="N1247">
        <v>61</v>
      </c>
      <c r="O1247">
        <v>63</v>
      </c>
      <c r="P1247">
        <v>86</v>
      </c>
      <c r="W1247" t="str">
        <f t="shared" si="256"/>
        <v>5306163</v>
      </c>
      <c r="X1247" t="str">
        <f t="shared" si="257"/>
        <v>30616386</v>
      </c>
      <c r="Y1247" t="str">
        <f t="shared" si="258"/>
        <v>530616386</v>
      </c>
      <c r="AH1247" t="str">
        <f t="shared" si="259"/>
        <v/>
      </c>
      <c r="AI1247" t="str">
        <f t="shared" si="260"/>
        <v/>
      </c>
      <c r="AK1247" t="str">
        <f t="shared" si="261"/>
        <v/>
      </c>
      <c r="AL1247" t="str">
        <f t="shared" si="262"/>
        <v/>
      </c>
      <c r="AM1247" t="str">
        <f t="shared" si="263"/>
        <v/>
      </c>
      <c r="AN1247" t="str">
        <f t="shared" si="264"/>
        <v/>
      </c>
      <c r="AO1247" t="str">
        <f t="shared" si="265"/>
        <v/>
      </c>
      <c r="AP1247" t="str">
        <f t="shared" si="266"/>
        <v/>
      </c>
      <c r="AQ1247" t="str">
        <f t="shared" si="267"/>
        <v/>
      </c>
      <c r="AS1247">
        <v>1247</v>
      </c>
      <c r="AT1247">
        <f t="shared" si="268"/>
        <v>245</v>
      </c>
    </row>
    <row r="1248" spans="1:46" x14ac:dyDescent="0.25">
      <c r="A1248">
        <v>1996</v>
      </c>
      <c r="B1248">
        <v>25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20</v>
      </c>
      <c r="M1248">
        <v>28</v>
      </c>
      <c r="N1248">
        <v>44</v>
      </c>
      <c r="O1248">
        <v>46</v>
      </c>
      <c r="P1248">
        <v>82</v>
      </c>
      <c r="W1248" t="str">
        <f t="shared" si="256"/>
        <v>20284446</v>
      </c>
      <c r="X1248" t="str">
        <f t="shared" si="257"/>
        <v>28444682</v>
      </c>
      <c r="Y1248" t="str">
        <f t="shared" si="258"/>
        <v>2028444682</v>
      </c>
      <c r="AH1248" t="str">
        <f t="shared" si="259"/>
        <v/>
      </c>
      <c r="AI1248" t="str">
        <f t="shared" si="260"/>
        <v/>
      </c>
      <c r="AK1248" t="str">
        <f t="shared" si="261"/>
        <v/>
      </c>
      <c r="AL1248" t="str">
        <f t="shared" si="262"/>
        <v/>
      </c>
      <c r="AM1248" t="str">
        <f t="shared" si="263"/>
        <v/>
      </c>
      <c r="AN1248" t="str">
        <f t="shared" si="264"/>
        <v/>
      </c>
      <c r="AO1248" t="str">
        <f t="shared" si="265"/>
        <v/>
      </c>
      <c r="AP1248" t="str">
        <f t="shared" si="266"/>
        <v/>
      </c>
      <c r="AQ1248" t="str">
        <f t="shared" si="267"/>
        <v/>
      </c>
      <c r="AS1248">
        <v>1248</v>
      </c>
      <c r="AT1248">
        <f t="shared" si="268"/>
        <v>220</v>
      </c>
    </row>
    <row r="1249" spans="1:46" x14ac:dyDescent="0.25">
      <c r="A1249">
        <v>1996</v>
      </c>
      <c r="B1249">
        <v>24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1</v>
      </c>
      <c r="M1249">
        <v>52</v>
      </c>
      <c r="N1249">
        <v>67</v>
      </c>
      <c r="O1249">
        <v>68</v>
      </c>
      <c r="P1249">
        <v>83</v>
      </c>
      <c r="W1249" t="str">
        <f t="shared" si="256"/>
        <v>1526768</v>
      </c>
      <c r="X1249" t="str">
        <f t="shared" si="257"/>
        <v>52676883</v>
      </c>
      <c r="Y1249" t="str">
        <f t="shared" si="258"/>
        <v>152676883</v>
      </c>
      <c r="AH1249" t="str">
        <f t="shared" si="259"/>
        <v/>
      </c>
      <c r="AI1249" t="str">
        <f t="shared" si="260"/>
        <v/>
      </c>
      <c r="AK1249" t="str">
        <f t="shared" si="261"/>
        <v/>
      </c>
      <c r="AL1249" t="str">
        <f t="shared" si="262"/>
        <v/>
      </c>
      <c r="AM1249" t="str">
        <f t="shared" si="263"/>
        <v/>
      </c>
      <c r="AN1249" t="str">
        <f t="shared" si="264"/>
        <v/>
      </c>
      <c r="AO1249" t="str">
        <f t="shared" si="265"/>
        <v/>
      </c>
      <c r="AP1249" t="str">
        <f t="shared" si="266"/>
        <v/>
      </c>
      <c r="AQ1249" t="str">
        <f t="shared" si="267"/>
        <v/>
      </c>
      <c r="AS1249">
        <v>1249</v>
      </c>
      <c r="AT1249">
        <f t="shared" si="268"/>
        <v>271</v>
      </c>
    </row>
    <row r="1250" spans="1:46" x14ac:dyDescent="0.25">
      <c r="A1250">
        <v>1996</v>
      </c>
      <c r="B1250">
        <v>23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46</v>
      </c>
      <c r="M1250">
        <v>47</v>
      </c>
      <c r="N1250">
        <v>62</v>
      </c>
      <c r="O1250">
        <v>67</v>
      </c>
      <c r="P1250">
        <v>88</v>
      </c>
      <c r="W1250" t="str">
        <f t="shared" si="256"/>
        <v>46476267</v>
      </c>
      <c r="X1250" t="str">
        <f t="shared" si="257"/>
        <v>47626788</v>
      </c>
      <c r="Y1250" t="str">
        <f t="shared" si="258"/>
        <v>4647626788</v>
      </c>
      <c r="AH1250" t="str">
        <f t="shared" si="259"/>
        <v>+</v>
      </c>
      <c r="AI1250" t="str">
        <f t="shared" si="260"/>
        <v/>
      </c>
      <c r="AK1250" t="str">
        <f t="shared" si="261"/>
        <v/>
      </c>
      <c r="AL1250" t="str">
        <f t="shared" si="262"/>
        <v/>
      </c>
      <c r="AM1250" t="str">
        <f t="shared" si="263"/>
        <v/>
      </c>
      <c r="AN1250" t="str">
        <f t="shared" si="264"/>
        <v/>
      </c>
      <c r="AO1250" t="str">
        <f t="shared" si="265"/>
        <v/>
      </c>
      <c r="AP1250" t="str">
        <f t="shared" si="266"/>
        <v/>
      </c>
      <c r="AQ1250" t="str">
        <f t="shared" si="267"/>
        <v/>
      </c>
      <c r="AS1250">
        <v>1250</v>
      </c>
      <c r="AT1250">
        <f t="shared" si="268"/>
        <v>310</v>
      </c>
    </row>
    <row r="1251" spans="1:46" x14ac:dyDescent="0.25">
      <c r="A1251">
        <v>1996</v>
      </c>
      <c r="B1251">
        <v>22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9</v>
      </c>
      <c r="M1251">
        <v>20</v>
      </c>
      <c r="N1251">
        <v>59</v>
      </c>
      <c r="O1251">
        <v>60</v>
      </c>
      <c r="P1251">
        <v>70</v>
      </c>
      <c r="W1251" t="str">
        <f t="shared" si="256"/>
        <v>9205960</v>
      </c>
      <c r="X1251" t="str">
        <f t="shared" si="257"/>
        <v>20596070</v>
      </c>
      <c r="Y1251" t="str">
        <f t="shared" si="258"/>
        <v>920596070</v>
      </c>
      <c r="AH1251" t="str">
        <f t="shared" si="259"/>
        <v/>
      </c>
      <c r="AI1251" t="str">
        <f t="shared" si="260"/>
        <v/>
      </c>
      <c r="AK1251" t="str">
        <f t="shared" si="261"/>
        <v/>
      </c>
      <c r="AL1251" t="str">
        <f t="shared" si="262"/>
        <v/>
      </c>
      <c r="AM1251" t="str">
        <f t="shared" si="263"/>
        <v/>
      </c>
      <c r="AN1251" t="str">
        <f t="shared" si="264"/>
        <v/>
      </c>
      <c r="AO1251" t="str">
        <f t="shared" si="265"/>
        <v/>
      </c>
      <c r="AP1251" t="str">
        <f t="shared" si="266"/>
        <v/>
      </c>
      <c r="AQ1251" t="str">
        <f t="shared" si="267"/>
        <v/>
      </c>
      <c r="AS1251">
        <v>1251</v>
      </c>
      <c r="AT1251">
        <f t="shared" si="268"/>
        <v>218</v>
      </c>
    </row>
    <row r="1252" spans="1:46" x14ac:dyDescent="0.25">
      <c r="A1252">
        <v>1996</v>
      </c>
      <c r="B1252">
        <v>21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19</v>
      </c>
      <c r="M1252">
        <v>20</v>
      </c>
      <c r="N1252">
        <v>56</v>
      </c>
      <c r="O1252">
        <v>76</v>
      </c>
      <c r="P1252">
        <v>77</v>
      </c>
      <c r="W1252" t="str">
        <f t="shared" si="256"/>
        <v>19205676</v>
      </c>
      <c r="X1252" t="str">
        <f t="shared" si="257"/>
        <v>20567677</v>
      </c>
      <c r="Y1252" t="str">
        <f t="shared" si="258"/>
        <v>1920567677</v>
      </c>
      <c r="AH1252" t="str">
        <f t="shared" si="259"/>
        <v>+</v>
      </c>
      <c r="AI1252" t="str">
        <f t="shared" si="260"/>
        <v/>
      </c>
      <c r="AK1252" t="str">
        <f t="shared" si="261"/>
        <v>+</v>
      </c>
      <c r="AL1252" t="str">
        <f t="shared" si="262"/>
        <v/>
      </c>
      <c r="AM1252" t="str">
        <f t="shared" si="263"/>
        <v/>
      </c>
      <c r="AN1252" t="str">
        <f t="shared" si="264"/>
        <v/>
      </c>
      <c r="AO1252" t="str">
        <f t="shared" si="265"/>
        <v/>
      </c>
      <c r="AP1252" t="str">
        <f t="shared" si="266"/>
        <v/>
      </c>
      <c r="AQ1252" t="str">
        <f t="shared" si="267"/>
        <v/>
      </c>
      <c r="AS1252">
        <v>1252</v>
      </c>
      <c r="AT1252">
        <f t="shared" si="268"/>
        <v>248</v>
      </c>
    </row>
    <row r="1253" spans="1:46" x14ac:dyDescent="0.25">
      <c r="A1253">
        <v>1996</v>
      </c>
      <c r="B1253">
        <v>20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22</v>
      </c>
      <c r="M1253">
        <v>50</v>
      </c>
      <c r="N1253">
        <v>54</v>
      </c>
      <c r="O1253">
        <v>57</v>
      </c>
      <c r="P1253">
        <v>89</v>
      </c>
      <c r="W1253" t="str">
        <f t="shared" si="256"/>
        <v>22505457</v>
      </c>
      <c r="X1253" t="str">
        <f t="shared" si="257"/>
        <v>50545789</v>
      </c>
      <c r="Y1253" t="str">
        <f t="shared" si="258"/>
        <v>2250545789</v>
      </c>
      <c r="AH1253" t="str">
        <f t="shared" si="259"/>
        <v/>
      </c>
      <c r="AI1253" t="str">
        <f t="shared" si="260"/>
        <v/>
      </c>
      <c r="AK1253" t="str">
        <f t="shared" si="261"/>
        <v/>
      </c>
      <c r="AL1253" t="str">
        <f t="shared" si="262"/>
        <v/>
      </c>
      <c r="AM1253" t="str">
        <f t="shared" si="263"/>
        <v/>
      </c>
      <c r="AN1253" t="str">
        <f t="shared" si="264"/>
        <v/>
      </c>
      <c r="AO1253" t="str">
        <f t="shared" si="265"/>
        <v/>
      </c>
      <c r="AP1253" t="str">
        <f t="shared" si="266"/>
        <v/>
      </c>
      <c r="AQ1253" t="str">
        <f t="shared" si="267"/>
        <v/>
      </c>
      <c r="AS1253">
        <v>1253</v>
      </c>
      <c r="AT1253">
        <f t="shared" si="268"/>
        <v>272</v>
      </c>
    </row>
    <row r="1254" spans="1:46" x14ac:dyDescent="0.25">
      <c r="A1254">
        <v>1996</v>
      </c>
      <c r="B1254">
        <v>19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4</v>
      </c>
      <c r="M1254">
        <v>12</v>
      </c>
      <c r="N1254">
        <v>43</v>
      </c>
      <c r="O1254">
        <v>62</v>
      </c>
      <c r="P1254">
        <v>76</v>
      </c>
      <c r="W1254" t="str">
        <f t="shared" si="256"/>
        <v>4124362</v>
      </c>
      <c r="X1254" t="str">
        <f t="shared" si="257"/>
        <v>12436276</v>
      </c>
      <c r="Y1254" t="str">
        <f t="shared" si="258"/>
        <v>412436276</v>
      </c>
      <c r="AH1254" t="str">
        <f t="shared" si="259"/>
        <v/>
      </c>
      <c r="AI1254" t="str">
        <f t="shared" si="260"/>
        <v/>
      </c>
      <c r="AK1254" t="str">
        <f t="shared" si="261"/>
        <v/>
      </c>
      <c r="AL1254" t="str">
        <f t="shared" si="262"/>
        <v/>
      </c>
      <c r="AM1254" t="str">
        <f t="shared" si="263"/>
        <v/>
      </c>
      <c r="AN1254" t="str">
        <f t="shared" si="264"/>
        <v/>
      </c>
      <c r="AO1254" t="str">
        <f t="shared" si="265"/>
        <v/>
      </c>
      <c r="AP1254" t="str">
        <f t="shared" si="266"/>
        <v/>
      </c>
      <c r="AQ1254" t="str">
        <f t="shared" si="267"/>
        <v/>
      </c>
      <c r="AS1254">
        <v>1254</v>
      </c>
      <c r="AT1254">
        <f t="shared" si="268"/>
        <v>197</v>
      </c>
    </row>
    <row r="1255" spans="1:46" x14ac:dyDescent="0.25">
      <c r="A1255">
        <v>1996</v>
      </c>
      <c r="B1255">
        <v>18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12</v>
      </c>
      <c r="M1255">
        <v>24</v>
      </c>
      <c r="N1255">
        <v>66</v>
      </c>
      <c r="O1255">
        <v>77</v>
      </c>
      <c r="P1255">
        <v>86</v>
      </c>
      <c r="W1255" t="str">
        <f t="shared" si="256"/>
        <v>12246677</v>
      </c>
      <c r="X1255" t="str">
        <f t="shared" si="257"/>
        <v>24667786</v>
      </c>
      <c r="Y1255" t="str">
        <f t="shared" si="258"/>
        <v>1224667786</v>
      </c>
      <c r="AH1255" t="str">
        <f t="shared" si="259"/>
        <v/>
      </c>
      <c r="AI1255" t="str">
        <f t="shared" si="260"/>
        <v/>
      </c>
      <c r="AK1255" t="str">
        <f t="shared" si="261"/>
        <v/>
      </c>
      <c r="AL1255" t="str">
        <f t="shared" si="262"/>
        <v/>
      </c>
      <c r="AM1255" t="str">
        <f t="shared" si="263"/>
        <v/>
      </c>
      <c r="AN1255" t="str">
        <f t="shared" si="264"/>
        <v/>
      </c>
      <c r="AO1255" t="str">
        <f t="shared" si="265"/>
        <v/>
      </c>
      <c r="AP1255" t="str">
        <f t="shared" si="266"/>
        <v/>
      </c>
      <c r="AQ1255" t="str">
        <f t="shared" si="267"/>
        <v/>
      </c>
      <c r="AS1255">
        <v>1255</v>
      </c>
      <c r="AT1255">
        <f t="shared" si="268"/>
        <v>265</v>
      </c>
    </row>
    <row r="1256" spans="1:46" x14ac:dyDescent="0.25">
      <c r="A1256">
        <v>1996</v>
      </c>
      <c r="B1256">
        <v>17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14</v>
      </c>
      <c r="M1256">
        <v>19</v>
      </c>
      <c r="N1256">
        <v>20</v>
      </c>
      <c r="O1256">
        <v>73</v>
      </c>
      <c r="P1256">
        <v>76</v>
      </c>
      <c r="W1256" t="str">
        <f t="shared" si="256"/>
        <v>14192073</v>
      </c>
      <c r="X1256" t="str">
        <f t="shared" si="257"/>
        <v>19207376</v>
      </c>
      <c r="Y1256" t="str">
        <f t="shared" si="258"/>
        <v>1419207376</v>
      </c>
      <c r="AH1256" t="str">
        <f t="shared" si="259"/>
        <v/>
      </c>
      <c r="AI1256" t="str">
        <f t="shared" si="260"/>
        <v>+</v>
      </c>
      <c r="AK1256" t="str">
        <f t="shared" si="261"/>
        <v/>
      </c>
      <c r="AL1256" t="str">
        <f t="shared" si="262"/>
        <v/>
      </c>
      <c r="AM1256" t="str">
        <f t="shared" si="263"/>
        <v/>
      </c>
      <c r="AN1256" t="str">
        <f t="shared" si="264"/>
        <v/>
      </c>
      <c r="AO1256" t="str">
        <f t="shared" si="265"/>
        <v/>
      </c>
      <c r="AP1256" t="str">
        <f t="shared" si="266"/>
        <v/>
      </c>
      <c r="AQ1256" t="str">
        <f t="shared" si="267"/>
        <v/>
      </c>
      <c r="AS1256">
        <v>1256</v>
      </c>
      <c r="AT1256">
        <f t="shared" si="268"/>
        <v>202</v>
      </c>
    </row>
    <row r="1257" spans="1:46" x14ac:dyDescent="0.25">
      <c r="A1257">
        <v>1996</v>
      </c>
      <c r="B1257">
        <v>16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44</v>
      </c>
      <c r="N1257">
        <v>46</v>
      </c>
      <c r="O1257">
        <v>52</v>
      </c>
      <c r="P1257">
        <v>70</v>
      </c>
      <c r="W1257" t="str">
        <f t="shared" si="256"/>
        <v>14444652</v>
      </c>
      <c r="X1257" t="str">
        <f t="shared" si="257"/>
        <v>44465270</v>
      </c>
      <c r="Y1257" t="str">
        <f t="shared" si="258"/>
        <v>1444465270</v>
      </c>
      <c r="AH1257" t="str">
        <f t="shared" si="259"/>
        <v/>
      </c>
      <c r="AI1257" t="str">
        <f t="shared" si="260"/>
        <v/>
      </c>
      <c r="AK1257" t="str">
        <f t="shared" si="261"/>
        <v/>
      </c>
      <c r="AL1257" t="str">
        <f t="shared" si="262"/>
        <v/>
      </c>
      <c r="AM1257" t="str">
        <f t="shared" si="263"/>
        <v/>
      </c>
      <c r="AN1257" t="str">
        <f t="shared" si="264"/>
        <v/>
      </c>
      <c r="AO1257" t="str">
        <f t="shared" si="265"/>
        <v/>
      </c>
      <c r="AP1257" t="str">
        <f t="shared" si="266"/>
        <v/>
      </c>
      <c r="AQ1257" t="str">
        <f t="shared" si="267"/>
        <v/>
      </c>
      <c r="AS1257">
        <v>1257</v>
      </c>
      <c r="AT1257">
        <f t="shared" si="268"/>
        <v>226</v>
      </c>
    </row>
    <row r="1258" spans="1:46" x14ac:dyDescent="0.25">
      <c r="A1258">
        <v>1996</v>
      </c>
      <c r="B1258">
        <v>15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32</v>
      </c>
      <c r="N1258">
        <v>35</v>
      </c>
      <c r="O1258">
        <v>66</v>
      </c>
      <c r="P1258">
        <v>89</v>
      </c>
      <c r="W1258" t="str">
        <f t="shared" si="256"/>
        <v>14323566</v>
      </c>
      <c r="X1258" t="str">
        <f t="shared" si="257"/>
        <v>32356689</v>
      </c>
      <c r="Y1258" t="str">
        <f t="shared" si="258"/>
        <v>1432356689</v>
      </c>
      <c r="AH1258" t="str">
        <f t="shared" si="259"/>
        <v/>
      </c>
      <c r="AI1258" t="str">
        <f t="shared" si="260"/>
        <v/>
      </c>
      <c r="AK1258" t="str">
        <f t="shared" si="261"/>
        <v/>
      </c>
      <c r="AL1258" t="str">
        <f t="shared" si="262"/>
        <v/>
      </c>
      <c r="AM1258" t="str">
        <f t="shared" si="263"/>
        <v/>
      </c>
      <c r="AN1258" t="str">
        <f t="shared" si="264"/>
        <v/>
      </c>
      <c r="AO1258" t="str">
        <f t="shared" si="265"/>
        <v/>
      </c>
      <c r="AP1258" t="str">
        <f t="shared" si="266"/>
        <v/>
      </c>
      <c r="AQ1258" t="str">
        <f t="shared" si="267"/>
        <v/>
      </c>
      <c r="AS1258">
        <v>1258</v>
      </c>
      <c r="AT1258">
        <f t="shared" si="268"/>
        <v>236</v>
      </c>
    </row>
    <row r="1259" spans="1:46" x14ac:dyDescent="0.25">
      <c r="A1259">
        <v>1996</v>
      </c>
      <c r="B1259">
        <v>14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</v>
      </c>
      <c r="M1259">
        <v>39</v>
      </c>
      <c r="N1259">
        <v>53</v>
      </c>
      <c r="O1259">
        <v>68</v>
      </c>
      <c r="P1259">
        <v>70</v>
      </c>
      <c r="W1259" t="str">
        <f t="shared" si="256"/>
        <v>1395368</v>
      </c>
      <c r="X1259" t="str">
        <f t="shared" si="257"/>
        <v>39536870</v>
      </c>
      <c r="Y1259" t="str">
        <f t="shared" si="258"/>
        <v>139536870</v>
      </c>
      <c r="AH1259" t="str">
        <f t="shared" si="259"/>
        <v/>
      </c>
      <c r="AI1259" t="str">
        <f t="shared" si="260"/>
        <v/>
      </c>
      <c r="AK1259" t="str">
        <f t="shared" si="261"/>
        <v/>
      </c>
      <c r="AL1259" t="str">
        <f t="shared" si="262"/>
        <v/>
      </c>
      <c r="AM1259" t="str">
        <f t="shared" si="263"/>
        <v/>
      </c>
      <c r="AN1259" t="str">
        <f t="shared" si="264"/>
        <v/>
      </c>
      <c r="AO1259" t="str">
        <f t="shared" si="265"/>
        <v/>
      </c>
      <c r="AP1259" t="str">
        <f t="shared" si="266"/>
        <v/>
      </c>
      <c r="AQ1259" t="str">
        <f t="shared" si="267"/>
        <v/>
      </c>
      <c r="AS1259">
        <v>1259</v>
      </c>
      <c r="AT1259">
        <f t="shared" si="268"/>
        <v>231</v>
      </c>
    </row>
    <row r="1260" spans="1:46" x14ac:dyDescent="0.25">
      <c r="A1260">
        <v>1996</v>
      </c>
      <c r="B1260">
        <v>13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38</v>
      </c>
      <c r="M1260">
        <v>42</v>
      </c>
      <c r="N1260">
        <v>48</v>
      </c>
      <c r="O1260">
        <v>51</v>
      </c>
      <c r="P1260">
        <v>85</v>
      </c>
      <c r="W1260" t="str">
        <f t="shared" si="256"/>
        <v>38424851</v>
      </c>
      <c r="X1260" t="str">
        <f t="shared" si="257"/>
        <v>42485185</v>
      </c>
      <c r="Y1260" t="str">
        <f t="shared" si="258"/>
        <v>3842485185</v>
      </c>
      <c r="AH1260" t="str">
        <f t="shared" si="259"/>
        <v/>
      </c>
      <c r="AI1260" t="str">
        <f t="shared" si="260"/>
        <v/>
      </c>
      <c r="AK1260" t="str">
        <f t="shared" si="261"/>
        <v/>
      </c>
      <c r="AL1260" t="str">
        <f t="shared" si="262"/>
        <v/>
      </c>
      <c r="AM1260" t="str">
        <f t="shared" si="263"/>
        <v/>
      </c>
      <c r="AN1260" t="str">
        <f t="shared" si="264"/>
        <v/>
      </c>
      <c r="AO1260" t="str">
        <f t="shared" si="265"/>
        <v/>
      </c>
      <c r="AP1260" t="str">
        <f t="shared" si="266"/>
        <v/>
      </c>
      <c r="AQ1260" t="str">
        <f t="shared" si="267"/>
        <v/>
      </c>
      <c r="AS1260">
        <v>1260</v>
      </c>
      <c r="AT1260">
        <f t="shared" si="268"/>
        <v>264</v>
      </c>
    </row>
    <row r="1261" spans="1:46" x14ac:dyDescent="0.25">
      <c r="A1261">
        <v>1996</v>
      </c>
      <c r="B1261">
        <v>12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8</v>
      </c>
      <c r="M1261">
        <v>13</v>
      </c>
      <c r="N1261">
        <v>29</v>
      </c>
      <c r="O1261">
        <v>47</v>
      </c>
      <c r="P1261">
        <v>87</v>
      </c>
      <c r="W1261" t="str">
        <f t="shared" si="256"/>
        <v>8132947</v>
      </c>
      <c r="X1261" t="str">
        <f t="shared" si="257"/>
        <v>13294787</v>
      </c>
      <c r="Y1261" t="str">
        <f t="shared" si="258"/>
        <v>813294787</v>
      </c>
      <c r="AH1261" t="str">
        <f t="shared" si="259"/>
        <v/>
      </c>
      <c r="AI1261" t="str">
        <f t="shared" si="260"/>
        <v/>
      </c>
      <c r="AK1261" t="str">
        <f t="shared" si="261"/>
        <v/>
      </c>
      <c r="AL1261" t="str">
        <f t="shared" si="262"/>
        <v/>
      </c>
      <c r="AM1261" t="str">
        <f t="shared" si="263"/>
        <v/>
      </c>
      <c r="AN1261" t="str">
        <f t="shared" si="264"/>
        <v/>
      </c>
      <c r="AO1261" t="str">
        <f t="shared" si="265"/>
        <v/>
      </c>
      <c r="AP1261" t="str">
        <f t="shared" si="266"/>
        <v/>
      </c>
      <c r="AQ1261" t="str">
        <f t="shared" si="267"/>
        <v/>
      </c>
      <c r="AS1261">
        <v>1261</v>
      </c>
      <c r="AT1261">
        <f t="shared" si="268"/>
        <v>184</v>
      </c>
    </row>
    <row r="1262" spans="1:46" x14ac:dyDescent="0.25">
      <c r="A1262">
        <v>1996</v>
      </c>
      <c r="B1262">
        <v>11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18</v>
      </c>
      <c r="M1262">
        <v>19</v>
      </c>
      <c r="N1262">
        <v>61</v>
      </c>
      <c r="O1262">
        <v>68</v>
      </c>
      <c r="P1262">
        <v>72</v>
      </c>
      <c r="W1262" t="str">
        <f t="shared" si="256"/>
        <v>18196168</v>
      </c>
      <c r="X1262" t="str">
        <f t="shared" si="257"/>
        <v>19616872</v>
      </c>
      <c r="Y1262" t="str">
        <f t="shared" si="258"/>
        <v>1819616872</v>
      </c>
      <c r="AH1262" t="str">
        <f t="shared" si="259"/>
        <v>+</v>
      </c>
      <c r="AI1262" t="str">
        <f t="shared" si="260"/>
        <v/>
      </c>
      <c r="AK1262" t="str">
        <f t="shared" si="261"/>
        <v/>
      </c>
      <c r="AL1262" t="str">
        <f t="shared" si="262"/>
        <v/>
      </c>
      <c r="AM1262" t="str">
        <f t="shared" si="263"/>
        <v/>
      </c>
      <c r="AN1262" t="str">
        <f t="shared" si="264"/>
        <v/>
      </c>
      <c r="AO1262" t="str">
        <f t="shared" si="265"/>
        <v/>
      </c>
      <c r="AP1262" t="str">
        <f t="shared" si="266"/>
        <v/>
      </c>
      <c r="AQ1262" t="str">
        <f t="shared" si="267"/>
        <v/>
      </c>
      <c r="AS1262">
        <v>1262</v>
      </c>
      <c r="AT1262">
        <f t="shared" si="268"/>
        <v>238</v>
      </c>
    </row>
    <row r="1263" spans="1:46" x14ac:dyDescent="0.25">
      <c r="A1263">
        <v>1996</v>
      </c>
      <c r="B1263">
        <v>10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8</v>
      </c>
      <c r="M1263">
        <v>9</v>
      </c>
      <c r="N1263">
        <v>32</v>
      </c>
      <c r="O1263">
        <v>49</v>
      </c>
      <c r="P1263">
        <v>63</v>
      </c>
      <c r="W1263" t="str">
        <f t="shared" si="256"/>
        <v>893249</v>
      </c>
      <c r="X1263" t="str">
        <f t="shared" si="257"/>
        <v>9324963</v>
      </c>
      <c r="Y1263" t="str">
        <f t="shared" si="258"/>
        <v>89324963</v>
      </c>
      <c r="AH1263" t="str">
        <f t="shared" si="259"/>
        <v>+</v>
      </c>
      <c r="AI1263" t="str">
        <f t="shared" si="260"/>
        <v/>
      </c>
      <c r="AK1263" t="str">
        <f t="shared" si="261"/>
        <v/>
      </c>
      <c r="AL1263" t="str">
        <f t="shared" si="262"/>
        <v/>
      </c>
      <c r="AM1263" t="str">
        <f t="shared" si="263"/>
        <v/>
      </c>
      <c r="AN1263" t="str">
        <f t="shared" si="264"/>
        <v/>
      </c>
      <c r="AO1263" t="str">
        <f t="shared" si="265"/>
        <v/>
      </c>
      <c r="AP1263" t="str">
        <f t="shared" si="266"/>
        <v/>
      </c>
      <c r="AQ1263" t="str">
        <f t="shared" si="267"/>
        <v/>
      </c>
      <c r="AS1263">
        <v>1263</v>
      </c>
      <c r="AT1263">
        <f t="shared" si="268"/>
        <v>161</v>
      </c>
    </row>
    <row r="1264" spans="1:46" x14ac:dyDescent="0.25">
      <c r="A1264">
        <v>1996</v>
      </c>
      <c r="B1264">
        <v>9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21</v>
      </c>
      <c r="M1264">
        <v>26</v>
      </c>
      <c r="N1264">
        <v>44</v>
      </c>
      <c r="O1264">
        <v>49</v>
      </c>
      <c r="P1264">
        <v>81</v>
      </c>
      <c r="W1264" t="str">
        <f t="shared" si="256"/>
        <v>21264449</v>
      </c>
      <c r="X1264" t="str">
        <f t="shared" si="257"/>
        <v>26444981</v>
      </c>
      <c r="Y1264" t="str">
        <f t="shared" si="258"/>
        <v>2126444981</v>
      </c>
      <c r="AH1264" t="str">
        <f t="shared" si="259"/>
        <v/>
      </c>
      <c r="AI1264" t="str">
        <f t="shared" si="260"/>
        <v/>
      </c>
      <c r="AK1264" t="str">
        <f t="shared" si="261"/>
        <v/>
      </c>
      <c r="AL1264" t="str">
        <f t="shared" si="262"/>
        <v/>
      </c>
      <c r="AM1264" t="str">
        <f t="shared" si="263"/>
        <v/>
      </c>
      <c r="AN1264" t="str">
        <f t="shared" si="264"/>
        <v/>
      </c>
      <c r="AO1264" t="str">
        <f t="shared" si="265"/>
        <v/>
      </c>
      <c r="AP1264" t="str">
        <f t="shared" si="266"/>
        <v/>
      </c>
      <c r="AQ1264" t="str">
        <f t="shared" si="267"/>
        <v/>
      </c>
      <c r="AS1264">
        <v>1264</v>
      </c>
      <c r="AT1264">
        <f t="shared" si="268"/>
        <v>221</v>
      </c>
    </row>
    <row r="1265" spans="1:46" x14ac:dyDescent="0.25">
      <c r="A1265">
        <v>1996</v>
      </c>
      <c r="B1265">
        <v>8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24</v>
      </c>
      <c r="M1265">
        <v>35</v>
      </c>
      <c r="N1265">
        <v>41</v>
      </c>
      <c r="O1265">
        <v>52</v>
      </c>
      <c r="P1265">
        <v>67</v>
      </c>
      <c r="W1265" t="str">
        <f t="shared" si="256"/>
        <v>24354152</v>
      </c>
      <c r="X1265" t="str">
        <f t="shared" si="257"/>
        <v>35415267</v>
      </c>
      <c r="Y1265" t="str">
        <f t="shared" si="258"/>
        <v>2435415267</v>
      </c>
      <c r="AH1265" t="str">
        <f t="shared" si="259"/>
        <v/>
      </c>
      <c r="AI1265" t="str">
        <f t="shared" si="260"/>
        <v/>
      </c>
      <c r="AK1265" t="str">
        <f t="shared" si="261"/>
        <v/>
      </c>
      <c r="AL1265" t="str">
        <f t="shared" si="262"/>
        <v/>
      </c>
      <c r="AM1265" t="str">
        <f t="shared" si="263"/>
        <v/>
      </c>
      <c r="AN1265" t="str">
        <f t="shared" si="264"/>
        <v/>
      </c>
      <c r="AO1265" t="str">
        <f t="shared" si="265"/>
        <v/>
      </c>
      <c r="AP1265" t="str">
        <f t="shared" si="266"/>
        <v/>
      </c>
      <c r="AQ1265" t="str">
        <f t="shared" si="267"/>
        <v/>
      </c>
      <c r="AS1265">
        <v>1265</v>
      </c>
      <c r="AT1265">
        <f t="shared" si="268"/>
        <v>219</v>
      </c>
    </row>
    <row r="1266" spans="1:46" x14ac:dyDescent="0.25">
      <c r="A1266">
        <v>1996</v>
      </c>
      <c r="B1266">
        <v>7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5</v>
      </c>
      <c r="M1266">
        <v>40</v>
      </c>
      <c r="N1266">
        <v>46</v>
      </c>
      <c r="O1266">
        <v>54</v>
      </c>
      <c r="P1266">
        <v>90</v>
      </c>
      <c r="W1266" t="str">
        <f t="shared" si="256"/>
        <v>5404654</v>
      </c>
      <c r="X1266" t="str">
        <f t="shared" si="257"/>
        <v>40465490</v>
      </c>
      <c r="Y1266" t="str">
        <f t="shared" si="258"/>
        <v>540465490</v>
      </c>
      <c r="AH1266" t="str">
        <f t="shared" si="259"/>
        <v/>
      </c>
      <c r="AI1266" t="str">
        <f t="shared" si="260"/>
        <v/>
      </c>
      <c r="AK1266" t="str">
        <f t="shared" si="261"/>
        <v/>
      </c>
      <c r="AL1266" t="str">
        <f t="shared" si="262"/>
        <v/>
      </c>
      <c r="AM1266" t="str">
        <f t="shared" si="263"/>
        <v/>
      </c>
      <c r="AN1266" t="str">
        <f t="shared" si="264"/>
        <v/>
      </c>
      <c r="AO1266" t="str">
        <f t="shared" si="265"/>
        <v/>
      </c>
      <c r="AP1266" t="str">
        <f t="shared" si="266"/>
        <v/>
      </c>
      <c r="AQ1266" t="str">
        <f t="shared" si="267"/>
        <v/>
      </c>
      <c r="AS1266">
        <v>1266</v>
      </c>
      <c r="AT1266">
        <f t="shared" si="268"/>
        <v>235</v>
      </c>
    </row>
    <row r="1267" spans="1:46" x14ac:dyDescent="0.25">
      <c r="A1267">
        <v>1996</v>
      </c>
      <c r="B1267">
        <v>6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12</v>
      </c>
      <c r="M1267">
        <v>62</v>
      </c>
      <c r="N1267">
        <v>69</v>
      </c>
      <c r="O1267">
        <v>72</v>
      </c>
      <c r="P1267">
        <v>82</v>
      </c>
      <c r="W1267" t="str">
        <f t="shared" si="256"/>
        <v>12626972</v>
      </c>
      <c r="X1267" t="str">
        <f t="shared" si="257"/>
        <v>62697282</v>
      </c>
      <c r="Y1267" t="str">
        <f t="shared" si="258"/>
        <v>1262697282</v>
      </c>
      <c r="AH1267" t="str">
        <f t="shared" si="259"/>
        <v/>
      </c>
      <c r="AI1267" t="str">
        <f t="shared" si="260"/>
        <v/>
      </c>
      <c r="AK1267" t="str">
        <f t="shared" si="261"/>
        <v/>
      </c>
      <c r="AL1267" t="str">
        <f t="shared" si="262"/>
        <v/>
      </c>
      <c r="AM1267" t="str">
        <f t="shared" si="263"/>
        <v/>
      </c>
      <c r="AN1267" t="str">
        <f t="shared" si="264"/>
        <v/>
      </c>
      <c r="AO1267" t="str">
        <f t="shared" si="265"/>
        <v/>
      </c>
      <c r="AP1267" t="str">
        <f t="shared" si="266"/>
        <v/>
      </c>
      <c r="AQ1267" t="str">
        <f t="shared" si="267"/>
        <v/>
      </c>
      <c r="AS1267">
        <v>1267</v>
      </c>
      <c r="AT1267">
        <f t="shared" si="268"/>
        <v>297</v>
      </c>
    </row>
    <row r="1268" spans="1:46" x14ac:dyDescent="0.25">
      <c r="A1268">
        <v>1996</v>
      </c>
      <c r="B1268">
        <v>5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6</v>
      </c>
      <c r="M1268">
        <v>42</v>
      </c>
      <c r="N1268">
        <v>57</v>
      </c>
      <c r="O1268">
        <v>58</v>
      </c>
      <c r="P1268">
        <v>70</v>
      </c>
      <c r="W1268" t="str">
        <f t="shared" si="256"/>
        <v>6425758</v>
      </c>
      <c r="X1268" t="str">
        <f t="shared" si="257"/>
        <v>42575870</v>
      </c>
      <c r="Y1268" t="str">
        <f t="shared" si="258"/>
        <v>642575870</v>
      </c>
      <c r="AH1268" t="str">
        <f t="shared" si="259"/>
        <v/>
      </c>
      <c r="AI1268" t="str">
        <f t="shared" si="260"/>
        <v/>
      </c>
      <c r="AK1268" t="str">
        <f t="shared" si="261"/>
        <v/>
      </c>
      <c r="AL1268" t="str">
        <f t="shared" si="262"/>
        <v/>
      </c>
      <c r="AM1268" t="str">
        <f t="shared" si="263"/>
        <v/>
      </c>
      <c r="AN1268" t="str">
        <f t="shared" si="264"/>
        <v/>
      </c>
      <c r="AO1268" t="str">
        <f t="shared" si="265"/>
        <v/>
      </c>
      <c r="AP1268" t="str">
        <f t="shared" si="266"/>
        <v/>
      </c>
      <c r="AQ1268" t="str">
        <f t="shared" si="267"/>
        <v/>
      </c>
      <c r="AS1268">
        <v>1268</v>
      </c>
      <c r="AT1268">
        <f t="shared" si="268"/>
        <v>233</v>
      </c>
    </row>
    <row r="1269" spans="1:46" x14ac:dyDescent="0.25">
      <c r="A1269">
        <v>1996</v>
      </c>
      <c r="B1269">
        <v>4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26</v>
      </c>
      <c r="M1269">
        <v>32</v>
      </c>
      <c r="N1269">
        <v>34</v>
      </c>
      <c r="O1269">
        <v>52</v>
      </c>
      <c r="P1269">
        <v>85</v>
      </c>
      <c r="W1269" t="str">
        <f t="shared" si="256"/>
        <v>26323452</v>
      </c>
      <c r="X1269" t="str">
        <f t="shared" si="257"/>
        <v>32345285</v>
      </c>
      <c r="Y1269" t="str">
        <f t="shared" si="258"/>
        <v>2632345285</v>
      </c>
      <c r="AH1269" t="str">
        <f t="shared" si="259"/>
        <v/>
      </c>
      <c r="AI1269" t="str">
        <f t="shared" si="260"/>
        <v/>
      </c>
      <c r="AK1269" t="str">
        <f t="shared" si="261"/>
        <v/>
      </c>
      <c r="AL1269" t="str">
        <f t="shared" si="262"/>
        <v/>
      </c>
      <c r="AM1269" t="str">
        <f t="shared" si="263"/>
        <v/>
      </c>
      <c r="AN1269" t="str">
        <f t="shared" si="264"/>
        <v/>
      </c>
      <c r="AO1269" t="str">
        <f t="shared" si="265"/>
        <v/>
      </c>
      <c r="AP1269" t="str">
        <f t="shared" si="266"/>
        <v/>
      </c>
      <c r="AQ1269" t="str">
        <f t="shared" si="267"/>
        <v/>
      </c>
      <c r="AS1269">
        <v>1269</v>
      </c>
      <c r="AT1269">
        <f t="shared" si="268"/>
        <v>229</v>
      </c>
    </row>
    <row r="1270" spans="1:46" x14ac:dyDescent="0.25">
      <c r="A1270">
        <v>1996</v>
      </c>
      <c r="B1270">
        <v>3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14</v>
      </c>
      <c r="M1270">
        <v>33</v>
      </c>
      <c r="N1270">
        <v>70</v>
      </c>
      <c r="O1270">
        <v>73</v>
      </c>
      <c r="P1270">
        <v>83</v>
      </c>
      <c r="W1270" t="str">
        <f t="shared" si="256"/>
        <v>14337073</v>
      </c>
      <c r="X1270" t="str">
        <f t="shared" si="257"/>
        <v>33707383</v>
      </c>
      <c r="Y1270" t="str">
        <f t="shared" si="258"/>
        <v>1433707383</v>
      </c>
      <c r="AH1270" t="str">
        <f t="shared" si="259"/>
        <v/>
      </c>
      <c r="AI1270" t="str">
        <f t="shared" si="260"/>
        <v/>
      </c>
      <c r="AK1270" t="str">
        <f t="shared" si="261"/>
        <v/>
      </c>
      <c r="AL1270" t="str">
        <f t="shared" si="262"/>
        <v/>
      </c>
      <c r="AM1270" t="str">
        <f t="shared" si="263"/>
        <v/>
      </c>
      <c r="AN1270" t="str">
        <f t="shared" si="264"/>
        <v/>
      </c>
      <c r="AO1270" t="str">
        <f t="shared" si="265"/>
        <v/>
      </c>
      <c r="AP1270" t="str">
        <f t="shared" si="266"/>
        <v/>
      </c>
      <c r="AQ1270" t="str">
        <f t="shared" si="267"/>
        <v/>
      </c>
      <c r="AS1270">
        <v>1270</v>
      </c>
      <c r="AT1270">
        <f t="shared" si="268"/>
        <v>273</v>
      </c>
    </row>
    <row r="1271" spans="1:46" x14ac:dyDescent="0.25">
      <c r="A1271">
        <v>1996</v>
      </c>
      <c r="B1271">
        <v>2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8</v>
      </c>
      <c r="M1271">
        <v>21</v>
      </c>
      <c r="N1271">
        <v>27</v>
      </c>
      <c r="O1271">
        <v>46</v>
      </c>
      <c r="P1271">
        <v>58</v>
      </c>
      <c r="W1271" t="str">
        <f t="shared" si="256"/>
        <v>8212746</v>
      </c>
      <c r="X1271" t="str">
        <f t="shared" si="257"/>
        <v>21274658</v>
      </c>
      <c r="Y1271" t="str">
        <f t="shared" si="258"/>
        <v>821274658</v>
      </c>
      <c r="AH1271" t="str">
        <f t="shared" si="259"/>
        <v/>
      </c>
      <c r="AI1271" t="str">
        <f t="shared" si="260"/>
        <v/>
      </c>
      <c r="AK1271" t="str">
        <f t="shared" si="261"/>
        <v/>
      </c>
      <c r="AL1271" t="str">
        <f t="shared" si="262"/>
        <v/>
      </c>
      <c r="AM1271" t="str">
        <f t="shared" si="263"/>
        <v/>
      </c>
      <c r="AN1271" t="str">
        <f t="shared" si="264"/>
        <v/>
      </c>
      <c r="AO1271" t="str">
        <f t="shared" si="265"/>
        <v/>
      </c>
      <c r="AP1271" t="str">
        <f t="shared" si="266"/>
        <v/>
      </c>
      <c r="AQ1271" t="str">
        <f t="shared" si="267"/>
        <v/>
      </c>
      <c r="AS1271">
        <v>1271</v>
      </c>
      <c r="AT1271">
        <f t="shared" si="268"/>
        <v>160</v>
      </c>
    </row>
    <row r="1272" spans="1:46" x14ac:dyDescent="0.25">
      <c r="A1272">
        <v>1996</v>
      </c>
      <c r="B1272">
        <v>1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16</v>
      </c>
      <c r="M1272">
        <v>37</v>
      </c>
      <c r="N1272">
        <v>71</v>
      </c>
      <c r="O1272">
        <v>72</v>
      </c>
      <c r="P1272">
        <v>82</v>
      </c>
      <c r="W1272" t="str">
        <f t="shared" si="256"/>
        <v>16377172</v>
      </c>
      <c r="X1272" t="str">
        <f t="shared" si="257"/>
        <v>37717282</v>
      </c>
      <c r="Y1272" t="str">
        <f t="shared" si="258"/>
        <v>1637717282</v>
      </c>
      <c r="AH1272" t="str">
        <f t="shared" si="259"/>
        <v/>
      </c>
      <c r="AI1272" t="str">
        <f t="shared" si="260"/>
        <v/>
      </c>
      <c r="AK1272" t="str">
        <f t="shared" si="261"/>
        <v/>
      </c>
      <c r="AL1272" t="str">
        <f t="shared" si="262"/>
        <v/>
      </c>
      <c r="AM1272" t="str">
        <f t="shared" si="263"/>
        <v/>
      </c>
      <c r="AN1272" t="str">
        <f t="shared" si="264"/>
        <v/>
      </c>
      <c r="AO1272" t="str">
        <f t="shared" si="265"/>
        <v/>
      </c>
      <c r="AP1272" t="str">
        <f t="shared" si="266"/>
        <v/>
      </c>
      <c r="AQ1272" t="str">
        <f t="shared" si="267"/>
        <v/>
      </c>
      <c r="AS1272">
        <v>1272</v>
      </c>
      <c r="AT1272">
        <f t="shared" si="268"/>
        <v>278</v>
      </c>
    </row>
    <row r="1273" spans="1:46" x14ac:dyDescent="0.25">
      <c r="A1273">
        <v>1995</v>
      </c>
      <c r="B1273">
        <v>52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5</v>
      </c>
      <c r="M1273">
        <v>32</v>
      </c>
      <c r="N1273">
        <v>38</v>
      </c>
      <c r="O1273">
        <v>64</v>
      </c>
      <c r="P1273">
        <v>81</v>
      </c>
      <c r="W1273" t="str">
        <f t="shared" si="256"/>
        <v>5323864</v>
      </c>
      <c r="X1273" t="str">
        <f t="shared" si="257"/>
        <v>32386481</v>
      </c>
      <c r="Y1273" t="str">
        <f t="shared" si="258"/>
        <v>532386481</v>
      </c>
      <c r="AH1273" t="str">
        <f t="shared" si="259"/>
        <v/>
      </c>
      <c r="AI1273" t="str">
        <f t="shared" si="260"/>
        <v/>
      </c>
      <c r="AK1273" t="str">
        <f t="shared" si="261"/>
        <v/>
      </c>
      <c r="AL1273" t="str">
        <f t="shared" si="262"/>
        <v/>
      </c>
      <c r="AM1273" t="str">
        <f t="shared" si="263"/>
        <v/>
      </c>
      <c r="AN1273" t="str">
        <f t="shared" si="264"/>
        <v/>
      </c>
      <c r="AO1273" t="str">
        <f t="shared" si="265"/>
        <v/>
      </c>
      <c r="AP1273" t="str">
        <f t="shared" si="266"/>
        <v/>
      </c>
      <c r="AQ1273" t="str">
        <f t="shared" si="267"/>
        <v/>
      </c>
      <c r="AS1273">
        <v>1273</v>
      </c>
      <c r="AT1273">
        <f t="shared" si="268"/>
        <v>220</v>
      </c>
    </row>
    <row r="1274" spans="1:46" x14ac:dyDescent="0.25">
      <c r="A1274">
        <v>1995</v>
      </c>
      <c r="B1274">
        <v>51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61</v>
      </c>
      <c r="M1274">
        <v>65</v>
      </c>
      <c r="N1274">
        <v>74</v>
      </c>
      <c r="O1274">
        <v>83</v>
      </c>
      <c r="P1274">
        <v>85</v>
      </c>
      <c r="W1274" t="str">
        <f t="shared" si="256"/>
        <v>61657483</v>
      </c>
      <c r="X1274" t="str">
        <f t="shared" si="257"/>
        <v>65748385</v>
      </c>
      <c r="Y1274" t="str">
        <f t="shared" si="258"/>
        <v>6165748385</v>
      </c>
      <c r="AH1274" t="str">
        <f t="shared" si="259"/>
        <v/>
      </c>
      <c r="AI1274" t="str">
        <f t="shared" si="260"/>
        <v/>
      </c>
      <c r="AK1274" t="str">
        <f t="shared" si="261"/>
        <v/>
      </c>
      <c r="AL1274" t="str">
        <f t="shared" si="262"/>
        <v/>
      </c>
      <c r="AM1274" t="str">
        <f t="shared" si="263"/>
        <v/>
      </c>
      <c r="AN1274" t="str">
        <f t="shared" si="264"/>
        <v/>
      </c>
      <c r="AO1274" t="str">
        <f t="shared" si="265"/>
        <v/>
      </c>
      <c r="AP1274" t="str">
        <f t="shared" si="266"/>
        <v/>
      </c>
      <c r="AQ1274" t="str">
        <f t="shared" si="267"/>
        <v/>
      </c>
      <c r="AS1274">
        <v>1274</v>
      </c>
      <c r="AT1274">
        <f t="shared" si="268"/>
        <v>368</v>
      </c>
    </row>
    <row r="1275" spans="1:46" x14ac:dyDescent="0.25">
      <c r="A1275">
        <v>1995</v>
      </c>
      <c r="B1275">
        <v>50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11</v>
      </c>
      <c r="M1275">
        <v>13</v>
      </c>
      <c r="N1275">
        <v>66</v>
      </c>
      <c r="O1275">
        <v>80</v>
      </c>
      <c r="P1275">
        <v>87</v>
      </c>
      <c r="W1275" t="str">
        <f t="shared" si="256"/>
        <v>11136680</v>
      </c>
      <c r="X1275" t="str">
        <f t="shared" si="257"/>
        <v>13668087</v>
      </c>
      <c r="Y1275" t="str">
        <f t="shared" si="258"/>
        <v>1113668087</v>
      </c>
      <c r="AH1275" t="str">
        <f t="shared" si="259"/>
        <v/>
      </c>
      <c r="AI1275" t="str">
        <f t="shared" si="260"/>
        <v/>
      </c>
      <c r="AK1275" t="str">
        <f t="shared" si="261"/>
        <v/>
      </c>
      <c r="AL1275" t="str">
        <f t="shared" si="262"/>
        <v/>
      </c>
      <c r="AM1275" t="str">
        <f t="shared" si="263"/>
        <v/>
      </c>
      <c r="AN1275" t="str">
        <f t="shared" si="264"/>
        <v/>
      </c>
      <c r="AO1275" t="str">
        <f t="shared" si="265"/>
        <v/>
      </c>
      <c r="AP1275" t="str">
        <f t="shared" si="266"/>
        <v/>
      </c>
      <c r="AQ1275" t="str">
        <f t="shared" si="267"/>
        <v/>
      </c>
      <c r="AS1275">
        <v>1275</v>
      </c>
      <c r="AT1275">
        <f t="shared" si="268"/>
        <v>257</v>
      </c>
    </row>
    <row r="1276" spans="1:46" x14ac:dyDescent="0.25">
      <c r="A1276">
        <v>1995</v>
      </c>
      <c r="B1276">
        <v>49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</v>
      </c>
      <c r="M1276">
        <v>9</v>
      </c>
      <c r="N1276">
        <v>48</v>
      </c>
      <c r="O1276">
        <v>54</v>
      </c>
      <c r="P1276">
        <v>85</v>
      </c>
      <c r="W1276" t="str">
        <f t="shared" si="256"/>
        <v>194854</v>
      </c>
      <c r="X1276" t="str">
        <f t="shared" si="257"/>
        <v>9485485</v>
      </c>
      <c r="Y1276" t="str">
        <f t="shared" si="258"/>
        <v>19485485</v>
      </c>
      <c r="AH1276" t="str">
        <f t="shared" si="259"/>
        <v/>
      </c>
      <c r="AI1276" t="str">
        <f t="shared" si="260"/>
        <v/>
      </c>
      <c r="AK1276" t="str">
        <f t="shared" si="261"/>
        <v/>
      </c>
      <c r="AL1276" t="str">
        <f t="shared" si="262"/>
        <v/>
      </c>
      <c r="AM1276" t="str">
        <f t="shared" si="263"/>
        <v/>
      </c>
      <c r="AN1276" t="str">
        <f t="shared" si="264"/>
        <v/>
      </c>
      <c r="AO1276" t="str">
        <f t="shared" si="265"/>
        <v/>
      </c>
      <c r="AP1276" t="str">
        <f t="shared" si="266"/>
        <v/>
      </c>
      <c r="AQ1276" t="str">
        <f t="shared" si="267"/>
        <v/>
      </c>
      <c r="AS1276">
        <v>1276</v>
      </c>
      <c r="AT1276">
        <f t="shared" si="268"/>
        <v>197</v>
      </c>
    </row>
    <row r="1277" spans="1:46" x14ac:dyDescent="0.25">
      <c r="A1277">
        <v>1995</v>
      </c>
      <c r="B1277">
        <v>48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46</v>
      </c>
      <c r="M1277">
        <v>64</v>
      </c>
      <c r="N1277">
        <v>65</v>
      </c>
      <c r="O1277">
        <v>77</v>
      </c>
      <c r="P1277">
        <v>81</v>
      </c>
      <c r="W1277" t="str">
        <f t="shared" si="256"/>
        <v>46646577</v>
      </c>
      <c r="X1277" t="str">
        <f t="shared" si="257"/>
        <v>64657781</v>
      </c>
      <c r="Y1277" t="str">
        <f t="shared" si="258"/>
        <v>4664657781</v>
      </c>
      <c r="AH1277" t="str">
        <f t="shared" si="259"/>
        <v/>
      </c>
      <c r="AI1277" t="str">
        <f t="shared" si="260"/>
        <v>+</v>
      </c>
      <c r="AK1277" t="str">
        <f t="shared" si="261"/>
        <v/>
      </c>
      <c r="AL1277" t="str">
        <f t="shared" si="262"/>
        <v/>
      </c>
      <c r="AM1277" t="str">
        <f t="shared" si="263"/>
        <v/>
      </c>
      <c r="AN1277" t="str">
        <f t="shared" si="264"/>
        <v/>
      </c>
      <c r="AO1277" t="str">
        <f t="shared" si="265"/>
        <v/>
      </c>
      <c r="AP1277" t="str">
        <f t="shared" si="266"/>
        <v/>
      </c>
      <c r="AQ1277" t="str">
        <f t="shared" si="267"/>
        <v/>
      </c>
      <c r="AS1277">
        <v>1277</v>
      </c>
      <c r="AT1277">
        <f t="shared" si="268"/>
        <v>333</v>
      </c>
    </row>
    <row r="1278" spans="1:46" x14ac:dyDescent="0.25">
      <c r="A1278">
        <v>1995</v>
      </c>
      <c r="B1278">
        <v>47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19</v>
      </c>
      <c r="M1278">
        <v>23</v>
      </c>
      <c r="N1278">
        <v>47</v>
      </c>
      <c r="O1278">
        <v>72</v>
      </c>
      <c r="P1278">
        <v>79</v>
      </c>
      <c r="W1278" t="str">
        <f t="shared" si="256"/>
        <v>19234772</v>
      </c>
      <c r="X1278" t="str">
        <f t="shared" si="257"/>
        <v>23477279</v>
      </c>
      <c r="Y1278" t="str">
        <f t="shared" si="258"/>
        <v>1923477279</v>
      </c>
      <c r="AH1278" t="str">
        <f t="shared" si="259"/>
        <v/>
      </c>
      <c r="AI1278" t="str">
        <f t="shared" si="260"/>
        <v/>
      </c>
      <c r="AK1278" t="str">
        <f t="shared" si="261"/>
        <v/>
      </c>
      <c r="AL1278" t="str">
        <f t="shared" si="262"/>
        <v/>
      </c>
      <c r="AM1278" t="str">
        <f t="shared" si="263"/>
        <v/>
      </c>
      <c r="AN1278" t="str">
        <f t="shared" si="264"/>
        <v/>
      </c>
      <c r="AO1278" t="str">
        <f t="shared" si="265"/>
        <v/>
      </c>
      <c r="AP1278" t="str">
        <f t="shared" si="266"/>
        <v/>
      </c>
      <c r="AQ1278" t="str">
        <f t="shared" si="267"/>
        <v/>
      </c>
      <c r="AS1278">
        <v>1278</v>
      </c>
      <c r="AT1278">
        <f t="shared" si="268"/>
        <v>240</v>
      </c>
    </row>
    <row r="1279" spans="1:46" x14ac:dyDescent="0.25">
      <c r="A1279">
        <v>1995</v>
      </c>
      <c r="B1279">
        <v>46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8</v>
      </c>
      <c r="M1279">
        <v>43</v>
      </c>
      <c r="N1279">
        <v>78</v>
      </c>
      <c r="O1279">
        <v>87</v>
      </c>
      <c r="P1279">
        <v>90</v>
      </c>
      <c r="W1279" t="str">
        <f t="shared" si="256"/>
        <v>8437887</v>
      </c>
      <c r="X1279" t="str">
        <f t="shared" si="257"/>
        <v>43788790</v>
      </c>
      <c r="Y1279" t="str">
        <f t="shared" si="258"/>
        <v>843788790</v>
      </c>
      <c r="AH1279" t="str">
        <f t="shared" si="259"/>
        <v/>
      </c>
      <c r="AI1279" t="str">
        <f t="shared" si="260"/>
        <v/>
      </c>
      <c r="AK1279" t="str">
        <f t="shared" si="261"/>
        <v/>
      </c>
      <c r="AL1279" t="str">
        <f t="shared" si="262"/>
        <v/>
      </c>
      <c r="AM1279" t="str">
        <f t="shared" si="263"/>
        <v/>
      </c>
      <c r="AN1279" t="str">
        <f t="shared" si="264"/>
        <v/>
      </c>
      <c r="AO1279" t="str">
        <f t="shared" si="265"/>
        <v/>
      </c>
      <c r="AP1279" t="str">
        <f t="shared" si="266"/>
        <v/>
      </c>
      <c r="AQ1279" t="str">
        <f t="shared" si="267"/>
        <v/>
      </c>
      <c r="AS1279">
        <v>1279</v>
      </c>
      <c r="AT1279">
        <f t="shared" si="268"/>
        <v>306</v>
      </c>
    </row>
    <row r="1280" spans="1:46" x14ac:dyDescent="0.25">
      <c r="A1280">
        <v>1995</v>
      </c>
      <c r="B1280">
        <v>45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1</v>
      </c>
      <c r="M1280">
        <v>3</v>
      </c>
      <c r="N1280">
        <v>21</v>
      </c>
      <c r="O1280">
        <v>43</v>
      </c>
      <c r="P1280">
        <v>52</v>
      </c>
      <c r="W1280" t="str">
        <f t="shared" si="256"/>
        <v>132143</v>
      </c>
      <c r="X1280" t="str">
        <f t="shared" si="257"/>
        <v>3214352</v>
      </c>
      <c r="Y1280" t="str">
        <f t="shared" si="258"/>
        <v>13214352</v>
      </c>
      <c r="AH1280" t="str">
        <f t="shared" si="259"/>
        <v/>
      </c>
      <c r="AI1280" t="str">
        <f t="shared" si="260"/>
        <v/>
      </c>
      <c r="AK1280" t="str">
        <f t="shared" si="261"/>
        <v/>
      </c>
      <c r="AL1280" t="str">
        <f t="shared" si="262"/>
        <v/>
      </c>
      <c r="AM1280" t="str">
        <f t="shared" si="263"/>
        <v/>
      </c>
      <c r="AN1280" t="str">
        <f t="shared" si="264"/>
        <v/>
      </c>
      <c r="AO1280" t="str">
        <f t="shared" si="265"/>
        <v/>
      </c>
      <c r="AP1280" t="str">
        <f t="shared" si="266"/>
        <v/>
      </c>
      <c r="AQ1280" t="str">
        <f t="shared" si="267"/>
        <v/>
      </c>
      <c r="AS1280">
        <v>1280</v>
      </c>
      <c r="AT1280">
        <f t="shared" si="268"/>
        <v>120</v>
      </c>
    </row>
    <row r="1281" spans="1:46" x14ac:dyDescent="0.25">
      <c r="A1281">
        <v>1995</v>
      </c>
      <c r="B1281">
        <v>44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22</v>
      </c>
      <c r="M1281">
        <v>23</v>
      </c>
      <c r="N1281">
        <v>54</v>
      </c>
      <c r="O1281">
        <v>62</v>
      </c>
      <c r="P1281">
        <v>68</v>
      </c>
      <c r="W1281" t="str">
        <f t="shared" si="256"/>
        <v>22235462</v>
      </c>
      <c r="X1281" t="str">
        <f t="shared" si="257"/>
        <v>23546268</v>
      </c>
      <c r="Y1281" t="str">
        <f t="shared" si="258"/>
        <v>2223546268</v>
      </c>
      <c r="AH1281" t="str">
        <f t="shared" si="259"/>
        <v>+</v>
      </c>
      <c r="AI1281" t="str">
        <f t="shared" si="260"/>
        <v/>
      </c>
      <c r="AK1281" t="str">
        <f t="shared" si="261"/>
        <v/>
      </c>
      <c r="AL1281" t="str">
        <f t="shared" si="262"/>
        <v/>
      </c>
      <c r="AM1281" t="str">
        <f t="shared" si="263"/>
        <v/>
      </c>
      <c r="AN1281" t="str">
        <f t="shared" si="264"/>
        <v/>
      </c>
      <c r="AO1281" t="str">
        <f t="shared" si="265"/>
        <v/>
      </c>
      <c r="AP1281" t="str">
        <f t="shared" si="266"/>
        <v/>
      </c>
      <c r="AQ1281" t="str">
        <f t="shared" si="267"/>
        <v/>
      </c>
      <c r="AS1281">
        <v>1281</v>
      </c>
      <c r="AT1281">
        <f t="shared" si="268"/>
        <v>229</v>
      </c>
    </row>
    <row r="1282" spans="1:46" x14ac:dyDescent="0.25">
      <c r="A1282">
        <v>1995</v>
      </c>
      <c r="B1282">
        <v>43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6</v>
      </c>
      <c r="M1282">
        <v>16</v>
      </c>
      <c r="N1282">
        <v>26</v>
      </c>
      <c r="O1282">
        <v>42</v>
      </c>
      <c r="P1282">
        <v>74</v>
      </c>
      <c r="W1282" t="str">
        <f t="shared" ref="W1282:W1345" si="269">L1282&amp;M1282&amp;N1282&amp;O1282</f>
        <v>6162642</v>
      </c>
      <c r="X1282" t="str">
        <f t="shared" ref="X1282:X1345" si="270">M1282&amp;N1282&amp;O1282&amp;P1282</f>
        <v>16264274</v>
      </c>
      <c r="Y1282" t="str">
        <f t="shared" ref="Y1282:Y1345" si="271">L1282&amp;M1282&amp;N1282&amp;O1282&amp;P1282</f>
        <v>616264274</v>
      </c>
      <c r="AH1282" t="str">
        <f t="shared" ref="AH1282:AH1345" si="272">IF(L1282+1=M1282,"+","")</f>
        <v/>
      </c>
      <c r="AI1282" t="str">
        <f t="shared" ref="AI1282:AI1345" si="273">IF(M1282+1=N1282,"+","")</f>
        <v/>
      </c>
      <c r="AK1282" t="str">
        <f t="shared" ref="AK1282:AK1345" si="274">IF(O1282+1=P1282,"+","")</f>
        <v/>
      </c>
      <c r="AL1282" t="str">
        <f t="shared" ref="AL1282:AL1345" si="275">IF(AH1282&amp;AI1282&amp;AJ1282&amp;AK1282="++++","Xdmihogy","")</f>
        <v/>
      </c>
      <c r="AM1282" t="str">
        <f t="shared" ref="AM1282:AM1345" si="276">IF(AI1282&amp;AJ1282&amp;AK1282="+++","Xdmihogy","")</f>
        <v/>
      </c>
      <c r="AN1282" t="str">
        <f t="shared" ref="AN1282:AN1345" si="277">IF(AH1282&amp;AI1282&amp;AJ1282="+++","Xdmihogy","")</f>
        <v/>
      </c>
      <c r="AO1282" t="str">
        <f t="shared" ref="AO1282:AO1345" si="278">IF(AH1282&amp;AI1282="++","Xdmihogy","")</f>
        <v/>
      </c>
      <c r="AP1282" t="str">
        <f t="shared" ref="AP1282:AP1345" si="279">IF(AI1282&amp;AJ1282="++","Xdmihogy","")</f>
        <v/>
      </c>
      <c r="AQ1282" t="str">
        <f t="shared" ref="AQ1282:AQ1345" si="280">IF(AJ1282&amp;AK1282="++","Xdmihogy","")</f>
        <v/>
      </c>
      <c r="AS1282">
        <v>1282</v>
      </c>
      <c r="AT1282">
        <f t="shared" ref="AT1282:AT1345" si="281">SUM(L1282:P1282)</f>
        <v>164</v>
      </c>
    </row>
    <row r="1283" spans="1:46" x14ac:dyDescent="0.25">
      <c r="A1283">
        <v>1995</v>
      </c>
      <c r="B1283">
        <v>42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17</v>
      </c>
      <c r="M1283">
        <v>69</v>
      </c>
      <c r="N1283">
        <v>75</v>
      </c>
      <c r="O1283">
        <v>80</v>
      </c>
      <c r="P1283">
        <v>89</v>
      </c>
      <c r="W1283" t="str">
        <f t="shared" si="269"/>
        <v>17697580</v>
      </c>
      <c r="X1283" t="str">
        <f t="shared" si="270"/>
        <v>69758089</v>
      </c>
      <c r="Y1283" t="str">
        <f t="shared" si="271"/>
        <v>1769758089</v>
      </c>
      <c r="AH1283" t="str">
        <f t="shared" si="272"/>
        <v/>
      </c>
      <c r="AI1283" t="str">
        <f t="shared" si="273"/>
        <v/>
      </c>
      <c r="AK1283" t="str">
        <f t="shared" si="274"/>
        <v/>
      </c>
      <c r="AL1283" t="str">
        <f t="shared" si="275"/>
        <v/>
      </c>
      <c r="AM1283" t="str">
        <f t="shared" si="276"/>
        <v/>
      </c>
      <c r="AN1283" t="str">
        <f t="shared" si="277"/>
        <v/>
      </c>
      <c r="AO1283" t="str">
        <f t="shared" si="278"/>
        <v/>
      </c>
      <c r="AP1283" t="str">
        <f t="shared" si="279"/>
        <v/>
      </c>
      <c r="AQ1283" t="str">
        <f t="shared" si="280"/>
        <v/>
      </c>
      <c r="AS1283">
        <v>1283</v>
      </c>
      <c r="AT1283">
        <f t="shared" si="281"/>
        <v>330</v>
      </c>
    </row>
    <row r="1284" spans="1:46" x14ac:dyDescent="0.25">
      <c r="A1284">
        <v>1995</v>
      </c>
      <c r="B1284">
        <v>41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12</v>
      </c>
      <c r="M1284">
        <v>57</v>
      </c>
      <c r="N1284">
        <v>79</v>
      </c>
      <c r="O1284">
        <v>82</v>
      </c>
      <c r="P1284">
        <v>83</v>
      </c>
      <c r="W1284" t="str">
        <f t="shared" si="269"/>
        <v>12577982</v>
      </c>
      <c r="X1284" t="str">
        <f t="shared" si="270"/>
        <v>57798283</v>
      </c>
      <c r="Y1284" t="str">
        <f t="shared" si="271"/>
        <v>1257798283</v>
      </c>
      <c r="AH1284" t="str">
        <f t="shared" si="272"/>
        <v/>
      </c>
      <c r="AI1284" t="str">
        <f t="shared" si="273"/>
        <v/>
      </c>
      <c r="AK1284" t="str">
        <f t="shared" si="274"/>
        <v>+</v>
      </c>
      <c r="AL1284" t="str">
        <f t="shared" si="275"/>
        <v/>
      </c>
      <c r="AM1284" t="str">
        <f t="shared" si="276"/>
        <v/>
      </c>
      <c r="AN1284" t="str">
        <f t="shared" si="277"/>
        <v/>
      </c>
      <c r="AO1284" t="str">
        <f t="shared" si="278"/>
        <v/>
      </c>
      <c r="AP1284" t="str">
        <f t="shared" si="279"/>
        <v/>
      </c>
      <c r="AQ1284" t="str">
        <f t="shared" si="280"/>
        <v/>
      </c>
      <c r="AS1284">
        <v>1284</v>
      </c>
      <c r="AT1284">
        <f t="shared" si="281"/>
        <v>313</v>
      </c>
    </row>
    <row r="1285" spans="1:46" x14ac:dyDescent="0.25">
      <c r="A1285">
        <v>1995</v>
      </c>
      <c r="B1285">
        <v>40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27</v>
      </c>
      <c r="M1285">
        <v>33</v>
      </c>
      <c r="N1285">
        <v>52</v>
      </c>
      <c r="O1285">
        <v>72</v>
      </c>
      <c r="P1285">
        <v>73</v>
      </c>
      <c r="W1285" t="str">
        <f t="shared" si="269"/>
        <v>27335272</v>
      </c>
      <c r="X1285" t="str">
        <f t="shared" si="270"/>
        <v>33527273</v>
      </c>
      <c r="Y1285" t="str">
        <f t="shared" si="271"/>
        <v>2733527273</v>
      </c>
      <c r="AH1285" t="str">
        <f t="shared" si="272"/>
        <v/>
      </c>
      <c r="AI1285" t="str">
        <f t="shared" si="273"/>
        <v/>
      </c>
      <c r="AK1285" t="str">
        <f t="shared" si="274"/>
        <v>+</v>
      </c>
      <c r="AL1285" t="str">
        <f t="shared" si="275"/>
        <v/>
      </c>
      <c r="AM1285" t="str">
        <f t="shared" si="276"/>
        <v/>
      </c>
      <c r="AN1285" t="str">
        <f t="shared" si="277"/>
        <v/>
      </c>
      <c r="AO1285" t="str">
        <f t="shared" si="278"/>
        <v/>
      </c>
      <c r="AP1285" t="str">
        <f t="shared" si="279"/>
        <v/>
      </c>
      <c r="AQ1285" t="str">
        <f t="shared" si="280"/>
        <v/>
      </c>
      <c r="AS1285">
        <v>1285</v>
      </c>
      <c r="AT1285">
        <f t="shared" si="281"/>
        <v>257</v>
      </c>
    </row>
    <row r="1286" spans="1:46" x14ac:dyDescent="0.25">
      <c r="A1286">
        <v>1995</v>
      </c>
      <c r="B1286">
        <v>39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16</v>
      </c>
      <c r="M1286">
        <v>26</v>
      </c>
      <c r="N1286">
        <v>33</v>
      </c>
      <c r="O1286">
        <v>66</v>
      </c>
      <c r="P1286">
        <v>72</v>
      </c>
      <c r="W1286" t="str">
        <f t="shared" si="269"/>
        <v>16263366</v>
      </c>
      <c r="X1286" t="str">
        <f t="shared" si="270"/>
        <v>26336672</v>
      </c>
      <c r="Y1286" t="str">
        <f t="shared" si="271"/>
        <v>1626336672</v>
      </c>
      <c r="AH1286" t="str">
        <f t="shared" si="272"/>
        <v/>
      </c>
      <c r="AI1286" t="str">
        <f t="shared" si="273"/>
        <v/>
      </c>
      <c r="AK1286" t="str">
        <f t="shared" si="274"/>
        <v/>
      </c>
      <c r="AL1286" t="str">
        <f t="shared" si="275"/>
        <v/>
      </c>
      <c r="AM1286" t="str">
        <f t="shared" si="276"/>
        <v/>
      </c>
      <c r="AN1286" t="str">
        <f t="shared" si="277"/>
        <v/>
      </c>
      <c r="AO1286" t="str">
        <f t="shared" si="278"/>
        <v/>
      </c>
      <c r="AP1286" t="str">
        <f t="shared" si="279"/>
        <v/>
      </c>
      <c r="AQ1286" t="str">
        <f t="shared" si="280"/>
        <v/>
      </c>
      <c r="AS1286">
        <v>1286</v>
      </c>
      <c r="AT1286">
        <f t="shared" si="281"/>
        <v>213</v>
      </c>
    </row>
    <row r="1287" spans="1:46" x14ac:dyDescent="0.25">
      <c r="A1287">
        <v>1995</v>
      </c>
      <c r="B1287">
        <v>38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24</v>
      </c>
      <c r="M1287">
        <v>48</v>
      </c>
      <c r="N1287">
        <v>60</v>
      </c>
      <c r="O1287">
        <v>66</v>
      </c>
      <c r="P1287">
        <v>85</v>
      </c>
      <c r="W1287" t="str">
        <f t="shared" si="269"/>
        <v>24486066</v>
      </c>
      <c r="X1287" t="str">
        <f t="shared" si="270"/>
        <v>48606685</v>
      </c>
      <c r="Y1287" t="str">
        <f t="shared" si="271"/>
        <v>2448606685</v>
      </c>
      <c r="AH1287" t="str">
        <f t="shared" si="272"/>
        <v/>
      </c>
      <c r="AI1287" t="str">
        <f t="shared" si="273"/>
        <v/>
      </c>
      <c r="AK1287" t="str">
        <f t="shared" si="274"/>
        <v/>
      </c>
      <c r="AL1287" t="str">
        <f t="shared" si="275"/>
        <v/>
      </c>
      <c r="AM1287" t="str">
        <f t="shared" si="276"/>
        <v/>
      </c>
      <c r="AN1287" t="str">
        <f t="shared" si="277"/>
        <v/>
      </c>
      <c r="AO1287" t="str">
        <f t="shared" si="278"/>
        <v/>
      </c>
      <c r="AP1287" t="str">
        <f t="shared" si="279"/>
        <v/>
      </c>
      <c r="AQ1287" t="str">
        <f t="shared" si="280"/>
        <v/>
      </c>
      <c r="AS1287">
        <v>1287</v>
      </c>
      <c r="AT1287">
        <f t="shared" si="281"/>
        <v>283</v>
      </c>
    </row>
    <row r="1288" spans="1:46" x14ac:dyDescent="0.25">
      <c r="A1288">
        <v>1995</v>
      </c>
      <c r="B1288">
        <v>37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25</v>
      </c>
      <c r="N1288">
        <v>33</v>
      </c>
      <c r="O1288">
        <v>50</v>
      </c>
      <c r="P1288">
        <v>61</v>
      </c>
      <c r="W1288" t="str">
        <f t="shared" si="269"/>
        <v>24253350</v>
      </c>
      <c r="X1288" t="str">
        <f t="shared" si="270"/>
        <v>25335061</v>
      </c>
      <c r="Y1288" t="str">
        <f t="shared" si="271"/>
        <v>2425335061</v>
      </c>
      <c r="AH1288" t="str">
        <f t="shared" si="272"/>
        <v>+</v>
      </c>
      <c r="AI1288" t="str">
        <f t="shared" si="273"/>
        <v/>
      </c>
      <c r="AK1288" t="str">
        <f t="shared" si="274"/>
        <v/>
      </c>
      <c r="AL1288" t="str">
        <f t="shared" si="275"/>
        <v/>
      </c>
      <c r="AM1288" t="str">
        <f t="shared" si="276"/>
        <v/>
      </c>
      <c r="AN1288" t="str">
        <f t="shared" si="277"/>
        <v/>
      </c>
      <c r="AO1288" t="str">
        <f t="shared" si="278"/>
        <v/>
      </c>
      <c r="AP1288" t="str">
        <f t="shared" si="279"/>
        <v/>
      </c>
      <c r="AQ1288" t="str">
        <f t="shared" si="280"/>
        <v/>
      </c>
      <c r="AS1288">
        <v>1288</v>
      </c>
      <c r="AT1288">
        <f t="shared" si="281"/>
        <v>193</v>
      </c>
    </row>
    <row r="1289" spans="1:46" x14ac:dyDescent="0.25">
      <c r="A1289">
        <v>1995</v>
      </c>
      <c r="B1289">
        <v>36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13</v>
      </c>
      <c r="M1289">
        <v>51</v>
      </c>
      <c r="N1289">
        <v>69</v>
      </c>
      <c r="O1289">
        <v>71</v>
      </c>
      <c r="P1289">
        <v>72</v>
      </c>
      <c r="W1289" t="str">
        <f t="shared" si="269"/>
        <v>13516971</v>
      </c>
      <c r="X1289" t="str">
        <f t="shared" si="270"/>
        <v>51697172</v>
      </c>
      <c r="Y1289" t="str">
        <f t="shared" si="271"/>
        <v>1351697172</v>
      </c>
      <c r="AH1289" t="str">
        <f t="shared" si="272"/>
        <v/>
      </c>
      <c r="AI1289" t="str">
        <f t="shared" si="273"/>
        <v/>
      </c>
      <c r="AK1289" t="str">
        <f t="shared" si="274"/>
        <v>+</v>
      </c>
      <c r="AL1289" t="str">
        <f t="shared" si="275"/>
        <v/>
      </c>
      <c r="AM1289" t="str">
        <f t="shared" si="276"/>
        <v/>
      </c>
      <c r="AN1289" t="str">
        <f t="shared" si="277"/>
        <v/>
      </c>
      <c r="AO1289" t="str">
        <f t="shared" si="278"/>
        <v/>
      </c>
      <c r="AP1289" t="str">
        <f t="shared" si="279"/>
        <v/>
      </c>
      <c r="AQ1289" t="str">
        <f t="shared" si="280"/>
        <v/>
      </c>
      <c r="AS1289">
        <v>1289</v>
      </c>
      <c r="AT1289">
        <f t="shared" si="281"/>
        <v>276</v>
      </c>
    </row>
    <row r="1290" spans="1:46" x14ac:dyDescent="0.25">
      <c r="A1290">
        <v>1995</v>
      </c>
      <c r="B1290">
        <v>35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8</v>
      </c>
      <c r="M1290">
        <v>13</v>
      </c>
      <c r="N1290">
        <v>42</v>
      </c>
      <c r="O1290">
        <v>70</v>
      </c>
      <c r="P1290">
        <v>80</v>
      </c>
      <c r="W1290" t="str">
        <f t="shared" si="269"/>
        <v>8134270</v>
      </c>
      <c r="X1290" t="str">
        <f t="shared" si="270"/>
        <v>13427080</v>
      </c>
      <c r="Y1290" t="str">
        <f t="shared" si="271"/>
        <v>813427080</v>
      </c>
      <c r="AH1290" t="str">
        <f t="shared" si="272"/>
        <v/>
      </c>
      <c r="AI1290" t="str">
        <f t="shared" si="273"/>
        <v/>
      </c>
      <c r="AK1290" t="str">
        <f t="shared" si="274"/>
        <v/>
      </c>
      <c r="AL1290" t="str">
        <f t="shared" si="275"/>
        <v/>
      </c>
      <c r="AM1290" t="str">
        <f t="shared" si="276"/>
        <v/>
      </c>
      <c r="AN1290" t="str">
        <f t="shared" si="277"/>
        <v/>
      </c>
      <c r="AO1290" t="str">
        <f t="shared" si="278"/>
        <v/>
      </c>
      <c r="AP1290" t="str">
        <f t="shared" si="279"/>
        <v/>
      </c>
      <c r="AQ1290" t="str">
        <f t="shared" si="280"/>
        <v/>
      </c>
      <c r="AS1290">
        <v>1290</v>
      </c>
      <c r="AT1290">
        <f t="shared" si="281"/>
        <v>213</v>
      </c>
    </row>
    <row r="1291" spans="1:46" x14ac:dyDescent="0.25">
      <c r="A1291">
        <v>1995</v>
      </c>
      <c r="B1291">
        <v>34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5</v>
      </c>
      <c r="M1291">
        <v>11</v>
      </c>
      <c r="N1291">
        <v>44</v>
      </c>
      <c r="O1291">
        <v>56</v>
      </c>
      <c r="P1291">
        <v>79</v>
      </c>
      <c r="W1291" t="str">
        <f t="shared" si="269"/>
        <v>5114456</v>
      </c>
      <c r="X1291" t="str">
        <f t="shared" si="270"/>
        <v>11445679</v>
      </c>
      <c r="Y1291" t="str">
        <f t="shared" si="271"/>
        <v>511445679</v>
      </c>
      <c r="AH1291" t="str">
        <f t="shared" si="272"/>
        <v/>
      </c>
      <c r="AI1291" t="str">
        <f t="shared" si="273"/>
        <v/>
      </c>
      <c r="AK1291" t="str">
        <f t="shared" si="274"/>
        <v/>
      </c>
      <c r="AL1291" t="str">
        <f t="shared" si="275"/>
        <v/>
      </c>
      <c r="AM1291" t="str">
        <f t="shared" si="276"/>
        <v/>
      </c>
      <c r="AN1291" t="str">
        <f t="shared" si="277"/>
        <v/>
      </c>
      <c r="AO1291" t="str">
        <f t="shared" si="278"/>
        <v/>
      </c>
      <c r="AP1291" t="str">
        <f t="shared" si="279"/>
        <v/>
      </c>
      <c r="AQ1291" t="str">
        <f t="shared" si="280"/>
        <v/>
      </c>
      <c r="AS1291">
        <v>1291</v>
      </c>
      <c r="AT1291">
        <f t="shared" si="281"/>
        <v>195</v>
      </c>
    </row>
    <row r="1292" spans="1:46" x14ac:dyDescent="0.25">
      <c r="A1292">
        <v>1995</v>
      </c>
      <c r="B1292">
        <v>33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27</v>
      </c>
      <c r="M1292">
        <v>34</v>
      </c>
      <c r="N1292">
        <v>49</v>
      </c>
      <c r="O1292">
        <v>63</v>
      </c>
      <c r="P1292">
        <v>68</v>
      </c>
      <c r="W1292" t="str">
        <f t="shared" si="269"/>
        <v>27344963</v>
      </c>
      <c r="X1292" t="str">
        <f t="shared" si="270"/>
        <v>34496368</v>
      </c>
      <c r="Y1292" t="str">
        <f t="shared" si="271"/>
        <v>2734496368</v>
      </c>
      <c r="AH1292" t="str">
        <f t="shared" si="272"/>
        <v/>
      </c>
      <c r="AI1292" t="str">
        <f t="shared" si="273"/>
        <v/>
      </c>
      <c r="AK1292" t="str">
        <f t="shared" si="274"/>
        <v/>
      </c>
      <c r="AL1292" t="str">
        <f t="shared" si="275"/>
        <v/>
      </c>
      <c r="AM1292" t="str">
        <f t="shared" si="276"/>
        <v/>
      </c>
      <c r="AN1292" t="str">
        <f t="shared" si="277"/>
        <v/>
      </c>
      <c r="AO1292" t="str">
        <f t="shared" si="278"/>
        <v/>
      </c>
      <c r="AP1292" t="str">
        <f t="shared" si="279"/>
        <v/>
      </c>
      <c r="AQ1292" t="str">
        <f t="shared" si="280"/>
        <v/>
      </c>
      <c r="AS1292">
        <v>1292</v>
      </c>
      <c r="AT1292">
        <f t="shared" si="281"/>
        <v>241</v>
      </c>
    </row>
    <row r="1293" spans="1:46" x14ac:dyDescent="0.25">
      <c r="A1293">
        <v>1995</v>
      </c>
      <c r="B1293">
        <v>32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8</v>
      </c>
      <c r="M1293">
        <v>37</v>
      </c>
      <c r="N1293">
        <v>44</v>
      </c>
      <c r="O1293">
        <v>51</v>
      </c>
      <c r="P1293">
        <v>80</v>
      </c>
      <c r="W1293" t="str">
        <f t="shared" si="269"/>
        <v>8374451</v>
      </c>
      <c r="X1293" t="str">
        <f t="shared" si="270"/>
        <v>37445180</v>
      </c>
      <c r="Y1293" t="str">
        <f t="shared" si="271"/>
        <v>837445180</v>
      </c>
      <c r="AH1293" t="str">
        <f t="shared" si="272"/>
        <v/>
      </c>
      <c r="AI1293" t="str">
        <f t="shared" si="273"/>
        <v/>
      </c>
      <c r="AK1293" t="str">
        <f t="shared" si="274"/>
        <v/>
      </c>
      <c r="AL1293" t="str">
        <f t="shared" si="275"/>
        <v/>
      </c>
      <c r="AM1293" t="str">
        <f t="shared" si="276"/>
        <v/>
      </c>
      <c r="AN1293" t="str">
        <f t="shared" si="277"/>
        <v/>
      </c>
      <c r="AO1293" t="str">
        <f t="shared" si="278"/>
        <v/>
      </c>
      <c r="AP1293" t="str">
        <f t="shared" si="279"/>
        <v/>
      </c>
      <c r="AQ1293" t="str">
        <f t="shared" si="280"/>
        <v/>
      </c>
      <c r="AS1293">
        <v>1293</v>
      </c>
      <c r="AT1293">
        <f t="shared" si="281"/>
        <v>220</v>
      </c>
    </row>
    <row r="1294" spans="1:46" x14ac:dyDescent="0.25">
      <c r="A1294">
        <v>1995</v>
      </c>
      <c r="B1294">
        <v>31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15</v>
      </c>
      <c r="M1294">
        <v>31</v>
      </c>
      <c r="N1294">
        <v>39</v>
      </c>
      <c r="O1294">
        <v>51</v>
      </c>
      <c r="P1294">
        <v>73</v>
      </c>
      <c r="W1294" t="str">
        <f t="shared" si="269"/>
        <v>15313951</v>
      </c>
      <c r="X1294" t="str">
        <f t="shared" si="270"/>
        <v>31395173</v>
      </c>
      <c r="Y1294" t="str">
        <f t="shared" si="271"/>
        <v>1531395173</v>
      </c>
      <c r="AH1294" t="str">
        <f t="shared" si="272"/>
        <v/>
      </c>
      <c r="AI1294" t="str">
        <f t="shared" si="273"/>
        <v/>
      </c>
      <c r="AK1294" t="str">
        <f t="shared" si="274"/>
        <v/>
      </c>
      <c r="AL1294" t="str">
        <f t="shared" si="275"/>
        <v/>
      </c>
      <c r="AM1294" t="str">
        <f t="shared" si="276"/>
        <v/>
      </c>
      <c r="AN1294" t="str">
        <f t="shared" si="277"/>
        <v/>
      </c>
      <c r="AO1294" t="str">
        <f t="shared" si="278"/>
        <v/>
      </c>
      <c r="AP1294" t="str">
        <f t="shared" si="279"/>
        <v/>
      </c>
      <c r="AQ1294" t="str">
        <f t="shared" si="280"/>
        <v/>
      </c>
      <c r="AS1294">
        <v>1294</v>
      </c>
      <c r="AT1294">
        <f t="shared" si="281"/>
        <v>209</v>
      </c>
    </row>
    <row r="1295" spans="1:46" x14ac:dyDescent="0.25">
      <c r="A1295">
        <v>1995</v>
      </c>
      <c r="B1295">
        <v>30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6</v>
      </c>
      <c r="M1295">
        <v>20</v>
      </c>
      <c r="N1295">
        <v>40</v>
      </c>
      <c r="O1295">
        <v>46</v>
      </c>
      <c r="P1295">
        <v>47</v>
      </c>
      <c r="W1295" t="str">
        <f t="shared" si="269"/>
        <v>6204046</v>
      </c>
      <c r="X1295" t="str">
        <f t="shared" si="270"/>
        <v>20404647</v>
      </c>
      <c r="Y1295" t="str">
        <f t="shared" si="271"/>
        <v>620404647</v>
      </c>
      <c r="AH1295" t="str">
        <f t="shared" si="272"/>
        <v/>
      </c>
      <c r="AI1295" t="str">
        <f t="shared" si="273"/>
        <v/>
      </c>
      <c r="AK1295" t="str">
        <f t="shared" si="274"/>
        <v>+</v>
      </c>
      <c r="AL1295" t="str">
        <f t="shared" si="275"/>
        <v/>
      </c>
      <c r="AM1295" t="str">
        <f t="shared" si="276"/>
        <v/>
      </c>
      <c r="AN1295" t="str">
        <f t="shared" si="277"/>
        <v/>
      </c>
      <c r="AO1295" t="str">
        <f t="shared" si="278"/>
        <v/>
      </c>
      <c r="AP1295" t="str">
        <f t="shared" si="279"/>
        <v/>
      </c>
      <c r="AQ1295" t="str">
        <f t="shared" si="280"/>
        <v/>
      </c>
      <c r="AS1295">
        <v>1295</v>
      </c>
      <c r="AT1295">
        <f t="shared" si="281"/>
        <v>159</v>
      </c>
    </row>
    <row r="1296" spans="1:46" x14ac:dyDescent="0.25">
      <c r="A1296">
        <v>1995</v>
      </c>
      <c r="B1296">
        <v>29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7</v>
      </c>
      <c r="M1296">
        <v>32</v>
      </c>
      <c r="N1296">
        <v>63</v>
      </c>
      <c r="O1296">
        <v>77</v>
      </c>
      <c r="P1296">
        <v>81</v>
      </c>
      <c r="W1296" t="str">
        <f t="shared" si="269"/>
        <v>7326377</v>
      </c>
      <c r="X1296" t="str">
        <f t="shared" si="270"/>
        <v>32637781</v>
      </c>
      <c r="Y1296" t="str">
        <f t="shared" si="271"/>
        <v>732637781</v>
      </c>
      <c r="AH1296" t="str">
        <f t="shared" si="272"/>
        <v/>
      </c>
      <c r="AI1296" t="str">
        <f t="shared" si="273"/>
        <v/>
      </c>
      <c r="AK1296" t="str">
        <f t="shared" si="274"/>
        <v/>
      </c>
      <c r="AL1296" t="str">
        <f t="shared" si="275"/>
        <v/>
      </c>
      <c r="AM1296" t="str">
        <f t="shared" si="276"/>
        <v/>
      </c>
      <c r="AN1296" t="str">
        <f t="shared" si="277"/>
        <v/>
      </c>
      <c r="AO1296" t="str">
        <f t="shared" si="278"/>
        <v/>
      </c>
      <c r="AP1296" t="str">
        <f t="shared" si="279"/>
        <v/>
      </c>
      <c r="AQ1296" t="str">
        <f t="shared" si="280"/>
        <v/>
      </c>
      <c r="AS1296">
        <v>1296</v>
      </c>
      <c r="AT1296">
        <f t="shared" si="281"/>
        <v>260</v>
      </c>
    </row>
    <row r="1297" spans="1:46" x14ac:dyDescent="0.25">
      <c r="A1297">
        <v>1995</v>
      </c>
      <c r="B1297">
        <v>28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27</v>
      </c>
      <c r="M1297">
        <v>52</v>
      </c>
      <c r="N1297">
        <v>53</v>
      </c>
      <c r="O1297">
        <v>57</v>
      </c>
      <c r="P1297">
        <v>62</v>
      </c>
      <c r="W1297" t="str">
        <f t="shared" si="269"/>
        <v>27525357</v>
      </c>
      <c r="X1297" t="str">
        <f t="shared" si="270"/>
        <v>52535762</v>
      </c>
      <c r="Y1297" t="str">
        <f t="shared" si="271"/>
        <v>2752535762</v>
      </c>
      <c r="AH1297" t="str">
        <f t="shared" si="272"/>
        <v/>
      </c>
      <c r="AI1297" t="str">
        <f t="shared" si="273"/>
        <v>+</v>
      </c>
      <c r="AK1297" t="str">
        <f t="shared" si="274"/>
        <v/>
      </c>
      <c r="AL1297" t="str">
        <f t="shared" si="275"/>
        <v/>
      </c>
      <c r="AM1297" t="str">
        <f t="shared" si="276"/>
        <v/>
      </c>
      <c r="AN1297" t="str">
        <f t="shared" si="277"/>
        <v/>
      </c>
      <c r="AO1297" t="str">
        <f t="shared" si="278"/>
        <v/>
      </c>
      <c r="AP1297" t="str">
        <f t="shared" si="279"/>
        <v/>
      </c>
      <c r="AQ1297" t="str">
        <f t="shared" si="280"/>
        <v/>
      </c>
      <c r="AS1297">
        <v>1297</v>
      </c>
      <c r="AT1297">
        <f t="shared" si="281"/>
        <v>251</v>
      </c>
    </row>
    <row r="1298" spans="1:46" x14ac:dyDescent="0.25">
      <c r="A1298">
        <v>1995</v>
      </c>
      <c r="B1298">
        <v>27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</v>
      </c>
      <c r="M1298">
        <v>17</v>
      </c>
      <c r="N1298">
        <v>28</v>
      </c>
      <c r="O1298">
        <v>77</v>
      </c>
      <c r="P1298">
        <v>79</v>
      </c>
      <c r="W1298" t="str">
        <f t="shared" si="269"/>
        <v>2172877</v>
      </c>
      <c r="X1298" t="str">
        <f t="shared" si="270"/>
        <v>17287779</v>
      </c>
      <c r="Y1298" t="str">
        <f t="shared" si="271"/>
        <v>217287779</v>
      </c>
      <c r="AH1298" t="str">
        <f t="shared" si="272"/>
        <v/>
      </c>
      <c r="AI1298" t="str">
        <f t="shared" si="273"/>
        <v/>
      </c>
      <c r="AK1298" t="str">
        <f t="shared" si="274"/>
        <v/>
      </c>
      <c r="AL1298" t="str">
        <f t="shared" si="275"/>
        <v/>
      </c>
      <c r="AM1298" t="str">
        <f t="shared" si="276"/>
        <v/>
      </c>
      <c r="AN1298" t="str">
        <f t="shared" si="277"/>
        <v/>
      </c>
      <c r="AO1298" t="str">
        <f t="shared" si="278"/>
        <v/>
      </c>
      <c r="AP1298" t="str">
        <f t="shared" si="279"/>
        <v/>
      </c>
      <c r="AQ1298" t="str">
        <f t="shared" si="280"/>
        <v/>
      </c>
      <c r="AS1298">
        <v>1298</v>
      </c>
      <c r="AT1298">
        <f t="shared" si="281"/>
        <v>203</v>
      </c>
    </row>
    <row r="1299" spans="1:46" x14ac:dyDescent="0.25">
      <c r="A1299">
        <v>1995</v>
      </c>
      <c r="B1299">
        <v>26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23</v>
      </c>
      <c r="M1299">
        <v>28</v>
      </c>
      <c r="N1299">
        <v>44</v>
      </c>
      <c r="O1299">
        <v>55</v>
      </c>
      <c r="P1299">
        <v>76</v>
      </c>
      <c r="W1299" t="str">
        <f t="shared" si="269"/>
        <v>23284455</v>
      </c>
      <c r="X1299" t="str">
        <f t="shared" si="270"/>
        <v>28445576</v>
      </c>
      <c r="Y1299" t="str">
        <f t="shared" si="271"/>
        <v>2328445576</v>
      </c>
      <c r="AH1299" t="str">
        <f t="shared" si="272"/>
        <v/>
      </c>
      <c r="AI1299" t="str">
        <f t="shared" si="273"/>
        <v/>
      </c>
      <c r="AK1299" t="str">
        <f t="shared" si="274"/>
        <v/>
      </c>
      <c r="AL1299" t="str">
        <f t="shared" si="275"/>
        <v/>
      </c>
      <c r="AM1299" t="str">
        <f t="shared" si="276"/>
        <v/>
      </c>
      <c r="AN1299" t="str">
        <f t="shared" si="277"/>
        <v/>
      </c>
      <c r="AO1299" t="str">
        <f t="shared" si="278"/>
        <v/>
      </c>
      <c r="AP1299" t="str">
        <f t="shared" si="279"/>
        <v/>
      </c>
      <c r="AQ1299" t="str">
        <f t="shared" si="280"/>
        <v/>
      </c>
      <c r="AS1299">
        <v>1299</v>
      </c>
      <c r="AT1299">
        <f t="shared" si="281"/>
        <v>226</v>
      </c>
    </row>
    <row r="1300" spans="1:46" x14ac:dyDescent="0.25">
      <c r="A1300">
        <v>1995</v>
      </c>
      <c r="B1300">
        <v>25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7</v>
      </c>
      <c r="M1300">
        <v>14</v>
      </c>
      <c r="N1300">
        <v>27</v>
      </c>
      <c r="O1300">
        <v>45</v>
      </c>
      <c r="P1300">
        <v>51</v>
      </c>
      <c r="W1300" t="str">
        <f t="shared" si="269"/>
        <v>7142745</v>
      </c>
      <c r="X1300" t="str">
        <f t="shared" si="270"/>
        <v>14274551</v>
      </c>
      <c r="Y1300" t="str">
        <f t="shared" si="271"/>
        <v>714274551</v>
      </c>
      <c r="AH1300" t="str">
        <f t="shared" si="272"/>
        <v/>
      </c>
      <c r="AI1300" t="str">
        <f t="shared" si="273"/>
        <v/>
      </c>
      <c r="AK1300" t="str">
        <f t="shared" si="274"/>
        <v/>
      </c>
      <c r="AL1300" t="str">
        <f t="shared" si="275"/>
        <v/>
      </c>
      <c r="AM1300" t="str">
        <f t="shared" si="276"/>
        <v/>
      </c>
      <c r="AN1300" t="str">
        <f t="shared" si="277"/>
        <v/>
      </c>
      <c r="AO1300" t="str">
        <f t="shared" si="278"/>
        <v/>
      </c>
      <c r="AP1300" t="str">
        <f t="shared" si="279"/>
        <v/>
      </c>
      <c r="AQ1300" t="str">
        <f t="shared" si="280"/>
        <v/>
      </c>
      <c r="AS1300">
        <v>1300</v>
      </c>
      <c r="AT1300">
        <f t="shared" si="281"/>
        <v>144</v>
      </c>
    </row>
    <row r="1301" spans="1:46" x14ac:dyDescent="0.25">
      <c r="A1301">
        <v>1995</v>
      </c>
      <c r="B1301">
        <v>24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42</v>
      </c>
      <c r="M1301">
        <v>52</v>
      </c>
      <c r="N1301">
        <v>62</v>
      </c>
      <c r="O1301">
        <v>83</v>
      </c>
      <c r="P1301">
        <v>90</v>
      </c>
      <c r="W1301" t="str">
        <f t="shared" si="269"/>
        <v>42526283</v>
      </c>
      <c r="X1301" t="str">
        <f t="shared" si="270"/>
        <v>52628390</v>
      </c>
      <c r="Y1301" t="str">
        <f t="shared" si="271"/>
        <v>4252628390</v>
      </c>
      <c r="AH1301" t="str">
        <f t="shared" si="272"/>
        <v/>
      </c>
      <c r="AI1301" t="str">
        <f t="shared" si="273"/>
        <v/>
      </c>
      <c r="AK1301" t="str">
        <f t="shared" si="274"/>
        <v/>
      </c>
      <c r="AL1301" t="str">
        <f t="shared" si="275"/>
        <v/>
      </c>
      <c r="AM1301" t="str">
        <f t="shared" si="276"/>
        <v/>
      </c>
      <c r="AN1301" t="str">
        <f t="shared" si="277"/>
        <v/>
      </c>
      <c r="AO1301" t="str">
        <f t="shared" si="278"/>
        <v/>
      </c>
      <c r="AP1301" t="str">
        <f t="shared" si="279"/>
        <v/>
      </c>
      <c r="AQ1301" t="str">
        <f t="shared" si="280"/>
        <v/>
      </c>
      <c r="AS1301">
        <v>1301</v>
      </c>
      <c r="AT1301">
        <f t="shared" si="281"/>
        <v>329</v>
      </c>
    </row>
    <row r="1302" spans="1:46" x14ac:dyDescent="0.25">
      <c r="A1302">
        <v>1995</v>
      </c>
      <c r="B1302">
        <v>23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22</v>
      </c>
      <c r="M1302">
        <v>52</v>
      </c>
      <c r="N1302">
        <v>65</v>
      </c>
      <c r="O1302">
        <v>66</v>
      </c>
      <c r="P1302">
        <v>76</v>
      </c>
      <c r="W1302" t="str">
        <f t="shared" si="269"/>
        <v>22526566</v>
      </c>
      <c r="X1302" t="str">
        <f t="shared" si="270"/>
        <v>52656676</v>
      </c>
      <c r="Y1302" t="str">
        <f t="shared" si="271"/>
        <v>2252656676</v>
      </c>
      <c r="AH1302" t="str">
        <f t="shared" si="272"/>
        <v/>
      </c>
      <c r="AI1302" t="str">
        <f t="shared" si="273"/>
        <v/>
      </c>
      <c r="AK1302" t="str">
        <f t="shared" si="274"/>
        <v/>
      </c>
      <c r="AL1302" t="str">
        <f t="shared" si="275"/>
        <v/>
      </c>
      <c r="AM1302" t="str">
        <f t="shared" si="276"/>
        <v/>
      </c>
      <c r="AN1302" t="str">
        <f t="shared" si="277"/>
        <v/>
      </c>
      <c r="AO1302" t="str">
        <f t="shared" si="278"/>
        <v/>
      </c>
      <c r="AP1302" t="str">
        <f t="shared" si="279"/>
        <v/>
      </c>
      <c r="AQ1302" t="str">
        <f t="shared" si="280"/>
        <v/>
      </c>
      <c r="AS1302">
        <v>1302</v>
      </c>
      <c r="AT1302">
        <f t="shared" si="281"/>
        <v>281</v>
      </c>
    </row>
    <row r="1303" spans="1:46" x14ac:dyDescent="0.25">
      <c r="A1303">
        <v>1995</v>
      </c>
      <c r="B1303">
        <v>22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23</v>
      </c>
      <c r="M1303">
        <v>45</v>
      </c>
      <c r="N1303">
        <v>62</v>
      </c>
      <c r="O1303">
        <v>74</v>
      </c>
      <c r="P1303">
        <v>86</v>
      </c>
      <c r="W1303" t="str">
        <f t="shared" si="269"/>
        <v>23456274</v>
      </c>
      <c r="X1303" t="str">
        <f t="shared" si="270"/>
        <v>45627486</v>
      </c>
      <c r="Y1303" t="str">
        <f t="shared" si="271"/>
        <v>2345627486</v>
      </c>
      <c r="AH1303" t="str">
        <f t="shared" si="272"/>
        <v/>
      </c>
      <c r="AI1303" t="str">
        <f t="shared" si="273"/>
        <v/>
      </c>
      <c r="AK1303" t="str">
        <f t="shared" si="274"/>
        <v/>
      </c>
      <c r="AL1303" t="str">
        <f t="shared" si="275"/>
        <v/>
      </c>
      <c r="AM1303" t="str">
        <f t="shared" si="276"/>
        <v/>
      </c>
      <c r="AN1303" t="str">
        <f t="shared" si="277"/>
        <v/>
      </c>
      <c r="AO1303" t="str">
        <f t="shared" si="278"/>
        <v/>
      </c>
      <c r="AP1303" t="str">
        <f t="shared" si="279"/>
        <v/>
      </c>
      <c r="AQ1303" t="str">
        <f t="shared" si="280"/>
        <v/>
      </c>
      <c r="AS1303">
        <v>1303</v>
      </c>
      <c r="AT1303">
        <f t="shared" si="281"/>
        <v>290</v>
      </c>
    </row>
    <row r="1304" spans="1:46" x14ac:dyDescent="0.25">
      <c r="A1304">
        <v>1995</v>
      </c>
      <c r="B1304">
        <v>21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3</v>
      </c>
      <c r="M1304">
        <v>12</v>
      </c>
      <c r="N1304">
        <v>22</v>
      </c>
      <c r="O1304">
        <v>29</v>
      </c>
      <c r="P1304">
        <v>36</v>
      </c>
      <c r="W1304" t="str">
        <f t="shared" si="269"/>
        <v>3122229</v>
      </c>
      <c r="X1304" t="str">
        <f t="shared" si="270"/>
        <v>12222936</v>
      </c>
      <c r="Y1304" t="str">
        <f t="shared" si="271"/>
        <v>312222936</v>
      </c>
      <c r="AH1304" t="str">
        <f t="shared" si="272"/>
        <v/>
      </c>
      <c r="AI1304" t="str">
        <f t="shared" si="273"/>
        <v/>
      </c>
      <c r="AK1304" t="str">
        <f t="shared" si="274"/>
        <v/>
      </c>
      <c r="AL1304" t="str">
        <f t="shared" si="275"/>
        <v/>
      </c>
      <c r="AM1304" t="str">
        <f t="shared" si="276"/>
        <v/>
      </c>
      <c r="AN1304" t="str">
        <f t="shared" si="277"/>
        <v/>
      </c>
      <c r="AO1304" t="str">
        <f t="shared" si="278"/>
        <v/>
      </c>
      <c r="AP1304" t="str">
        <f t="shared" si="279"/>
        <v/>
      </c>
      <c r="AQ1304" t="str">
        <f t="shared" si="280"/>
        <v/>
      </c>
      <c r="AS1304">
        <v>1304</v>
      </c>
      <c r="AT1304">
        <f t="shared" si="281"/>
        <v>102</v>
      </c>
    </row>
    <row r="1305" spans="1:46" x14ac:dyDescent="0.25">
      <c r="A1305">
        <v>1995</v>
      </c>
      <c r="B1305">
        <v>20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6</v>
      </c>
      <c r="M1305">
        <v>15</v>
      </c>
      <c r="N1305">
        <v>23</v>
      </c>
      <c r="O1305">
        <v>69</v>
      </c>
      <c r="P1305">
        <v>90</v>
      </c>
      <c r="W1305" t="str">
        <f t="shared" si="269"/>
        <v>6152369</v>
      </c>
      <c r="X1305" t="str">
        <f t="shared" si="270"/>
        <v>15236990</v>
      </c>
      <c r="Y1305" t="str">
        <f t="shared" si="271"/>
        <v>615236990</v>
      </c>
      <c r="AH1305" t="str">
        <f t="shared" si="272"/>
        <v/>
      </c>
      <c r="AI1305" t="str">
        <f t="shared" si="273"/>
        <v/>
      </c>
      <c r="AK1305" t="str">
        <f t="shared" si="274"/>
        <v/>
      </c>
      <c r="AL1305" t="str">
        <f t="shared" si="275"/>
        <v/>
      </c>
      <c r="AM1305" t="str">
        <f t="shared" si="276"/>
        <v/>
      </c>
      <c r="AN1305" t="str">
        <f t="shared" si="277"/>
        <v/>
      </c>
      <c r="AO1305" t="str">
        <f t="shared" si="278"/>
        <v/>
      </c>
      <c r="AP1305" t="str">
        <f t="shared" si="279"/>
        <v/>
      </c>
      <c r="AQ1305" t="str">
        <f t="shared" si="280"/>
        <v/>
      </c>
      <c r="AS1305">
        <v>1305</v>
      </c>
      <c r="AT1305">
        <f t="shared" si="281"/>
        <v>203</v>
      </c>
    </row>
    <row r="1306" spans="1:46" x14ac:dyDescent="0.25">
      <c r="A1306">
        <v>1995</v>
      </c>
      <c r="B1306">
        <v>19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16</v>
      </c>
      <c r="M1306">
        <v>45</v>
      </c>
      <c r="N1306">
        <v>51</v>
      </c>
      <c r="O1306">
        <v>52</v>
      </c>
      <c r="P1306">
        <v>90</v>
      </c>
      <c r="W1306" t="str">
        <f t="shared" si="269"/>
        <v>16455152</v>
      </c>
      <c r="X1306" t="str">
        <f t="shared" si="270"/>
        <v>45515290</v>
      </c>
      <c r="Y1306" t="str">
        <f t="shared" si="271"/>
        <v>1645515290</v>
      </c>
      <c r="AH1306" t="str">
        <f t="shared" si="272"/>
        <v/>
      </c>
      <c r="AI1306" t="str">
        <f t="shared" si="273"/>
        <v/>
      </c>
      <c r="AK1306" t="str">
        <f t="shared" si="274"/>
        <v/>
      </c>
      <c r="AL1306" t="str">
        <f t="shared" si="275"/>
        <v/>
      </c>
      <c r="AM1306" t="str">
        <f t="shared" si="276"/>
        <v/>
      </c>
      <c r="AN1306" t="str">
        <f t="shared" si="277"/>
        <v/>
      </c>
      <c r="AO1306" t="str">
        <f t="shared" si="278"/>
        <v/>
      </c>
      <c r="AP1306" t="str">
        <f t="shared" si="279"/>
        <v/>
      </c>
      <c r="AQ1306" t="str">
        <f t="shared" si="280"/>
        <v/>
      </c>
      <c r="AS1306">
        <v>1306</v>
      </c>
      <c r="AT1306">
        <f t="shared" si="281"/>
        <v>254</v>
      </c>
    </row>
    <row r="1307" spans="1:46" x14ac:dyDescent="0.25">
      <c r="A1307">
        <v>1995</v>
      </c>
      <c r="B1307">
        <v>18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14</v>
      </c>
      <c r="M1307">
        <v>29</v>
      </c>
      <c r="N1307">
        <v>40</v>
      </c>
      <c r="O1307">
        <v>55</v>
      </c>
      <c r="P1307">
        <v>76</v>
      </c>
      <c r="W1307" t="str">
        <f t="shared" si="269"/>
        <v>14294055</v>
      </c>
      <c r="X1307" t="str">
        <f t="shared" si="270"/>
        <v>29405576</v>
      </c>
      <c r="Y1307" t="str">
        <f t="shared" si="271"/>
        <v>1429405576</v>
      </c>
      <c r="AH1307" t="str">
        <f t="shared" si="272"/>
        <v/>
      </c>
      <c r="AI1307" t="str">
        <f t="shared" si="273"/>
        <v/>
      </c>
      <c r="AK1307" t="str">
        <f t="shared" si="274"/>
        <v/>
      </c>
      <c r="AL1307" t="str">
        <f t="shared" si="275"/>
        <v/>
      </c>
      <c r="AM1307" t="str">
        <f t="shared" si="276"/>
        <v/>
      </c>
      <c r="AN1307" t="str">
        <f t="shared" si="277"/>
        <v/>
      </c>
      <c r="AO1307" t="str">
        <f t="shared" si="278"/>
        <v/>
      </c>
      <c r="AP1307" t="str">
        <f t="shared" si="279"/>
        <v/>
      </c>
      <c r="AQ1307" t="str">
        <f t="shared" si="280"/>
        <v/>
      </c>
      <c r="AS1307">
        <v>1307</v>
      </c>
      <c r="AT1307">
        <f t="shared" si="281"/>
        <v>214</v>
      </c>
    </row>
    <row r="1308" spans="1:46" x14ac:dyDescent="0.25">
      <c r="A1308">
        <v>1995</v>
      </c>
      <c r="B1308">
        <v>17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20</v>
      </c>
      <c r="M1308">
        <v>35</v>
      </c>
      <c r="N1308">
        <v>48</v>
      </c>
      <c r="O1308">
        <v>66</v>
      </c>
      <c r="P1308">
        <v>80</v>
      </c>
      <c r="W1308" t="str">
        <f t="shared" si="269"/>
        <v>20354866</v>
      </c>
      <c r="X1308" t="str">
        <f t="shared" si="270"/>
        <v>35486680</v>
      </c>
      <c r="Y1308" t="str">
        <f t="shared" si="271"/>
        <v>2035486680</v>
      </c>
      <c r="AH1308" t="str">
        <f t="shared" si="272"/>
        <v/>
      </c>
      <c r="AI1308" t="str">
        <f t="shared" si="273"/>
        <v/>
      </c>
      <c r="AK1308" t="str">
        <f t="shared" si="274"/>
        <v/>
      </c>
      <c r="AL1308" t="str">
        <f t="shared" si="275"/>
        <v/>
      </c>
      <c r="AM1308" t="str">
        <f t="shared" si="276"/>
        <v/>
      </c>
      <c r="AN1308" t="str">
        <f t="shared" si="277"/>
        <v/>
      </c>
      <c r="AO1308" t="str">
        <f t="shared" si="278"/>
        <v/>
      </c>
      <c r="AP1308" t="str">
        <f t="shared" si="279"/>
        <v/>
      </c>
      <c r="AQ1308" t="str">
        <f t="shared" si="280"/>
        <v/>
      </c>
      <c r="AS1308">
        <v>1308</v>
      </c>
      <c r="AT1308">
        <f t="shared" si="281"/>
        <v>249</v>
      </c>
    </row>
    <row r="1309" spans="1:46" x14ac:dyDescent="0.25">
      <c r="A1309">
        <v>1995</v>
      </c>
      <c r="B1309">
        <v>16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1</v>
      </c>
      <c r="M1309">
        <v>4</v>
      </c>
      <c r="N1309">
        <v>33</v>
      </c>
      <c r="O1309">
        <v>67</v>
      </c>
      <c r="P1309">
        <v>75</v>
      </c>
      <c r="W1309" t="str">
        <f t="shared" si="269"/>
        <v>143367</v>
      </c>
      <c r="X1309" t="str">
        <f t="shared" si="270"/>
        <v>4336775</v>
      </c>
      <c r="Y1309" t="str">
        <f t="shared" si="271"/>
        <v>14336775</v>
      </c>
      <c r="AH1309" t="str">
        <f t="shared" si="272"/>
        <v/>
      </c>
      <c r="AI1309" t="str">
        <f t="shared" si="273"/>
        <v/>
      </c>
      <c r="AK1309" t="str">
        <f t="shared" si="274"/>
        <v/>
      </c>
      <c r="AL1309" t="str">
        <f t="shared" si="275"/>
        <v/>
      </c>
      <c r="AM1309" t="str">
        <f t="shared" si="276"/>
        <v/>
      </c>
      <c r="AN1309" t="str">
        <f t="shared" si="277"/>
        <v/>
      </c>
      <c r="AO1309" t="str">
        <f t="shared" si="278"/>
        <v/>
      </c>
      <c r="AP1309" t="str">
        <f t="shared" si="279"/>
        <v/>
      </c>
      <c r="AQ1309" t="str">
        <f t="shared" si="280"/>
        <v/>
      </c>
      <c r="AS1309">
        <v>1309</v>
      </c>
      <c r="AT1309">
        <f t="shared" si="281"/>
        <v>180</v>
      </c>
    </row>
    <row r="1310" spans="1:46" x14ac:dyDescent="0.25">
      <c r="A1310">
        <v>1995</v>
      </c>
      <c r="B1310">
        <v>15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39</v>
      </c>
      <c r="M1310">
        <v>55</v>
      </c>
      <c r="N1310">
        <v>58</v>
      </c>
      <c r="O1310">
        <v>71</v>
      </c>
      <c r="P1310">
        <v>74</v>
      </c>
      <c r="W1310" t="str">
        <f t="shared" si="269"/>
        <v>39555871</v>
      </c>
      <c r="X1310" t="str">
        <f t="shared" si="270"/>
        <v>55587174</v>
      </c>
      <c r="Y1310" t="str">
        <f t="shared" si="271"/>
        <v>3955587174</v>
      </c>
      <c r="AH1310" t="str">
        <f t="shared" si="272"/>
        <v/>
      </c>
      <c r="AI1310" t="str">
        <f t="shared" si="273"/>
        <v/>
      </c>
      <c r="AK1310" t="str">
        <f t="shared" si="274"/>
        <v/>
      </c>
      <c r="AL1310" t="str">
        <f t="shared" si="275"/>
        <v/>
      </c>
      <c r="AM1310" t="str">
        <f t="shared" si="276"/>
        <v/>
      </c>
      <c r="AN1310" t="str">
        <f t="shared" si="277"/>
        <v/>
      </c>
      <c r="AO1310" t="str">
        <f t="shared" si="278"/>
        <v/>
      </c>
      <c r="AP1310" t="str">
        <f t="shared" si="279"/>
        <v/>
      </c>
      <c r="AQ1310" t="str">
        <f t="shared" si="280"/>
        <v/>
      </c>
      <c r="AS1310">
        <v>1310</v>
      </c>
      <c r="AT1310">
        <f t="shared" si="281"/>
        <v>297</v>
      </c>
    </row>
    <row r="1311" spans="1:46" x14ac:dyDescent="0.25">
      <c r="A1311">
        <v>1995</v>
      </c>
      <c r="B1311">
        <v>14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9</v>
      </c>
      <c r="M1311">
        <v>27</v>
      </c>
      <c r="N1311">
        <v>33</v>
      </c>
      <c r="O1311">
        <v>40</v>
      </c>
      <c r="P1311">
        <v>50</v>
      </c>
      <c r="W1311" t="str">
        <f t="shared" si="269"/>
        <v>9273340</v>
      </c>
      <c r="X1311" t="str">
        <f t="shared" si="270"/>
        <v>27334050</v>
      </c>
      <c r="Y1311" t="str">
        <f t="shared" si="271"/>
        <v>927334050</v>
      </c>
      <c r="AH1311" t="str">
        <f t="shared" si="272"/>
        <v/>
      </c>
      <c r="AI1311" t="str">
        <f t="shared" si="273"/>
        <v/>
      </c>
      <c r="AK1311" t="str">
        <f t="shared" si="274"/>
        <v/>
      </c>
      <c r="AL1311" t="str">
        <f t="shared" si="275"/>
        <v/>
      </c>
      <c r="AM1311" t="str">
        <f t="shared" si="276"/>
        <v/>
      </c>
      <c r="AN1311" t="str">
        <f t="shared" si="277"/>
        <v/>
      </c>
      <c r="AO1311" t="str">
        <f t="shared" si="278"/>
        <v/>
      </c>
      <c r="AP1311" t="str">
        <f t="shared" si="279"/>
        <v/>
      </c>
      <c r="AQ1311" t="str">
        <f t="shared" si="280"/>
        <v/>
      </c>
      <c r="AS1311">
        <v>1311</v>
      </c>
      <c r="AT1311">
        <f t="shared" si="281"/>
        <v>159</v>
      </c>
    </row>
    <row r="1312" spans="1:46" x14ac:dyDescent="0.25">
      <c r="A1312">
        <v>1995</v>
      </c>
      <c r="B1312">
        <v>13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16</v>
      </c>
      <c r="M1312">
        <v>50</v>
      </c>
      <c r="N1312">
        <v>66</v>
      </c>
      <c r="O1312">
        <v>73</v>
      </c>
      <c r="P1312">
        <v>74</v>
      </c>
      <c r="W1312" t="str">
        <f t="shared" si="269"/>
        <v>16506673</v>
      </c>
      <c r="X1312" t="str">
        <f t="shared" si="270"/>
        <v>50667374</v>
      </c>
      <c r="Y1312" t="str">
        <f t="shared" si="271"/>
        <v>1650667374</v>
      </c>
      <c r="AH1312" t="str">
        <f t="shared" si="272"/>
        <v/>
      </c>
      <c r="AI1312" t="str">
        <f t="shared" si="273"/>
        <v/>
      </c>
      <c r="AK1312" t="str">
        <f t="shared" si="274"/>
        <v>+</v>
      </c>
      <c r="AL1312" t="str">
        <f t="shared" si="275"/>
        <v/>
      </c>
      <c r="AM1312" t="str">
        <f t="shared" si="276"/>
        <v/>
      </c>
      <c r="AN1312" t="str">
        <f t="shared" si="277"/>
        <v/>
      </c>
      <c r="AO1312" t="str">
        <f t="shared" si="278"/>
        <v/>
      </c>
      <c r="AP1312" t="str">
        <f t="shared" si="279"/>
        <v/>
      </c>
      <c r="AQ1312" t="str">
        <f t="shared" si="280"/>
        <v/>
      </c>
      <c r="AS1312">
        <v>1312</v>
      </c>
      <c r="AT1312">
        <f t="shared" si="281"/>
        <v>279</v>
      </c>
    </row>
    <row r="1313" spans="1:46" x14ac:dyDescent="0.25">
      <c r="A1313">
        <v>1995</v>
      </c>
      <c r="B1313">
        <v>12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2</v>
      </c>
      <c r="M1313">
        <v>19</v>
      </c>
      <c r="N1313">
        <v>69</v>
      </c>
      <c r="O1313">
        <v>85</v>
      </c>
      <c r="P1313">
        <v>87</v>
      </c>
      <c r="W1313" t="str">
        <f t="shared" si="269"/>
        <v>2196985</v>
      </c>
      <c r="X1313" t="str">
        <f t="shared" si="270"/>
        <v>19698587</v>
      </c>
      <c r="Y1313" t="str">
        <f t="shared" si="271"/>
        <v>219698587</v>
      </c>
      <c r="AH1313" t="str">
        <f t="shared" si="272"/>
        <v/>
      </c>
      <c r="AI1313" t="str">
        <f t="shared" si="273"/>
        <v/>
      </c>
      <c r="AK1313" t="str">
        <f t="shared" si="274"/>
        <v/>
      </c>
      <c r="AL1313" t="str">
        <f t="shared" si="275"/>
        <v/>
      </c>
      <c r="AM1313" t="str">
        <f t="shared" si="276"/>
        <v/>
      </c>
      <c r="AN1313" t="str">
        <f t="shared" si="277"/>
        <v/>
      </c>
      <c r="AO1313" t="str">
        <f t="shared" si="278"/>
        <v/>
      </c>
      <c r="AP1313" t="str">
        <f t="shared" si="279"/>
        <v/>
      </c>
      <c r="AQ1313" t="str">
        <f t="shared" si="280"/>
        <v/>
      </c>
      <c r="AS1313">
        <v>1313</v>
      </c>
      <c r="AT1313">
        <f t="shared" si="281"/>
        <v>262</v>
      </c>
    </row>
    <row r="1314" spans="1:46" x14ac:dyDescent="0.25">
      <c r="A1314">
        <v>1995</v>
      </c>
      <c r="B1314">
        <v>11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7</v>
      </c>
      <c r="M1314">
        <v>11</v>
      </c>
      <c r="N1314">
        <v>33</v>
      </c>
      <c r="O1314">
        <v>78</v>
      </c>
      <c r="P1314">
        <v>81</v>
      </c>
      <c r="W1314" t="str">
        <f t="shared" si="269"/>
        <v>7113378</v>
      </c>
      <c r="X1314" t="str">
        <f t="shared" si="270"/>
        <v>11337881</v>
      </c>
      <c r="Y1314" t="str">
        <f t="shared" si="271"/>
        <v>711337881</v>
      </c>
      <c r="AH1314" t="str">
        <f t="shared" si="272"/>
        <v/>
      </c>
      <c r="AI1314" t="str">
        <f t="shared" si="273"/>
        <v/>
      </c>
      <c r="AK1314" t="str">
        <f t="shared" si="274"/>
        <v/>
      </c>
      <c r="AL1314" t="str">
        <f t="shared" si="275"/>
        <v/>
      </c>
      <c r="AM1314" t="str">
        <f t="shared" si="276"/>
        <v/>
      </c>
      <c r="AN1314" t="str">
        <f t="shared" si="277"/>
        <v/>
      </c>
      <c r="AO1314" t="str">
        <f t="shared" si="278"/>
        <v/>
      </c>
      <c r="AP1314" t="str">
        <f t="shared" si="279"/>
        <v/>
      </c>
      <c r="AQ1314" t="str">
        <f t="shared" si="280"/>
        <v/>
      </c>
      <c r="AS1314">
        <v>1314</v>
      </c>
      <c r="AT1314">
        <f t="shared" si="281"/>
        <v>210</v>
      </c>
    </row>
    <row r="1315" spans="1:46" x14ac:dyDescent="0.25">
      <c r="A1315">
        <v>1995</v>
      </c>
      <c r="B1315">
        <v>10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10</v>
      </c>
      <c r="M1315">
        <v>20</v>
      </c>
      <c r="N1315">
        <v>40</v>
      </c>
      <c r="O1315">
        <v>54</v>
      </c>
      <c r="P1315">
        <v>85</v>
      </c>
      <c r="W1315" t="str">
        <f t="shared" si="269"/>
        <v>10204054</v>
      </c>
      <c r="X1315" t="str">
        <f t="shared" si="270"/>
        <v>20405485</v>
      </c>
      <c r="Y1315" t="str">
        <f t="shared" si="271"/>
        <v>1020405485</v>
      </c>
      <c r="AH1315" t="str">
        <f t="shared" si="272"/>
        <v/>
      </c>
      <c r="AI1315" t="str">
        <f t="shared" si="273"/>
        <v/>
      </c>
      <c r="AK1315" t="str">
        <f t="shared" si="274"/>
        <v/>
      </c>
      <c r="AL1315" t="str">
        <f t="shared" si="275"/>
        <v/>
      </c>
      <c r="AM1315" t="str">
        <f t="shared" si="276"/>
        <v/>
      </c>
      <c r="AN1315" t="str">
        <f t="shared" si="277"/>
        <v/>
      </c>
      <c r="AO1315" t="str">
        <f t="shared" si="278"/>
        <v/>
      </c>
      <c r="AP1315" t="str">
        <f t="shared" si="279"/>
        <v/>
      </c>
      <c r="AQ1315" t="str">
        <f t="shared" si="280"/>
        <v/>
      </c>
      <c r="AS1315">
        <v>1315</v>
      </c>
      <c r="AT1315">
        <f t="shared" si="281"/>
        <v>209</v>
      </c>
    </row>
    <row r="1316" spans="1:46" x14ac:dyDescent="0.25">
      <c r="A1316">
        <v>1995</v>
      </c>
      <c r="B1316">
        <v>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5</v>
      </c>
      <c r="M1316">
        <v>25</v>
      </c>
      <c r="N1316">
        <v>35</v>
      </c>
      <c r="O1316">
        <v>39</v>
      </c>
      <c r="P1316">
        <v>52</v>
      </c>
      <c r="W1316" t="str">
        <f t="shared" si="269"/>
        <v>5253539</v>
      </c>
      <c r="X1316" t="str">
        <f t="shared" si="270"/>
        <v>25353952</v>
      </c>
      <c r="Y1316" t="str">
        <f t="shared" si="271"/>
        <v>525353952</v>
      </c>
      <c r="AH1316" t="str">
        <f t="shared" si="272"/>
        <v/>
      </c>
      <c r="AI1316" t="str">
        <f t="shared" si="273"/>
        <v/>
      </c>
      <c r="AK1316" t="str">
        <f t="shared" si="274"/>
        <v/>
      </c>
      <c r="AL1316" t="str">
        <f t="shared" si="275"/>
        <v/>
      </c>
      <c r="AM1316" t="str">
        <f t="shared" si="276"/>
        <v/>
      </c>
      <c r="AN1316" t="str">
        <f t="shared" si="277"/>
        <v/>
      </c>
      <c r="AO1316" t="str">
        <f t="shared" si="278"/>
        <v/>
      </c>
      <c r="AP1316" t="str">
        <f t="shared" si="279"/>
        <v/>
      </c>
      <c r="AQ1316" t="str">
        <f t="shared" si="280"/>
        <v/>
      </c>
      <c r="AS1316">
        <v>1316</v>
      </c>
      <c r="AT1316">
        <f t="shared" si="281"/>
        <v>156</v>
      </c>
    </row>
    <row r="1317" spans="1:46" x14ac:dyDescent="0.25">
      <c r="A1317">
        <v>1995</v>
      </c>
      <c r="B1317">
        <v>8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10</v>
      </c>
      <c r="N1317">
        <v>45</v>
      </c>
      <c r="O1317">
        <v>71</v>
      </c>
      <c r="P1317">
        <v>76</v>
      </c>
      <c r="W1317" t="str">
        <f t="shared" si="269"/>
        <v>5104571</v>
      </c>
      <c r="X1317" t="str">
        <f t="shared" si="270"/>
        <v>10457176</v>
      </c>
      <c r="Y1317" t="str">
        <f t="shared" si="271"/>
        <v>510457176</v>
      </c>
      <c r="AH1317" t="str">
        <f t="shared" si="272"/>
        <v/>
      </c>
      <c r="AI1317" t="str">
        <f t="shared" si="273"/>
        <v/>
      </c>
      <c r="AK1317" t="str">
        <f t="shared" si="274"/>
        <v/>
      </c>
      <c r="AL1317" t="str">
        <f t="shared" si="275"/>
        <v/>
      </c>
      <c r="AM1317" t="str">
        <f t="shared" si="276"/>
        <v/>
      </c>
      <c r="AN1317" t="str">
        <f t="shared" si="277"/>
        <v/>
      </c>
      <c r="AO1317" t="str">
        <f t="shared" si="278"/>
        <v/>
      </c>
      <c r="AP1317" t="str">
        <f t="shared" si="279"/>
        <v/>
      </c>
      <c r="AQ1317" t="str">
        <f t="shared" si="280"/>
        <v/>
      </c>
      <c r="AS1317">
        <v>1317</v>
      </c>
      <c r="AT1317">
        <f t="shared" si="281"/>
        <v>207</v>
      </c>
    </row>
    <row r="1318" spans="1:46" x14ac:dyDescent="0.25">
      <c r="A1318">
        <v>1995</v>
      </c>
      <c r="B1318">
        <v>7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19</v>
      </c>
      <c r="N1318">
        <v>49</v>
      </c>
      <c r="O1318">
        <v>85</v>
      </c>
      <c r="P1318">
        <v>90</v>
      </c>
      <c r="W1318" t="str">
        <f t="shared" si="269"/>
        <v>5194985</v>
      </c>
      <c r="X1318" t="str">
        <f t="shared" si="270"/>
        <v>19498590</v>
      </c>
      <c r="Y1318" t="str">
        <f t="shared" si="271"/>
        <v>519498590</v>
      </c>
      <c r="AH1318" t="str">
        <f t="shared" si="272"/>
        <v/>
      </c>
      <c r="AI1318" t="str">
        <f t="shared" si="273"/>
        <v/>
      </c>
      <c r="AK1318" t="str">
        <f t="shared" si="274"/>
        <v/>
      </c>
      <c r="AL1318" t="str">
        <f t="shared" si="275"/>
        <v/>
      </c>
      <c r="AM1318" t="str">
        <f t="shared" si="276"/>
        <v/>
      </c>
      <c r="AN1318" t="str">
        <f t="shared" si="277"/>
        <v/>
      </c>
      <c r="AO1318" t="str">
        <f t="shared" si="278"/>
        <v/>
      </c>
      <c r="AP1318" t="str">
        <f t="shared" si="279"/>
        <v/>
      </c>
      <c r="AQ1318" t="str">
        <f t="shared" si="280"/>
        <v/>
      </c>
      <c r="AS1318">
        <v>1318</v>
      </c>
      <c r="AT1318">
        <f t="shared" si="281"/>
        <v>248</v>
      </c>
    </row>
    <row r="1319" spans="1:46" x14ac:dyDescent="0.25">
      <c r="A1319">
        <v>1995</v>
      </c>
      <c r="B1319">
        <v>6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47</v>
      </c>
      <c r="M1319">
        <v>56</v>
      </c>
      <c r="N1319">
        <v>62</v>
      </c>
      <c r="O1319">
        <v>67</v>
      </c>
      <c r="P1319">
        <v>70</v>
      </c>
      <c r="W1319" t="str">
        <f t="shared" si="269"/>
        <v>47566267</v>
      </c>
      <c r="X1319" t="str">
        <f t="shared" si="270"/>
        <v>56626770</v>
      </c>
      <c r="Y1319" t="str">
        <f t="shared" si="271"/>
        <v>4756626770</v>
      </c>
      <c r="AH1319" t="str">
        <f t="shared" si="272"/>
        <v/>
      </c>
      <c r="AI1319" t="str">
        <f t="shared" si="273"/>
        <v/>
      </c>
      <c r="AK1319" t="str">
        <f t="shared" si="274"/>
        <v/>
      </c>
      <c r="AL1319" t="str">
        <f t="shared" si="275"/>
        <v/>
      </c>
      <c r="AM1319" t="str">
        <f t="shared" si="276"/>
        <v/>
      </c>
      <c r="AN1319" t="str">
        <f t="shared" si="277"/>
        <v/>
      </c>
      <c r="AO1319" t="str">
        <f t="shared" si="278"/>
        <v/>
      </c>
      <c r="AP1319" t="str">
        <f t="shared" si="279"/>
        <v/>
      </c>
      <c r="AQ1319" t="str">
        <f t="shared" si="280"/>
        <v/>
      </c>
      <c r="AS1319">
        <v>1319</v>
      </c>
      <c r="AT1319">
        <f t="shared" si="281"/>
        <v>302</v>
      </c>
    </row>
    <row r="1320" spans="1:46" x14ac:dyDescent="0.25">
      <c r="A1320">
        <v>1995</v>
      </c>
      <c r="B1320">
        <v>5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27</v>
      </c>
      <c r="M1320">
        <v>29</v>
      </c>
      <c r="N1320">
        <v>49</v>
      </c>
      <c r="O1320">
        <v>72</v>
      </c>
      <c r="P1320">
        <v>77</v>
      </c>
      <c r="W1320" t="str">
        <f t="shared" si="269"/>
        <v>27294972</v>
      </c>
      <c r="X1320" t="str">
        <f t="shared" si="270"/>
        <v>29497277</v>
      </c>
      <c r="Y1320" t="str">
        <f t="shared" si="271"/>
        <v>2729497277</v>
      </c>
      <c r="AH1320" t="str">
        <f t="shared" si="272"/>
        <v/>
      </c>
      <c r="AI1320" t="str">
        <f t="shared" si="273"/>
        <v/>
      </c>
      <c r="AK1320" t="str">
        <f t="shared" si="274"/>
        <v/>
      </c>
      <c r="AL1320" t="str">
        <f t="shared" si="275"/>
        <v/>
      </c>
      <c r="AM1320" t="str">
        <f t="shared" si="276"/>
        <v/>
      </c>
      <c r="AN1320" t="str">
        <f t="shared" si="277"/>
        <v/>
      </c>
      <c r="AO1320" t="str">
        <f t="shared" si="278"/>
        <v/>
      </c>
      <c r="AP1320" t="str">
        <f t="shared" si="279"/>
        <v/>
      </c>
      <c r="AQ1320" t="str">
        <f t="shared" si="280"/>
        <v/>
      </c>
      <c r="AS1320">
        <v>1320</v>
      </c>
      <c r="AT1320">
        <f t="shared" si="281"/>
        <v>254</v>
      </c>
    </row>
    <row r="1321" spans="1:46" x14ac:dyDescent="0.25">
      <c r="A1321">
        <v>1995</v>
      </c>
      <c r="B1321">
        <v>4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30</v>
      </c>
      <c r="M1321">
        <v>42</v>
      </c>
      <c r="N1321">
        <v>63</v>
      </c>
      <c r="O1321">
        <v>64</v>
      </c>
      <c r="P1321">
        <v>78</v>
      </c>
      <c r="W1321" t="str">
        <f t="shared" si="269"/>
        <v>30426364</v>
      </c>
      <c r="X1321" t="str">
        <f t="shared" si="270"/>
        <v>42636478</v>
      </c>
      <c r="Y1321" t="str">
        <f t="shared" si="271"/>
        <v>3042636478</v>
      </c>
      <c r="AH1321" t="str">
        <f t="shared" si="272"/>
        <v/>
      </c>
      <c r="AI1321" t="str">
        <f t="shared" si="273"/>
        <v/>
      </c>
      <c r="AK1321" t="str">
        <f t="shared" si="274"/>
        <v/>
      </c>
      <c r="AL1321" t="str">
        <f t="shared" si="275"/>
        <v/>
      </c>
      <c r="AM1321" t="str">
        <f t="shared" si="276"/>
        <v/>
      </c>
      <c r="AN1321" t="str">
        <f t="shared" si="277"/>
        <v/>
      </c>
      <c r="AO1321" t="str">
        <f t="shared" si="278"/>
        <v/>
      </c>
      <c r="AP1321" t="str">
        <f t="shared" si="279"/>
        <v/>
      </c>
      <c r="AQ1321" t="str">
        <f t="shared" si="280"/>
        <v/>
      </c>
      <c r="AS1321">
        <v>1321</v>
      </c>
      <c r="AT1321">
        <f t="shared" si="281"/>
        <v>277</v>
      </c>
    </row>
    <row r="1322" spans="1:46" x14ac:dyDescent="0.25">
      <c r="A1322">
        <v>1995</v>
      </c>
      <c r="B1322">
        <v>3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12</v>
      </c>
      <c r="M1322">
        <v>28</v>
      </c>
      <c r="N1322">
        <v>35</v>
      </c>
      <c r="O1322">
        <v>41</v>
      </c>
      <c r="P1322">
        <v>55</v>
      </c>
      <c r="W1322" t="str">
        <f t="shared" si="269"/>
        <v>12283541</v>
      </c>
      <c r="X1322" t="str">
        <f t="shared" si="270"/>
        <v>28354155</v>
      </c>
      <c r="Y1322" t="str">
        <f t="shared" si="271"/>
        <v>1228354155</v>
      </c>
      <c r="AH1322" t="str">
        <f t="shared" si="272"/>
        <v/>
      </c>
      <c r="AI1322" t="str">
        <f t="shared" si="273"/>
        <v/>
      </c>
      <c r="AK1322" t="str">
        <f t="shared" si="274"/>
        <v/>
      </c>
      <c r="AL1322" t="str">
        <f t="shared" si="275"/>
        <v/>
      </c>
      <c r="AM1322" t="str">
        <f t="shared" si="276"/>
        <v/>
      </c>
      <c r="AN1322" t="str">
        <f t="shared" si="277"/>
        <v/>
      </c>
      <c r="AO1322" t="str">
        <f t="shared" si="278"/>
        <v/>
      </c>
      <c r="AP1322" t="str">
        <f t="shared" si="279"/>
        <v/>
      </c>
      <c r="AQ1322" t="str">
        <f t="shared" si="280"/>
        <v/>
      </c>
      <c r="AS1322">
        <v>1322</v>
      </c>
      <c r="AT1322">
        <f t="shared" si="281"/>
        <v>171</v>
      </c>
    </row>
    <row r="1323" spans="1:46" x14ac:dyDescent="0.25">
      <c r="A1323">
        <v>1995</v>
      </c>
      <c r="B1323">
        <v>2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11</v>
      </c>
      <c r="M1323">
        <v>27</v>
      </c>
      <c r="N1323">
        <v>57</v>
      </c>
      <c r="O1323">
        <v>68</v>
      </c>
      <c r="P1323">
        <v>78</v>
      </c>
      <c r="W1323" t="str">
        <f t="shared" si="269"/>
        <v>11275768</v>
      </c>
      <c r="X1323" t="str">
        <f t="shared" si="270"/>
        <v>27576878</v>
      </c>
      <c r="Y1323" t="str">
        <f t="shared" si="271"/>
        <v>1127576878</v>
      </c>
      <c r="AH1323" t="str">
        <f t="shared" si="272"/>
        <v/>
      </c>
      <c r="AI1323" t="str">
        <f t="shared" si="273"/>
        <v/>
      </c>
      <c r="AK1323" t="str">
        <f t="shared" si="274"/>
        <v/>
      </c>
      <c r="AL1323" t="str">
        <f t="shared" si="275"/>
        <v/>
      </c>
      <c r="AM1323" t="str">
        <f t="shared" si="276"/>
        <v/>
      </c>
      <c r="AN1323" t="str">
        <f t="shared" si="277"/>
        <v/>
      </c>
      <c r="AO1323" t="str">
        <f t="shared" si="278"/>
        <v/>
      </c>
      <c r="AP1323" t="str">
        <f t="shared" si="279"/>
        <v/>
      </c>
      <c r="AQ1323" t="str">
        <f t="shared" si="280"/>
        <v/>
      </c>
      <c r="AS1323">
        <v>1323</v>
      </c>
      <c r="AT1323">
        <f t="shared" si="281"/>
        <v>241</v>
      </c>
    </row>
    <row r="1324" spans="1:46" x14ac:dyDescent="0.25">
      <c r="A1324">
        <v>1995</v>
      </c>
      <c r="B1324">
        <v>1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6</v>
      </c>
      <c r="M1324">
        <v>11</v>
      </c>
      <c r="N1324">
        <v>29</v>
      </c>
      <c r="O1324">
        <v>35</v>
      </c>
      <c r="P1324">
        <v>81</v>
      </c>
      <c r="W1324" t="str">
        <f t="shared" si="269"/>
        <v>6112935</v>
      </c>
      <c r="X1324" t="str">
        <f t="shared" si="270"/>
        <v>11293581</v>
      </c>
      <c r="Y1324" t="str">
        <f t="shared" si="271"/>
        <v>611293581</v>
      </c>
      <c r="AH1324" t="str">
        <f t="shared" si="272"/>
        <v/>
      </c>
      <c r="AI1324" t="str">
        <f t="shared" si="273"/>
        <v/>
      </c>
      <c r="AK1324" t="str">
        <f t="shared" si="274"/>
        <v/>
      </c>
      <c r="AL1324" t="str">
        <f t="shared" si="275"/>
        <v/>
      </c>
      <c r="AM1324" t="str">
        <f t="shared" si="276"/>
        <v/>
      </c>
      <c r="AN1324" t="str">
        <f t="shared" si="277"/>
        <v/>
      </c>
      <c r="AO1324" t="str">
        <f t="shared" si="278"/>
        <v/>
      </c>
      <c r="AP1324" t="str">
        <f t="shared" si="279"/>
        <v/>
      </c>
      <c r="AQ1324" t="str">
        <f t="shared" si="280"/>
        <v/>
      </c>
      <c r="AS1324">
        <v>1324</v>
      </c>
      <c r="AT1324">
        <f t="shared" si="281"/>
        <v>162</v>
      </c>
    </row>
    <row r="1325" spans="1:46" x14ac:dyDescent="0.25">
      <c r="A1325">
        <v>1994</v>
      </c>
      <c r="B1325">
        <v>52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31</v>
      </c>
      <c r="M1325">
        <v>34</v>
      </c>
      <c r="N1325">
        <v>43</v>
      </c>
      <c r="O1325">
        <v>74</v>
      </c>
      <c r="P1325">
        <v>90</v>
      </c>
      <c r="W1325" t="str">
        <f t="shared" si="269"/>
        <v>31344374</v>
      </c>
      <c r="X1325" t="str">
        <f t="shared" si="270"/>
        <v>34437490</v>
      </c>
      <c r="Y1325" t="str">
        <f t="shared" si="271"/>
        <v>3134437490</v>
      </c>
      <c r="AH1325" t="str">
        <f t="shared" si="272"/>
        <v/>
      </c>
      <c r="AI1325" t="str">
        <f t="shared" si="273"/>
        <v/>
      </c>
      <c r="AK1325" t="str">
        <f t="shared" si="274"/>
        <v/>
      </c>
      <c r="AL1325" t="str">
        <f t="shared" si="275"/>
        <v/>
      </c>
      <c r="AM1325" t="str">
        <f t="shared" si="276"/>
        <v/>
      </c>
      <c r="AN1325" t="str">
        <f t="shared" si="277"/>
        <v/>
      </c>
      <c r="AO1325" t="str">
        <f t="shared" si="278"/>
        <v/>
      </c>
      <c r="AP1325" t="str">
        <f t="shared" si="279"/>
        <v/>
      </c>
      <c r="AQ1325" t="str">
        <f t="shared" si="280"/>
        <v/>
      </c>
      <c r="AS1325">
        <v>1325</v>
      </c>
      <c r="AT1325">
        <f t="shared" si="281"/>
        <v>272</v>
      </c>
    </row>
    <row r="1326" spans="1:46" x14ac:dyDescent="0.25">
      <c r="A1326">
        <v>1994</v>
      </c>
      <c r="B1326">
        <v>51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11</v>
      </c>
      <c r="M1326">
        <v>22</v>
      </c>
      <c r="N1326">
        <v>73</v>
      </c>
      <c r="O1326">
        <v>75</v>
      </c>
      <c r="P1326">
        <v>77</v>
      </c>
      <c r="W1326" t="str">
        <f t="shared" si="269"/>
        <v>11227375</v>
      </c>
      <c r="X1326" t="str">
        <f t="shared" si="270"/>
        <v>22737577</v>
      </c>
      <c r="Y1326" t="str">
        <f t="shared" si="271"/>
        <v>1122737577</v>
      </c>
      <c r="AH1326" t="str">
        <f t="shared" si="272"/>
        <v/>
      </c>
      <c r="AI1326" t="str">
        <f t="shared" si="273"/>
        <v/>
      </c>
      <c r="AK1326" t="str">
        <f t="shared" si="274"/>
        <v/>
      </c>
      <c r="AL1326" t="str">
        <f t="shared" si="275"/>
        <v/>
      </c>
      <c r="AM1326" t="str">
        <f t="shared" si="276"/>
        <v/>
      </c>
      <c r="AN1326" t="str">
        <f t="shared" si="277"/>
        <v/>
      </c>
      <c r="AO1326" t="str">
        <f t="shared" si="278"/>
        <v/>
      </c>
      <c r="AP1326" t="str">
        <f t="shared" si="279"/>
        <v/>
      </c>
      <c r="AQ1326" t="str">
        <f t="shared" si="280"/>
        <v/>
      </c>
      <c r="AS1326">
        <v>1326</v>
      </c>
      <c r="AT1326">
        <f t="shared" si="281"/>
        <v>258</v>
      </c>
    </row>
    <row r="1327" spans="1:46" x14ac:dyDescent="0.25">
      <c r="A1327">
        <v>1994</v>
      </c>
      <c r="B1327">
        <v>50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50</v>
      </c>
      <c r="M1327">
        <v>53</v>
      </c>
      <c r="N1327">
        <v>64</v>
      </c>
      <c r="O1327">
        <v>68</v>
      </c>
      <c r="P1327">
        <v>71</v>
      </c>
      <c r="W1327" t="str">
        <f t="shared" si="269"/>
        <v>50536468</v>
      </c>
      <c r="X1327" t="str">
        <f t="shared" si="270"/>
        <v>53646871</v>
      </c>
      <c r="Y1327" t="str">
        <f t="shared" si="271"/>
        <v>5053646871</v>
      </c>
      <c r="AH1327" t="str">
        <f t="shared" si="272"/>
        <v/>
      </c>
      <c r="AI1327" t="str">
        <f t="shared" si="273"/>
        <v/>
      </c>
      <c r="AK1327" t="str">
        <f t="shared" si="274"/>
        <v/>
      </c>
      <c r="AL1327" t="str">
        <f t="shared" si="275"/>
        <v/>
      </c>
      <c r="AM1327" t="str">
        <f t="shared" si="276"/>
        <v/>
      </c>
      <c r="AN1327" t="str">
        <f t="shared" si="277"/>
        <v/>
      </c>
      <c r="AO1327" t="str">
        <f t="shared" si="278"/>
        <v/>
      </c>
      <c r="AP1327" t="str">
        <f t="shared" si="279"/>
        <v/>
      </c>
      <c r="AQ1327" t="str">
        <f t="shared" si="280"/>
        <v/>
      </c>
      <c r="AS1327">
        <v>1327</v>
      </c>
      <c r="AT1327">
        <f t="shared" si="281"/>
        <v>306</v>
      </c>
    </row>
    <row r="1328" spans="1:46" x14ac:dyDescent="0.25">
      <c r="A1328">
        <v>1994</v>
      </c>
      <c r="B1328">
        <v>49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16</v>
      </c>
      <c r="M1328">
        <v>42</v>
      </c>
      <c r="N1328">
        <v>63</v>
      </c>
      <c r="O1328">
        <v>65</v>
      </c>
      <c r="P1328">
        <v>77</v>
      </c>
      <c r="W1328" t="str">
        <f t="shared" si="269"/>
        <v>16426365</v>
      </c>
      <c r="X1328" t="str">
        <f t="shared" si="270"/>
        <v>42636577</v>
      </c>
      <c r="Y1328" t="str">
        <f t="shared" si="271"/>
        <v>1642636577</v>
      </c>
      <c r="AH1328" t="str">
        <f t="shared" si="272"/>
        <v/>
      </c>
      <c r="AI1328" t="str">
        <f t="shared" si="273"/>
        <v/>
      </c>
      <c r="AK1328" t="str">
        <f t="shared" si="274"/>
        <v/>
      </c>
      <c r="AL1328" t="str">
        <f t="shared" si="275"/>
        <v/>
      </c>
      <c r="AM1328" t="str">
        <f t="shared" si="276"/>
        <v/>
      </c>
      <c r="AN1328" t="str">
        <f t="shared" si="277"/>
        <v/>
      </c>
      <c r="AO1328" t="str">
        <f t="shared" si="278"/>
        <v/>
      </c>
      <c r="AP1328" t="str">
        <f t="shared" si="279"/>
        <v/>
      </c>
      <c r="AQ1328" t="str">
        <f t="shared" si="280"/>
        <v/>
      </c>
      <c r="AS1328">
        <v>1328</v>
      </c>
      <c r="AT1328">
        <f t="shared" si="281"/>
        <v>263</v>
      </c>
    </row>
    <row r="1329" spans="1:46" x14ac:dyDescent="0.25">
      <c r="A1329">
        <v>1994</v>
      </c>
      <c r="B1329">
        <v>48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2</v>
      </c>
      <c r="M1329">
        <v>26</v>
      </c>
      <c r="N1329">
        <v>36</v>
      </c>
      <c r="O1329">
        <v>37</v>
      </c>
      <c r="P1329">
        <v>72</v>
      </c>
      <c r="W1329" t="str">
        <f t="shared" si="269"/>
        <v>2263637</v>
      </c>
      <c r="X1329" t="str">
        <f t="shared" si="270"/>
        <v>26363772</v>
      </c>
      <c r="Y1329" t="str">
        <f t="shared" si="271"/>
        <v>226363772</v>
      </c>
      <c r="AH1329" t="str">
        <f t="shared" si="272"/>
        <v/>
      </c>
      <c r="AI1329" t="str">
        <f t="shared" si="273"/>
        <v/>
      </c>
      <c r="AK1329" t="str">
        <f t="shared" si="274"/>
        <v/>
      </c>
      <c r="AL1329" t="str">
        <f t="shared" si="275"/>
        <v/>
      </c>
      <c r="AM1329" t="str">
        <f t="shared" si="276"/>
        <v/>
      </c>
      <c r="AN1329" t="str">
        <f t="shared" si="277"/>
        <v/>
      </c>
      <c r="AO1329" t="str">
        <f t="shared" si="278"/>
        <v/>
      </c>
      <c r="AP1329" t="str">
        <f t="shared" si="279"/>
        <v/>
      </c>
      <c r="AQ1329" t="str">
        <f t="shared" si="280"/>
        <v/>
      </c>
      <c r="AS1329">
        <v>1329</v>
      </c>
      <c r="AT1329">
        <f t="shared" si="281"/>
        <v>173</v>
      </c>
    </row>
    <row r="1330" spans="1:46" x14ac:dyDescent="0.25">
      <c r="A1330">
        <v>1994</v>
      </c>
      <c r="B1330">
        <v>47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7</v>
      </c>
      <c r="M1330">
        <v>23</v>
      </c>
      <c r="N1330">
        <v>72</v>
      </c>
      <c r="O1330">
        <v>76</v>
      </c>
      <c r="P1330">
        <v>81</v>
      </c>
      <c r="W1330" t="str">
        <f t="shared" si="269"/>
        <v>7237276</v>
      </c>
      <c r="X1330" t="str">
        <f t="shared" si="270"/>
        <v>23727681</v>
      </c>
      <c r="Y1330" t="str">
        <f t="shared" si="271"/>
        <v>723727681</v>
      </c>
      <c r="AH1330" t="str">
        <f t="shared" si="272"/>
        <v/>
      </c>
      <c r="AI1330" t="str">
        <f t="shared" si="273"/>
        <v/>
      </c>
      <c r="AK1330" t="str">
        <f t="shared" si="274"/>
        <v/>
      </c>
      <c r="AL1330" t="str">
        <f t="shared" si="275"/>
        <v/>
      </c>
      <c r="AM1330" t="str">
        <f t="shared" si="276"/>
        <v/>
      </c>
      <c r="AN1330" t="str">
        <f t="shared" si="277"/>
        <v/>
      </c>
      <c r="AO1330" t="str">
        <f t="shared" si="278"/>
        <v/>
      </c>
      <c r="AP1330" t="str">
        <f t="shared" si="279"/>
        <v/>
      </c>
      <c r="AQ1330" t="str">
        <f t="shared" si="280"/>
        <v/>
      </c>
      <c r="AS1330">
        <v>1330</v>
      </c>
      <c r="AT1330">
        <f t="shared" si="281"/>
        <v>259</v>
      </c>
    </row>
    <row r="1331" spans="1:46" x14ac:dyDescent="0.25">
      <c r="A1331">
        <v>1994</v>
      </c>
      <c r="B1331">
        <v>46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11</v>
      </c>
      <c r="M1331">
        <v>54</v>
      </c>
      <c r="N1331">
        <v>72</v>
      </c>
      <c r="O1331">
        <v>79</v>
      </c>
      <c r="P1331">
        <v>86</v>
      </c>
      <c r="W1331" t="str">
        <f t="shared" si="269"/>
        <v>11547279</v>
      </c>
      <c r="X1331" t="str">
        <f t="shared" si="270"/>
        <v>54727986</v>
      </c>
      <c r="Y1331" t="str">
        <f t="shared" si="271"/>
        <v>1154727986</v>
      </c>
      <c r="AH1331" t="str">
        <f t="shared" si="272"/>
        <v/>
      </c>
      <c r="AI1331" t="str">
        <f t="shared" si="273"/>
        <v/>
      </c>
      <c r="AK1331" t="str">
        <f t="shared" si="274"/>
        <v/>
      </c>
      <c r="AL1331" t="str">
        <f t="shared" si="275"/>
        <v/>
      </c>
      <c r="AM1331" t="str">
        <f t="shared" si="276"/>
        <v/>
      </c>
      <c r="AN1331" t="str">
        <f t="shared" si="277"/>
        <v/>
      </c>
      <c r="AO1331" t="str">
        <f t="shared" si="278"/>
        <v/>
      </c>
      <c r="AP1331" t="str">
        <f t="shared" si="279"/>
        <v/>
      </c>
      <c r="AQ1331" t="str">
        <f t="shared" si="280"/>
        <v/>
      </c>
      <c r="AS1331">
        <v>1331</v>
      </c>
      <c r="AT1331">
        <f t="shared" si="281"/>
        <v>302</v>
      </c>
    </row>
    <row r="1332" spans="1:46" x14ac:dyDescent="0.25">
      <c r="A1332">
        <v>1994</v>
      </c>
      <c r="B1332">
        <v>45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3</v>
      </c>
      <c r="M1332">
        <v>10</v>
      </c>
      <c r="N1332">
        <v>12</v>
      </c>
      <c r="O1332">
        <v>15</v>
      </c>
      <c r="P1332">
        <v>89</v>
      </c>
      <c r="W1332" t="str">
        <f t="shared" si="269"/>
        <v>3101215</v>
      </c>
      <c r="X1332" t="str">
        <f t="shared" si="270"/>
        <v>10121589</v>
      </c>
      <c r="Y1332" t="str">
        <f t="shared" si="271"/>
        <v>310121589</v>
      </c>
      <c r="AH1332" t="str">
        <f t="shared" si="272"/>
        <v/>
      </c>
      <c r="AI1332" t="str">
        <f t="shared" si="273"/>
        <v/>
      </c>
      <c r="AK1332" t="str">
        <f t="shared" si="274"/>
        <v/>
      </c>
      <c r="AL1332" t="str">
        <f t="shared" si="275"/>
        <v/>
      </c>
      <c r="AM1332" t="str">
        <f t="shared" si="276"/>
        <v/>
      </c>
      <c r="AN1332" t="str">
        <f t="shared" si="277"/>
        <v/>
      </c>
      <c r="AO1332" t="str">
        <f t="shared" si="278"/>
        <v/>
      </c>
      <c r="AP1332" t="str">
        <f t="shared" si="279"/>
        <v/>
      </c>
      <c r="AQ1332" t="str">
        <f t="shared" si="280"/>
        <v/>
      </c>
      <c r="AS1332">
        <v>1332</v>
      </c>
      <c r="AT1332">
        <f t="shared" si="281"/>
        <v>129</v>
      </c>
    </row>
    <row r="1333" spans="1:46" x14ac:dyDescent="0.25">
      <c r="A1333">
        <v>1994</v>
      </c>
      <c r="B1333">
        <v>44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6</v>
      </c>
      <c r="M1333">
        <v>10</v>
      </c>
      <c r="N1333">
        <v>41</v>
      </c>
      <c r="O1333">
        <v>45</v>
      </c>
      <c r="P1333">
        <v>85</v>
      </c>
      <c r="W1333" t="str">
        <f t="shared" si="269"/>
        <v>6104145</v>
      </c>
      <c r="X1333" t="str">
        <f t="shared" si="270"/>
        <v>10414585</v>
      </c>
      <c r="Y1333" t="str">
        <f t="shared" si="271"/>
        <v>610414585</v>
      </c>
      <c r="AH1333" t="str">
        <f t="shared" si="272"/>
        <v/>
      </c>
      <c r="AI1333" t="str">
        <f t="shared" si="273"/>
        <v/>
      </c>
      <c r="AK1333" t="str">
        <f t="shared" si="274"/>
        <v/>
      </c>
      <c r="AL1333" t="str">
        <f t="shared" si="275"/>
        <v/>
      </c>
      <c r="AM1333" t="str">
        <f t="shared" si="276"/>
        <v/>
      </c>
      <c r="AN1333" t="str">
        <f t="shared" si="277"/>
        <v/>
      </c>
      <c r="AO1333" t="str">
        <f t="shared" si="278"/>
        <v/>
      </c>
      <c r="AP1333" t="str">
        <f t="shared" si="279"/>
        <v/>
      </c>
      <c r="AQ1333" t="str">
        <f t="shared" si="280"/>
        <v/>
      </c>
      <c r="AS1333">
        <v>1333</v>
      </c>
      <c r="AT1333">
        <f t="shared" si="281"/>
        <v>187</v>
      </c>
    </row>
    <row r="1334" spans="1:46" x14ac:dyDescent="0.25">
      <c r="A1334">
        <v>1994</v>
      </c>
      <c r="B1334">
        <v>43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11</v>
      </c>
      <c r="M1334">
        <v>15</v>
      </c>
      <c r="N1334">
        <v>31</v>
      </c>
      <c r="O1334">
        <v>41</v>
      </c>
      <c r="P1334">
        <v>77</v>
      </c>
      <c r="W1334" t="str">
        <f t="shared" si="269"/>
        <v>11153141</v>
      </c>
      <c r="X1334" t="str">
        <f t="shared" si="270"/>
        <v>15314177</v>
      </c>
      <c r="Y1334" t="str">
        <f t="shared" si="271"/>
        <v>1115314177</v>
      </c>
      <c r="AH1334" t="str">
        <f t="shared" si="272"/>
        <v/>
      </c>
      <c r="AI1334" t="str">
        <f t="shared" si="273"/>
        <v/>
      </c>
      <c r="AK1334" t="str">
        <f t="shared" si="274"/>
        <v/>
      </c>
      <c r="AL1334" t="str">
        <f t="shared" si="275"/>
        <v/>
      </c>
      <c r="AM1334" t="str">
        <f t="shared" si="276"/>
        <v/>
      </c>
      <c r="AN1334" t="str">
        <f t="shared" si="277"/>
        <v/>
      </c>
      <c r="AO1334" t="str">
        <f t="shared" si="278"/>
        <v/>
      </c>
      <c r="AP1334" t="str">
        <f t="shared" si="279"/>
        <v/>
      </c>
      <c r="AQ1334" t="str">
        <f t="shared" si="280"/>
        <v/>
      </c>
      <c r="AS1334">
        <v>1334</v>
      </c>
      <c r="AT1334">
        <f t="shared" si="281"/>
        <v>175</v>
      </c>
    </row>
    <row r="1335" spans="1:46" x14ac:dyDescent="0.25">
      <c r="A1335">
        <v>1994</v>
      </c>
      <c r="B1335">
        <v>42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43</v>
      </c>
      <c r="M1335">
        <v>61</v>
      </c>
      <c r="N1335">
        <v>77</v>
      </c>
      <c r="O1335">
        <v>82</v>
      </c>
      <c r="P1335">
        <v>88</v>
      </c>
      <c r="W1335" t="str">
        <f t="shared" si="269"/>
        <v>43617782</v>
      </c>
      <c r="X1335" t="str">
        <f t="shared" si="270"/>
        <v>61778288</v>
      </c>
      <c r="Y1335" t="str">
        <f t="shared" si="271"/>
        <v>4361778288</v>
      </c>
      <c r="AH1335" t="str">
        <f t="shared" si="272"/>
        <v/>
      </c>
      <c r="AI1335" t="str">
        <f t="shared" si="273"/>
        <v/>
      </c>
      <c r="AK1335" t="str">
        <f t="shared" si="274"/>
        <v/>
      </c>
      <c r="AL1335" t="str">
        <f t="shared" si="275"/>
        <v/>
      </c>
      <c r="AM1335" t="str">
        <f t="shared" si="276"/>
        <v/>
      </c>
      <c r="AN1335" t="str">
        <f t="shared" si="277"/>
        <v/>
      </c>
      <c r="AO1335" t="str">
        <f t="shared" si="278"/>
        <v/>
      </c>
      <c r="AP1335" t="str">
        <f t="shared" si="279"/>
        <v/>
      </c>
      <c r="AQ1335" t="str">
        <f t="shared" si="280"/>
        <v/>
      </c>
      <c r="AS1335">
        <v>1335</v>
      </c>
      <c r="AT1335">
        <f t="shared" si="281"/>
        <v>351</v>
      </c>
    </row>
    <row r="1336" spans="1:46" x14ac:dyDescent="0.25">
      <c r="A1336">
        <v>1994</v>
      </c>
      <c r="B1336">
        <v>41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16</v>
      </c>
      <c r="M1336">
        <v>22</v>
      </c>
      <c r="N1336">
        <v>32</v>
      </c>
      <c r="O1336">
        <v>51</v>
      </c>
      <c r="P1336">
        <v>79</v>
      </c>
      <c r="W1336" t="str">
        <f t="shared" si="269"/>
        <v>16223251</v>
      </c>
      <c r="X1336" t="str">
        <f t="shared" si="270"/>
        <v>22325179</v>
      </c>
      <c r="Y1336" t="str">
        <f t="shared" si="271"/>
        <v>1622325179</v>
      </c>
      <c r="AH1336" t="str">
        <f t="shared" si="272"/>
        <v/>
      </c>
      <c r="AI1336" t="str">
        <f t="shared" si="273"/>
        <v/>
      </c>
      <c r="AK1336" t="str">
        <f t="shared" si="274"/>
        <v/>
      </c>
      <c r="AL1336" t="str">
        <f t="shared" si="275"/>
        <v/>
      </c>
      <c r="AM1336" t="str">
        <f t="shared" si="276"/>
        <v/>
      </c>
      <c r="AN1336" t="str">
        <f t="shared" si="277"/>
        <v/>
      </c>
      <c r="AO1336" t="str">
        <f t="shared" si="278"/>
        <v/>
      </c>
      <c r="AP1336" t="str">
        <f t="shared" si="279"/>
        <v/>
      </c>
      <c r="AQ1336" t="str">
        <f t="shared" si="280"/>
        <v/>
      </c>
      <c r="AS1336">
        <v>1336</v>
      </c>
      <c r="AT1336">
        <f t="shared" si="281"/>
        <v>200</v>
      </c>
    </row>
    <row r="1337" spans="1:46" x14ac:dyDescent="0.25">
      <c r="A1337">
        <v>1994</v>
      </c>
      <c r="B1337">
        <v>40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7</v>
      </c>
      <c r="M1337">
        <v>12</v>
      </c>
      <c r="N1337">
        <v>38</v>
      </c>
      <c r="O1337">
        <v>54</v>
      </c>
      <c r="P1337">
        <v>57</v>
      </c>
      <c r="W1337" t="str">
        <f t="shared" si="269"/>
        <v>7123854</v>
      </c>
      <c r="X1337" t="str">
        <f t="shared" si="270"/>
        <v>12385457</v>
      </c>
      <c r="Y1337" t="str">
        <f t="shared" si="271"/>
        <v>712385457</v>
      </c>
      <c r="AH1337" t="str">
        <f t="shared" si="272"/>
        <v/>
      </c>
      <c r="AI1337" t="str">
        <f t="shared" si="273"/>
        <v/>
      </c>
      <c r="AK1337" t="str">
        <f t="shared" si="274"/>
        <v/>
      </c>
      <c r="AL1337" t="str">
        <f t="shared" si="275"/>
        <v/>
      </c>
      <c r="AM1337" t="str">
        <f t="shared" si="276"/>
        <v/>
      </c>
      <c r="AN1337" t="str">
        <f t="shared" si="277"/>
        <v/>
      </c>
      <c r="AO1337" t="str">
        <f t="shared" si="278"/>
        <v/>
      </c>
      <c r="AP1337" t="str">
        <f t="shared" si="279"/>
        <v/>
      </c>
      <c r="AQ1337" t="str">
        <f t="shared" si="280"/>
        <v/>
      </c>
      <c r="AS1337">
        <v>1337</v>
      </c>
      <c r="AT1337">
        <f t="shared" si="281"/>
        <v>168</v>
      </c>
    </row>
    <row r="1338" spans="1:46" x14ac:dyDescent="0.25">
      <c r="A1338">
        <v>1994</v>
      </c>
      <c r="B1338">
        <v>39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4</v>
      </c>
      <c r="M1338">
        <v>18</v>
      </c>
      <c r="N1338">
        <v>43</v>
      </c>
      <c r="O1338">
        <v>68</v>
      </c>
      <c r="P1338">
        <v>85</v>
      </c>
      <c r="W1338" t="str">
        <f t="shared" si="269"/>
        <v>4184368</v>
      </c>
      <c r="X1338" t="str">
        <f t="shared" si="270"/>
        <v>18436885</v>
      </c>
      <c r="Y1338" t="str">
        <f t="shared" si="271"/>
        <v>418436885</v>
      </c>
      <c r="AH1338" t="str">
        <f t="shared" si="272"/>
        <v/>
      </c>
      <c r="AI1338" t="str">
        <f t="shared" si="273"/>
        <v/>
      </c>
      <c r="AK1338" t="str">
        <f t="shared" si="274"/>
        <v/>
      </c>
      <c r="AL1338" t="str">
        <f t="shared" si="275"/>
        <v/>
      </c>
      <c r="AM1338" t="str">
        <f t="shared" si="276"/>
        <v/>
      </c>
      <c r="AN1338" t="str">
        <f t="shared" si="277"/>
        <v/>
      </c>
      <c r="AO1338" t="str">
        <f t="shared" si="278"/>
        <v/>
      </c>
      <c r="AP1338" t="str">
        <f t="shared" si="279"/>
        <v/>
      </c>
      <c r="AQ1338" t="str">
        <f t="shared" si="280"/>
        <v/>
      </c>
      <c r="AS1338">
        <v>1338</v>
      </c>
      <c r="AT1338">
        <f t="shared" si="281"/>
        <v>218</v>
      </c>
    </row>
    <row r="1339" spans="1:46" x14ac:dyDescent="0.25">
      <c r="A1339">
        <v>1994</v>
      </c>
      <c r="B1339">
        <v>38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12</v>
      </c>
      <c r="M1339">
        <v>43</v>
      </c>
      <c r="N1339">
        <v>58</v>
      </c>
      <c r="O1339">
        <v>69</v>
      </c>
      <c r="P1339">
        <v>74</v>
      </c>
      <c r="W1339" t="str">
        <f t="shared" si="269"/>
        <v>12435869</v>
      </c>
      <c r="X1339" t="str">
        <f t="shared" si="270"/>
        <v>43586974</v>
      </c>
      <c r="Y1339" t="str">
        <f t="shared" si="271"/>
        <v>1243586974</v>
      </c>
      <c r="AH1339" t="str">
        <f t="shared" si="272"/>
        <v/>
      </c>
      <c r="AI1339" t="str">
        <f t="shared" si="273"/>
        <v/>
      </c>
      <c r="AK1339" t="str">
        <f t="shared" si="274"/>
        <v/>
      </c>
      <c r="AL1339" t="str">
        <f t="shared" si="275"/>
        <v/>
      </c>
      <c r="AM1339" t="str">
        <f t="shared" si="276"/>
        <v/>
      </c>
      <c r="AN1339" t="str">
        <f t="shared" si="277"/>
        <v/>
      </c>
      <c r="AO1339" t="str">
        <f t="shared" si="278"/>
        <v/>
      </c>
      <c r="AP1339" t="str">
        <f t="shared" si="279"/>
        <v/>
      </c>
      <c r="AQ1339" t="str">
        <f t="shared" si="280"/>
        <v/>
      </c>
      <c r="AS1339">
        <v>1339</v>
      </c>
      <c r="AT1339">
        <f t="shared" si="281"/>
        <v>256</v>
      </c>
    </row>
    <row r="1340" spans="1:46" x14ac:dyDescent="0.25">
      <c r="A1340">
        <v>1994</v>
      </c>
      <c r="B1340">
        <v>37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5</v>
      </c>
      <c r="M1340">
        <v>13</v>
      </c>
      <c r="N1340">
        <v>14</v>
      </c>
      <c r="O1340">
        <v>63</v>
      </c>
      <c r="P1340">
        <v>68</v>
      </c>
      <c r="W1340" t="str">
        <f t="shared" si="269"/>
        <v>5131463</v>
      </c>
      <c r="X1340" t="str">
        <f t="shared" si="270"/>
        <v>13146368</v>
      </c>
      <c r="Y1340" t="str">
        <f t="shared" si="271"/>
        <v>513146368</v>
      </c>
      <c r="AH1340" t="str">
        <f t="shared" si="272"/>
        <v/>
      </c>
      <c r="AI1340" t="str">
        <f t="shared" si="273"/>
        <v>+</v>
      </c>
      <c r="AK1340" t="str">
        <f t="shared" si="274"/>
        <v/>
      </c>
      <c r="AL1340" t="str">
        <f t="shared" si="275"/>
        <v/>
      </c>
      <c r="AM1340" t="str">
        <f t="shared" si="276"/>
        <v/>
      </c>
      <c r="AN1340" t="str">
        <f t="shared" si="277"/>
        <v/>
      </c>
      <c r="AO1340" t="str">
        <f t="shared" si="278"/>
        <v/>
      </c>
      <c r="AP1340" t="str">
        <f t="shared" si="279"/>
        <v/>
      </c>
      <c r="AQ1340" t="str">
        <f t="shared" si="280"/>
        <v/>
      </c>
      <c r="AS1340">
        <v>1340</v>
      </c>
      <c r="AT1340">
        <f t="shared" si="281"/>
        <v>163</v>
      </c>
    </row>
    <row r="1341" spans="1:46" x14ac:dyDescent="0.25">
      <c r="A1341">
        <v>1994</v>
      </c>
      <c r="B1341">
        <v>36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14</v>
      </c>
      <c r="N1341">
        <v>35</v>
      </c>
      <c r="O1341">
        <v>85</v>
      </c>
      <c r="P1341">
        <v>88</v>
      </c>
      <c r="W1341" t="str">
        <f t="shared" si="269"/>
        <v>5143585</v>
      </c>
      <c r="X1341" t="str">
        <f t="shared" si="270"/>
        <v>14358588</v>
      </c>
      <c r="Y1341" t="str">
        <f t="shared" si="271"/>
        <v>514358588</v>
      </c>
      <c r="AH1341" t="str">
        <f t="shared" si="272"/>
        <v/>
      </c>
      <c r="AI1341" t="str">
        <f t="shared" si="273"/>
        <v/>
      </c>
      <c r="AK1341" t="str">
        <f t="shared" si="274"/>
        <v/>
      </c>
      <c r="AL1341" t="str">
        <f t="shared" si="275"/>
        <v/>
      </c>
      <c r="AM1341" t="str">
        <f t="shared" si="276"/>
        <v/>
      </c>
      <c r="AN1341" t="str">
        <f t="shared" si="277"/>
        <v/>
      </c>
      <c r="AO1341" t="str">
        <f t="shared" si="278"/>
        <v/>
      </c>
      <c r="AP1341" t="str">
        <f t="shared" si="279"/>
        <v/>
      </c>
      <c r="AQ1341" t="str">
        <f t="shared" si="280"/>
        <v/>
      </c>
      <c r="AS1341">
        <v>1341</v>
      </c>
      <c r="AT1341">
        <f t="shared" si="281"/>
        <v>227</v>
      </c>
    </row>
    <row r="1342" spans="1:46" x14ac:dyDescent="0.25">
      <c r="A1342">
        <v>1994</v>
      </c>
      <c r="B1342">
        <v>35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13</v>
      </c>
      <c r="M1342">
        <v>18</v>
      </c>
      <c r="N1342">
        <v>23</v>
      </c>
      <c r="O1342">
        <v>43</v>
      </c>
      <c r="P1342">
        <v>76</v>
      </c>
      <c r="W1342" t="str">
        <f t="shared" si="269"/>
        <v>13182343</v>
      </c>
      <c r="X1342" t="str">
        <f t="shared" si="270"/>
        <v>18234376</v>
      </c>
      <c r="Y1342" t="str">
        <f t="shared" si="271"/>
        <v>1318234376</v>
      </c>
      <c r="AH1342" t="str">
        <f t="shared" si="272"/>
        <v/>
      </c>
      <c r="AI1342" t="str">
        <f t="shared" si="273"/>
        <v/>
      </c>
      <c r="AK1342" t="str">
        <f t="shared" si="274"/>
        <v/>
      </c>
      <c r="AL1342" t="str">
        <f t="shared" si="275"/>
        <v/>
      </c>
      <c r="AM1342" t="str">
        <f t="shared" si="276"/>
        <v/>
      </c>
      <c r="AN1342" t="str">
        <f t="shared" si="277"/>
        <v/>
      </c>
      <c r="AO1342" t="str">
        <f t="shared" si="278"/>
        <v/>
      </c>
      <c r="AP1342" t="str">
        <f t="shared" si="279"/>
        <v/>
      </c>
      <c r="AQ1342" t="str">
        <f t="shared" si="280"/>
        <v/>
      </c>
      <c r="AS1342">
        <v>1342</v>
      </c>
      <c r="AT1342">
        <f t="shared" si="281"/>
        <v>173</v>
      </c>
    </row>
    <row r="1343" spans="1:46" x14ac:dyDescent="0.25">
      <c r="A1343">
        <v>1994</v>
      </c>
      <c r="B1343">
        <v>34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21</v>
      </c>
      <c r="M1343">
        <v>35</v>
      </c>
      <c r="N1343">
        <v>45</v>
      </c>
      <c r="O1343">
        <v>48</v>
      </c>
      <c r="P1343">
        <v>63</v>
      </c>
      <c r="W1343" t="str">
        <f t="shared" si="269"/>
        <v>21354548</v>
      </c>
      <c r="X1343" t="str">
        <f t="shared" si="270"/>
        <v>35454863</v>
      </c>
      <c r="Y1343" t="str">
        <f t="shared" si="271"/>
        <v>2135454863</v>
      </c>
      <c r="AH1343" t="str">
        <f t="shared" si="272"/>
        <v/>
      </c>
      <c r="AI1343" t="str">
        <f t="shared" si="273"/>
        <v/>
      </c>
      <c r="AK1343" t="str">
        <f t="shared" si="274"/>
        <v/>
      </c>
      <c r="AL1343" t="str">
        <f t="shared" si="275"/>
        <v/>
      </c>
      <c r="AM1343" t="str">
        <f t="shared" si="276"/>
        <v/>
      </c>
      <c r="AN1343" t="str">
        <f t="shared" si="277"/>
        <v/>
      </c>
      <c r="AO1343" t="str">
        <f t="shared" si="278"/>
        <v/>
      </c>
      <c r="AP1343" t="str">
        <f t="shared" si="279"/>
        <v/>
      </c>
      <c r="AQ1343" t="str">
        <f t="shared" si="280"/>
        <v/>
      </c>
      <c r="AS1343">
        <v>1343</v>
      </c>
      <c r="AT1343">
        <f t="shared" si="281"/>
        <v>212</v>
      </c>
    </row>
    <row r="1344" spans="1:46" x14ac:dyDescent="0.25">
      <c r="A1344">
        <v>1994</v>
      </c>
      <c r="B1344">
        <v>33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37</v>
      </c>
      <c r="M1344">
        <v>64</v>
      </c>
      <c r="N1344">
        <v>65</v>
      </c>
      <c r="O1344">
        <v>72</v>
      </c>
      <c r="P1344">
        <v>84</v>
      </c>
      <c r="W1344" t="str">
        <f t="shared" si="269"/>
        <v>37646572</v>
      </c>
      <c r="X1344" t="str">
        <f t="shared" si="270"/>
        <v>64657284</v>
      </c>
      <c r="Y1344" t="str">
        <f t="shared" si="271"/>
        <v>3764657284</v>
      </c>
      <c r="AH1344" t="str">
        <f t="shared" si="272"/>
        <v/>
      </c>
      <c r="AI1344" t="str">
        <f t="shared" si="273"/>
        <v>+</v>
      </c>
      <c r="AK1344" t="str">
        <f t="shared" si="274"/>
        <v/>
      </c>
      <c r="AL1344" t="str">
        <f t="shared" si="275"/>
        <v/>
      </c>
      <c r="AM1344" t="str">
        <f t="shared" si="276"/>
        <v/>
      </c>
      <c r="AN1344" t="str">
        <f t="shared" si="277"/>
        <v/>
      </c>
      <c r="AO1344" t="str">
        <f t="shared" si="278"/>
        <v/>
      </c>
      <c r="AP1344" t="str">
        <f t="shared" si="279"/>
        <v/>
      </c>
      <c r="AQ1344" t="str">
        <f t="shared" si="280"/>
        <v/>
      </c>
      <c r="AS1344">
        <v>1344</v>
      </c>
      <c r="AT1344">
        <f t="shared" si="281"/>
        <v>322</v>
      </c>
    </row>
    <row r="1345" spans="1:46" x14ac:dyDescent="0.25">
      <c r="A1345">
        <v>1994</v>
      </c>
      <c r="B1345">
        <v>32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10</v>
      </c>
      <c r="M1345">
        <v>12</v>
      </c>
      <c r="N1345">
        <v>31</v>
      </c>
      <c r="O1345">
        <v>67</v>
      </c>
      <c r="P1345">
        <v>72</v>
      </c>
      <c r="W1345" t="str">
        <f t="shared" si="269"/>
        <v>10123167</v>
      </c>
      <c r="X1345" t="str">
        <f t="shared" si="270"/>
        <v>12316772</v>
      </c>
      <c r="Y1345" t="str">
        <f t="shared" si="271"/>
        <v>1012316772</v>
      </c>
      <c r="AH1345" t="str">
        <f t="shared" si="272"/>
        <v/>
      </c>
      <c r="AI1345" t="str">
        <f t="shared" si="273"/>
        <v/>
      </c>
      <c r="AK1345" t="str">
        <f t="shared" si="274"/>
        <v/>
      </c>
      <c r="AL1345" t="str">
        <f t="shared" si="275"/>
        <v/>
      </c>
      <c r="AM1345" t="str">
        <f t="shared" si="276"/>
        <v/>
      </c>
      <c r="AN1345" t="str">
        <f t="shared" si="277"/>
        <v/>
      </c>
      <c r="AO1345" t="str">
        <f t="shared" si="278"/>
        <v/>
      </c>
      <c r="AP1345" t="str">
        <f t="shared" si="279"/>
        <v/>
      </c>
      <c r="AQ1345" t="str">
        <f t="shared" si="280"/>
        <v/>
      </c>
      <c r="AS1345">
        <v>1345</v>
      </c>
      <c r="AT1345">
        <f t="shared" si="281"/>
        <v>192</v>
      </c>
    </row>
    <row r="1346" spans="1:46" x14ac:dyDescent="0.25">
      <c r="A1346">
        <v>1994</v>
      </c>
      <c r="B1346">
        <v>31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3</v>
      </c>
      <c r="M1346">
        <v>26</v>
      </c>
      <c r="N1346">
        <v>28</v>
      </c>
      <c r="O1346">
        <v>47</v>
      </c>
      <c r="P1346">
        <v>80</v>
      </c>
      <c r="W1346" t="str">
        <f t="shared" ref="W1346:W1409" si="282">L1346&amp;M1346&amp;N1346&amp;O1346</f>
        <v>3262847</v>
      </c>
      <c r="X1346" t="str">
        <f t="shared" ref="X1346:X1409" si="283">M1346&amp;N1346&amp;O1346&amp;P1346</f>
        <v>26284780</v>
      </c>
      <c r="Y1346" t="str">
        <f t="shared" ref="Y1346:Y1409" si="284">L1346&amp;M1346&amp;N1346&amp;O1346&amp;P1346</f>
        <v>326284780</v>
      </c>
      <c r="AH1346" t="str">
        <f t="shared" ref="AH1346:AH1409" si="285">IF(L1346+1=M1346,"+","")</f>
        <v/>
      </c>
      <c r="AI1346" t="str">
        <f t="shared" ref="AI1346:AI1409" si="286">IF(M1346+1=N1346,"+","")</f>
        <v/>
      </c>
      <c r="AK1346" t="str">
        <f t="shared" ref="AK1346:AK1409" si="287">IF(O1346+1=P1346,"+","")</f>
        <v/>
      </c>
      <c r="AL1346" t="str">
        <f t="shared" ref="AL1346:AL1409" si="288">IF(AH1346&amp;AI1346&amp;AJ1346&amp;AK1346="++++","Xdmihogy","")</f>
        <v/>
      </c>
      <c r="AM1346" t="str">
        <f t="shared" ref="AM1346:AM1409" si="289">IF(AI1346&amp;AJ1346&amp;AK1346="+++","Xdmihogy","")</f>
        <v/>
      </c>
      <c r="AN1346" t="str">
        <f t="shared" ref="AN1346:AN1409" si="290">IF(AH1346&amp;AI1346&amp;AJ1346="+++","Xdmihogy","")</f>
        <v/>
      </c>
      <c r="AO1346" t="str">
        <f t="shared" ref="AO1346:AO1409" si="291">IF(AH1346&amp;AI1346="++","Xdmihogy","")</f>
        <v/>
      </c>
      <c r="AP1346" t="str">
        <f t="shared" ref="AP1346:AP1409" si="292">IF(AI1346&amp;AJ1346="++","Xdmihogy","")</f>
        <v/>
      </c>
      <c r="AQ1346" t="str">
        <f t="shared" ref="AQ1346:AQ1409" si="293">IF(AJ1346&amp;AK1346="++","Xdmihogy","")</f>
        <v/>
      </c>
      <c r="AS1346">
        <v>1346</v>
      </c>
      <c r="AT1346">
        <f t="shared" ref="AT1346:AT1409" si="294">SUM(L1346:P1346)</f>
        <v>184</v>
      </c>
    </row>
    <row r="1347" spans="1:46" x14ac:dyDescent="0.25">
      <c r="A1347">
        <v>1994</v>
      </c>
      <c r="B1347">
        <v>30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7</v>
      </c>
      <c r="M1347">
        <v>9</v>
      </c>
      <c r="N1347">
        <v>35</v>
      </c>
      <c r="O1347">
        <v>59</v>
      </c>
      <c r="P1347">
        <v>73</v>
      </c>
      <c r="W1347" t="str">
        <f t="shared" si="282"/>
        <v>793559</v>
      </c>
      <c r="X1347" t="str">
        <f t="shared" si="283"/>
        <v>9355973</v>
      </c>
      <c r="Y1347" t="str">
        <f t="shared" si="284"/>
        <v>79355973</v>
      </c>
      <c r="AH1347" t="str">
        <f t="shared" si="285"/>
        <v/>
      </c>
      <c r="AI1347" t="str">
        <f t="shared" si="286"/>
        <v/>
      </c>
      <c r="AK1347" t="str">
        <f t="shared" si="287"/>
        <v/>
      </c>
      <c r="AL1347" t="str">
        <f t="shared" si="288"/>
        <v/>
      </c>
      <c r="AM1347" t="str">
        <f t="shared" si="289"/>
        <v/>
      </c>
      <c r="AN1347" t="str">
        <f t="shared" si="290"/>
        <v/>
      </c>
      <c r="AO1347" t="str">
        <f t="shared" si="291"/>
        <v/>
      </c>
      <c r="AP1347" t="str">
        <f t="shared" si="292"/>
        <v/>
      </c>
      <c r="AQ1347" t="str">
        <f t="shared" si="293"/>
        <v/>
      </c>
      <c r="AS1347">
        <v>1347</v>
      </c>
      <c r="AT1347">
        <f t="shared" si="294"/>
        <v>183</v>
      </c>
    </row>
    <row r="1348" spans="1:46" x14ac:dyDescent="0.25">
      <c r="A1348">
        <v>1994</v>
      </c>
      <c r="B1348">
        <v>29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12</v>
      </c>
      <c r="M1348">
        <v>58</v>
      </c>
      <c r="N1348">
        <v>76</v>
      </c>
      <c r="O1348">
        <v>78</v>
      </c>
      <c r="P1348">
        <v>86</v>
      </c>
      <c r="W1348" t="str">
        <f t="shared" si="282"/>
        <v>12587678</v>
      </c>
      <c r="X1348" t="str">
        <f t="shared" si="283"/>
        <v>58767886</v>
      </c>
      <c r="Y1348" t="str">
        <f t="shared" si="284"/>
        <v>1258767886</v>
      </c>
      <c r="AH1348" t="str">
        <f t="shared" si="285"/>
        <v/>
      </c>
      <c r="AI1348" t="str">
        <f t="shared" si="286"/>
        <v/>
      </c>
      <c r="AK1348" t="str">
        <f t="shared" si="287"/>
        <v/>
      </c>
      <c r="AL1348" t="str">
        <f t="shared" si="288"/>
        <v/>
      </c>
      <c r="AM1348" t="str">
        <f t="shared" si="289"/>
        <v/>
      </c>
      <c r="AN1348" t="str">
        <f t="shared" si="290"/>
        <v/>
      </c>
      <c r="AO1348" t="str">
        <f t="shared" si="291"/>
        <v/>
      </c>
      <c r="AP1348" t="str">
        <f t="shared" si="292"/>
        <v/>
      </c>
      <c r="AQ1348" t="str">
        <f t="shared" si="293"/>
        <v/>
      </c>
      <c r="AS1348">
        <v>1348</v>
      </c>
      <c r="AT1348">
        <f t="shared" si="294"/>
        <v>310</v>
      </c>
    </row>
    <row r="1349" spans="1:46" x14ac:dyDescent="0.25">
      <c r="A1349">
        <v>1994</v>
      </c>
      <c r="B1349">
        <v>28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21</v>
      </c>
      <c r="M1349">
        <v>43</v>
      </c>
      <c r="N1349">
        <v>44</v>
      </c>
      <c r="O1349">
        <v>52</v>
      </c>
      <c r="P1349">
        <v>88</v>
      </c>
      <c r="W1349" t="str">
        <f t="shared" si="282"/>
        <v>21434452</v>
      </c>
      <c r="X1349" t="str">
        <f t="shared" si="283"/>
        <v>43445288</v>
      </c>
      <c r="Y1349" t="str">
        <f t="shared" si="284"/>
        <v>2143445288</v>
      </c>
      <c r="AH1349" t="str">
        <f t="shared" si="285"/>
        <v/>
      </c>
      <c r="AI1349" t="str">
        <f t="shared" si="286"/>
        <v>+</v>
      </c>
      <c r="AK1349" t="str">
        <f t="shared" si="287"/>
        <v/>
      </c>
      <c r="AL1349" t="str">
        <f t="shared" si="288"/>
        <v/>
      </c>
      <c r="AM1349" t="str">
        <f t="shared" si="289"/>
        <v/>
      </c>
      <c r="AN1349" t="str">
        <f t="shared" si="290"/>
        <v/>
      </c>
      <c r="AO1349" t="str">
        <f t="shared" si="291"/>
        <v/>
      </c>
      <c r="AP1349" t="str">
        <f t="shared" si="292"/>
        <v/>
      </c>
      <c r="AQ1349" t="str">
        <f t="shared" si="293"/>
        <v/>
      </c>
      <c r="AS1349">
        <v>1349</v>
      </c>
      <c r="AT1349">
        <f t="shared" si="294"/>
        <v>248</v>
      </c>
    </row>
    <row r="1350" spans="1:46" x14ac:dyDescent="0.25">
      <c r="A1350">
        <v>1994</v>
      </c>
      <c r="B1350">
        <v>27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7</v>
      </c>
      <c r="M1350">
        <v>21</v>
      </c>
      <c r="N1350">
        <v>39</v>
      </c>
      <c r="O1350">
        <v>56</v>
      </c>
      <c r="P1350">
        <v>64</v>
      </c>
      <c r="W1350" t="str">
        <f t="shared" si="282"/>
        <v>7213956</v>
      </c>
      <c r="X1350" t="str">
        <f t="shared" si="283"/>
        <v>21395664</v>
      </c>
      <c r="Y1350" t="str">
        <f t="shared" si="284"/>
        <v>721395664</v>
      </c>
      <c r="AH1350" t="str">
        <f t="shared" si="285"/>
        <v/>
      </c>
      <c r="AI1350" t="str">
        <f t="shared" si="286"/>
        <v/>
      </c>
      <c r="AK1350" t="str">
        <f t="shared" si="287"/>
        <v/>
      </c>
      <c r="AL1350" t="str">
        <f t="shared" si="288"/>
        <v/>
      </c>
      <c r="AM1350" t="str">
        <f t="shared" si="289"/>
        <v/>
      </c>
      <c r="AN1350" t="str">
        <f t="shared" si="290"/>
        <v/>
      </c>
      <c r="AO1350" t="str">
        <f t="shared" si="291"/>
        <v/>
      </c>
      <c r="AP1350" t="str">
        <f t="shared" si="292"/>
        <v/>
      </c>
      <c r="AQ1350" t="str">
        <f t="shared" si="293"/>
        <v/>
      </c>
      <c r="AS1350">
        <v>1350</v>
      </c>
      <c r="AT1350">
        <f t="shared" si="294"/>
        <v>187</v>
      </c>
    </row>
    <row r="1351" spans="1:46" x14ac:dyDescent="0.25">
      <c r="A1351">
        <v>1994</v>
      </c>
      <c r="B1351">
        <v>26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14</v>
      </c>
      <c r="M1351">
        <v>46</v>
      </c>
      <c r="N1351">
        <v>50</v>
      </c>
      <c r="O1351">
        <v>68</v>
      </c>
      <c r="P1351">
        <v>76</v>
      </c>
      <c r="W1351" t="str">
        <f t="shared" si="282"/>
        <v>14465068</v>
      </c>
      <c r="X1351" t="str">
        <f t="shared" si="283"/>
        <v>46506876</v>
      </c>
      <c r="Y1351" t="str">
        <f t="shared" si="284"/>
        <v>1446506876</v>
      </c>
      <c r="AH1351" t="str">
        <f t="shared" si="285"/>
        <v/>
      </c>
      <c r="AI1351" t="str">
        <f t="shared" si="286"/>
        <v/>
      </c>
      <c r="AK1351" t="str">
        <f t="shared" si="287"/>
        <v/>
      </c>
      <c r="AL1351" t="str">
        <f t="shared" si="288"/>
        <v/>
      </c>
      <c r="AM1351" t="str">
        <f t="shared" si="289"/>
        <v/>
      </c>
      <c r="AN1351" t="str">
        <f t="shared" si="290"/>
        <v/>
      </c>
      <c r="AO1351" t="str">
        <f t="shared" si="291"/>
        <v/>
      </c>
      <c r="AP1351" t="str">
        <f t="shared" si="292"/>
        <v/>
      </c>
      <c r="AQ1351" t="str">
        <f t="shared" si="293"/>
        <v/>
      </c>
      <c r="AS1351">
        <v>1351</v>
      </c>
      <c r="AT1351">
        <f t="shared" si="294"/>
        <v>254</v>
      </c>
    </row>
    <row r="1352" spans="1:46" x14ac:dyDescent="0.25">
      <c r="A1352">
        <v>1994</v>
      </c>
      <c r="B1352">
        <v>25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2</v>
      </c>
      <c r="M1352">
        <v>25</v>
      </c>
      <c r="N1352">
        <v>29</v>
      </c>
      <c r="O1352">
        <v>83</v>
      </c>
      <c r="P1352">
        <v>86</v>
      </c>
      <c r="W1352" t="str">
        <f t="shared" si="282"/>
        <v>2252983</v>
      </c>
      <c r="X1352" t="str">
        <f t="shared" si="283"/>
        <v>25298386</v>
      </c>
      <c r="Y1352" t="str">
        <f t="shared" si="284"/>
        <v>225298386</v>
      </c>
      <c r="AH1352" t="str">
        <f t="shared" si="285"/>
        <v/>
      </c>
      <c r="AI1352" t="str">
        <f t="shared" si="286"/>
        <v/>
      </c>
      <c r="AK1352" t="str">
        <f t="shared" si="287"/>
        <v/>
      </c>
      <c r="AL1352" t="str">
        <f t="shared" si="288"/>
        <v/>
      </c>
      <c r="AM1352" t="str">
        <f t="shared" si="289"/>
        <v/>
      </c>
      <c r="AN1352" t="str">
        <f t="shared" si="290"/>
        <v/>
      </c>
      <c r="AO1352" t="str">
        <f t="shared" si="291"/>
        <v/>
      </c>
      <c r="AP1352" t="str">
        <f t="shared" si="292"/>
        <v/>
      </c>
      <c r="AQ1352" t="str">
        <f t="shared" si="293"/>
        <v/>
      </c>
      <c r="AS1352">
        <v>1352</v>
      </c>
      <c r="AT1352">
        <f t="shared" si="294"/>
        <v>225</v>
      </c>
    </row>
    <row r="1353" spans="1:46" x14ac:dyDescent="0.25">
      <c r="A1353">
        <v>1994</v>
      </c>
      <c r="B1353">
        <v>24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14</v>
      </c>
      <c r="M1353">
        <v>20</v>
      </c>
      <c r="N1353">
        <v>34</v>
      </c>
      <c r="O1353">
        <v>71</v>
      </c>
      <c r="P1353">
        <v>82</v>
      </c>
      <c r="W1353" t="str">
        <f t="shared" si="282"/>
        <v>14203471</v>
      </c>
      <c r="X1353" t="str">
        <f t="shared" si="283"/>
        <v>20347182</v>
      </c>
      <c r="Y1353" t="str">
        <f t="shared" si="284"/>
        <v>1420347182</v>
      </c>
      <c r="AH1353" t="str">
        <f t="shared" si="285"/>
        <v/>
      </c>
      <c r="AI1353" t="str">
        <f t="shared" si="286"/>
        <v/>
      </c>
      <c r="AK1353" t="str">
        <f t="shared" si="287"/>
        <v/>
      </c>
      <c r="AL1353" t="str">
        <f t="shared" si="288"/>
        <v/>
      </c>
      <c r="AM1353" t="str">
        <f t="shared" si="289"/>
        <v/>
      </c>
      <c r="AN1353" t="str">
        <f t="shared" si="290"/>
        <v/>
      </c>
      <c r="AO1353" t="str">
        <f t="shared" si="291"/>
        <v/>
      </c>
      <c r="AP1353" t="str">
        <f t="shared" si="292"/>
        <v/>
      </c>
      <c r="AQ1353" t="str">
        <f t="shared" si="293"/>
        <v/>
      </c>
      <c r="AS1353">
        <v>1353</v>
      </c>
      <c r="AT1353">
        <f t="shared" si="294"/>
        <v>221</v>
      </c>
    </row>
    <row r="1354" spans="1:46" x14ac:dyDescent="0.25">
      <c r="A1354">
        <v>1994</v>
      </c>
      <c r="B1354">
        <v>23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30</v>
      </c>
      <c r="M1354">
        <v>44</v>
      </c>
      <c r="N1354">
        <v>53</v>
      </c>
      <c r="O1354">
        <v>77</v>
      </c>
      <c r="P1354">
        <v>86</v>
      </c>
      <c r="W1354" t="str">
        <f t="shared" si="282"/>
        <v>30445377</v>
      </c>
      <c r="X1354" t="str">
        <f t="shared" si="283"/>
        <v>44537786</v>
      </c>
      <c r="Y1354" t="str">
        <f t="shared" si="284"/>
        <v>3044537786</v>
      </c>
      <c r="AH1354" t="str">
        <f t="shared" si="285"/>
        <v/>
      </c>
      <c r="AI1354" t="str">
        <f t="shared" si="286"/>
        <v/>
      </c>
      <c r="AK1354" t="str">
        <f t="shared" si="287"/>
        <v/>
      </c>
      <c r="AL1354" t="str">
        <f t="shared" si="288"/>
        <v/>
      </c>
      <c r="AM1354" t="str">
        <f t="shared" si="289"/>
        <v/>
      </c>
      <c r="AN1354" t="str">
        <f t="shared" si="290"/>
        <v/>
      </c>
      <c r="AO1354" t="str">
        <f t="shared" si="291"/>
        <v/>
      </c>
      <c r="AP1354" t="str">
        <f t="shared" si="292"/>
        <v/>
      </c>
      <c r="AQ1354" t="str">
        <f t="shared" si="293"/>
        <v/>
      </c>
      <c r="AS1354">
        <v>1354</v>
      </c>
      <c r="AT1354">
        <f t="shared" si="294"/>
        <v>290</v>
      </c>
    </row>
    <row r="1355" spans="1:46" x14ac:dyDescent="0.25">
      <c r="A1355">
        <v>1994</v>
      </c>
      <c r="B1355">
        <v>22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15</v>
      </c>
      <c r="M1355">
        <v>33</v>
      </c>
      <c r="N1355">
        <v>36</v>
      </c>
      <c r="O1355">
        <v>48</v>
      </c>
      <c r="P1355">
        <v>83</v>
      </c>
      <c r="W1355" t="str">
        <f t="shared" si="282"/>
        <v>15333648</v>
      </c>
      <c r="X1355" t="str">
        <f t="shared" si="283"/>
        <v>33364883</v>
      </c>
      <c r="Y1355" t="str">
        <f t="shared" si="284"/>
        <v>1533364883</v>
      </c>
      <c r="AH1355" t="str">
        <f t="shared" si="285"/>
        <v/>
      </c>
      <c r="AI1355" t="str">
        <f t="shared" si="286"/>
        <v/>
      </c>
      <c r="AK1355" t="str">
        <f t="shared" si="287"/>
        <v/>
      </c>
      <c r="AL1355" t="str">
        <f t="shared" si="288"/>
        <v/>
      </c>
      <c r="AM1355" t="str">
        <f t="shared" si="289"/>
        <v/>
      </c>
      <c r="AN1355" t="str">
        <f t="shared" si="290"/>
        <v/>
      </c>
      <c r="AO1355" t="str">
        <f t="shared" si="291"/>
        <v/>
      </c>
      <c r="AP1355" t="str">
        <f t="shared" si="292"/>
        <v/>
      </c>
      <c r="AQ1355" t="str">
        <f t="shared" si="293"/>
        <v/>
      </c>
      <c r="AS1355">
        <v>1355</v>
      </c>
      <c r="AT1355">
        <f t="shared" si="294"/>
        <v>215</v>
      </c>
    </row>
    <row r="1356" spans="1:46" x14ac:dyDescent="0.25">
      <c r="A1356">
        <v>1994</v>
      </c>
      <c r="B1356">
        <v>21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16</v>
      </c>
      <c r="M1356">
        <v>39</v>
      </c>
      <c r="N1356">
        <v>59</v>
      </c>
      <c r="O1356">
        <v>63</v>
      </c>
      <c r="P1356">
        <v>68</v>
      </c>
      <c r="W1356" t="str">
        <f t="shared" si="282"/>
        <v>16395963</v>
      </c>
      <c r="X1356" t="str">
        <f t="shared" si="283"/>
        <v>39596368</v>
      </c>
      <c r="Y1356" t="str">
        <f t="shared" si="284"/>
        <v>1639596368</v>
      </c>
      <c r="AH1356" t="str">
        <f t="shared" si="285"/>
        <v/>
      </c>
      <c r="AI1356" t="str">
        <f t="shared" si="286"/>
        <v/>
      </c>
      <c r="AK1356" t="str">
        <f t="shared" si="287"/>
        <v/>
      </c>
      <c r="AL1356" t="str">
        <f t="shared" si="288"/>
        <v/>
      </c>
      <c r="AM1356" t="str">
        <f t="shared" si="289"/>
        <v/>
      </c>
      <c r="AN1356" t="str">
        <f t="shared" si="290"/>
        <v/>
      </c>
      <c r="AO1356" t="str">
        <f t="shared" si="291"/>
        <v/>
      </c>
      <c r="AP1356" t="str">
        <f t="shared" si="292"/>
        <v/>
      </c>
      <c r="AQ1356" t="str">
        <f t="shared" si="293"/>
        <v/>
      </c>
      <c r="AS1356">
        <v>1356</v>
      </c>
      <c r="AT1356">
        <f t="shared" si="294"/>
        <v>245</v>
      </c>
    </row>
    <row r="1357" spans="1:46" x14ac:dyDescent="0.25">
      <c r="A1357">
        <v>1994</v>
      </c>
      <c r="B1357">
        <v>20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7</v>
      </c>
      <c r="M1357">
        <v>35</v>
      </c>
      <c r="N1357">
        <v>68</v>
      </c>
      <c r="O1357">
        <v>75</v>
      </c>
      <c r="P1357">
        <v>80</v>
      </c>
      <c r="W1357" t="str">
        <f t="shared" si="282"/>
        <v>7356875</v>
      </c>
      <c r="X1357" t="str">
        <f t="shared" si="283"/>
        <v>35687580</v>
      </c>
      <c r="Y1357" t="str">
        <f t="shared" si="284"/>
        <v>735687580</v>
      </c>
      <c r="AH1357" t="str">
        <f t="shared" si="285"/>
        <v/>
      </c>
      <c r="AI1357" t="str">
        <f t="shared" si="286"/>
        <v/>
      </c>
      <c r="AK1357" t="str">
        <f t="shared" si="287"/>
        <v/>
      </c>
      <c r="AL1357" t="str">
        <f t="shared" si="288"/>
        <v/>
      </c>
      <c r="AM1357" t="str">
        <f t="shared" si="289"/>
        <v/>
      </c>
      <c r="AN1357" t="str">
        <f t="shared" si="290"/>
        <v/>
      </c>
      <c r="AO1357" t="str">
        <f t="shared" si="291"/>
        <v/>
      </c>
      <c r="AP1357" t="str">
        <f t="shared" si="292"/>
        <v/>
      </c>
      <c r="AQ1357" t="str">
        <f t="shared" si="293"/>
        <v/>
      </c>
      <c r="AS1357">
        <v>1357</v>
      </c>
      <c r="AT1357">
        <f t="shared" si="294"/>
        <v>265</v>
      </c>
    </row>
    <row r="1358" spans="1:46" x14ac:dyDescent="0.25">
      <c r="A1358">
        <v>1994</v>
      </c>
      <c r="B1358">
        <v>19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13</v>
      </c>
      <c r="M1358">
        <v>22</v>
      </c>
      <c r="N1358">
        <v>47</v>
      </c>
      <c r="O1358">
        <v>67</v>
      </c>
      <c r="P1358">
        <v>68</v>
      </c>
      <c r="W1358" t="str">
        <f t="shared" si="282"/>
        <v>13224767</v>
      </c>
      <c r="X1358" t="str">
        <f t="shared" si="283"/>
        <v>22476768</v>
      </c>
      <c r="Y1358" t="str">
        <f t="shared" si="284"/>
        <v>1322476768</v>
      </c>
      <c r="AH1358" t="str">
        <f t="shared" si="285"/>
        <v/>
      </c>
      <c r="AI1358" t="str">
        <f t="shared" si="286"/>
        <v/>
      </c>
      <c r="AK1358" t="str">
        <f t="shared" si="287"/>
        <v>+</v>
      </c>
      <c r="AL1358" t="str">
        <f t="shared" si="288"/>
        <v/>
      </c>
      <c r="AM1358" t="str">
        <f t="shared" si="289"/>
        <v/>
      </c>
      <c r="AN1358" t="str">
        <f t="shared" si="290"/>
        <v/>
      </c>
      <c r="AO1358" t="str">
        <f t="shared" si="291"/>
        <v/>
      </c>
      <c r="AP1358" t="str">
        <f t="shared" si="292"/>
        <v/>
      </c>
      <c r="AQ1358" t="str">
        <f t="shared" si="293"/>
        <v/>
      </c>
      <c r="AS1358">
        <v>1358</v>
      </c>
      <c r="AT1358">
        <f t="shared" si="294"/>
        <v>217</v>
      </c>
    </row>
    <row r="1359" spans="1:46" x14ac:dyDescent="0.25">
      <c r="A1359">
        <v>1994</v>
      </c>
      <c r="B1359">
        <v>18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29</v>
      </c>
      <c r="M1359">
        <v>58</v>
      </c>
      <c r="N1359">
        <v>62</v>
      </c>
      <c r="O1359">
        <v>70</v>
      </c>
      <c r="P1359">
        <v>77</v>
      </c>
      <c r="W1359" t="str">
        <f t="shared" si="282"/>
        <v>29586270</v>
      </c>
      <c r="X1359" t="str">
        <f t="shared" si="283"/>
        <v>58627077</v>
      </c>
      <c r="Y1359" t="str">
        <f t="shared" si="284"/>
        <v>2958627077</v>
      </c>
      <c r="AH1359" t="str">
        <f t="shared" si="285"/>
        <v/>
      </c>
      <c r="AI1359" t="str">
        <f t="shared" si="286"/>
        <v/>
      </c>
      <c r="AK1359" t="str">
        <f t="shared" si="287"/>
        <v/>
      </c>
      <c r="AL1359" t="str">
        <f t="shared" si="288"/>
        <v/>
      </c>
      <c r="AM1359" t="str">
        <f t="shared" si="289"/>
        <v/>
      </c>
      <c r="AN1359" t="str">
        <f t="shared" si="290"/>
        <v/>
      </c>
      <c r="AO1359" t="str">
        <f t="shared" si="291"/>
        <v/>
      </c>
      <c r="AP1359" t="str">
        <f t="shared" si="292"/>
        <v/>
      </c>
      <c r="AQ1359" t="str">
        <f t="shared" si="293"/>
        <v/>
      </c>
      <c r="AS1359">
        <v>1359</v>
      </c>
      <c r="AT1359">
        <f t="shared" si="294"/>
        <v>296</v>
      </c>
    </row>
    <row r="1360" spans="1:46" x14ac:dyDescent="0.25">
      <c r="A1360">
        <v>1994</v>
      </c>
      <c r="B1360">
        <v>17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15</v>
      </c>
      <c r="M1360">
        <v>16</v>
      </c>
      <c r="N1360">
        <v>47</v>
      </c>
      <c r="O1360">
        <v>58</v>
      </c>
      <c r="P1360">
        <v>67</v>
      </c>
      <c r="W1360" t="str">
        <f t="shared" si="282"/>
        <v>15164758</v>
      </c>
      <c r="X1360" t="str">
        <f t="shared" si="283"/>
        <v>16475867</v>
      </c>
      <c r="Y1360" t="str">
        <f t="shared" si="284"/>
        <v>1516475867</v>
      </c>
      <c r="AH1360" t="str">
        <f t="shared" si="285"/>
        <v>+</v>
      </c>
      <c r="AI1360" t="str">
        <f t="shared" si="286"/>
        <v/>
      </c>
      <c r="AK1360" t="str">
        <f t="shared" si="287"/>
        <v/>
      </c>
      <c r="AL1360" t="str">
        <f t="shared" si="288"/>
        <v/>
      </c>
      <c r="AM1360" t="str">
        <f t="shared" si="289"/>
        <v/>
      </c>
      <c r="AN1360" t="str">
        <f t="shared" si="290"/>
        <v/>
      </c>
      <c r="AO1360" t="str">
        <f t="shared" si="291"/>
        <v/>
      </c>
      <c r="AP1360" t="str">
        <f t="shared" si="292"/>
        <v/>
      </c>
      <c r="AQ1360" t="str">
        <f t="shared" si="293"/>
        <v/>
      </c>
      <c r="AS1360">
        <v>1360</v>
      </c>
      <c r="AT1360">
        <f t="shared" si="294"/>
        <v>203</v>
      </c>
    </row>
    <row r="1361" spans="1:46" x14ac:dyDescent="0.25">
      <c r="A1361">
        <v>1994</v>
      </c>
      <c r="B1361">
        <v>16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7</v>
      </c>
      <c r="M1361">
        <v>8</v>
      </c>
      <c r="N1361">
        <v>19</v>
      </c>
      <c r="O1361">
        <v>29</v>
      </c>
      <c r="P1361">
        <v>53</v>
      </c>
      <c r="W1361" t="str">
        <f t="shared" si="282"/>
        <v>781929</v>
      </c>
      <c r="X1361" t="str">
        <f t="shared" si="283"/>
        <v>8192953</v>
      </c>
      <c r="Y1361" t="str">
        <f t="shared" si="284"/>
        <v>78192953</v>
      </c>
      <c r="AH1361" t="str">
        <f t="shared" si="285"/>
        <v>+</v>
      </c>
      <c r="AI1361" t="str">
        <f t="shared" si="286"/>
        <v/>
      </c>
      <c r="AK1361" t="str">
        <f t="shared" si="287"/>
        <v/>
      </c>
      <c r="AL1361" t="str">
        <f t="shared" si="288"/>
        <v/>
      </c>
      <c r="AM1361" t="str">
        <f t="shared" si="289"/>
        <v/>
      </c>
      <c r="AN1361" t="str">
        <f t="shared" si="290"/>
        <v/>
      </c>
      <c r="AO1361" t="str">
        <f t="shared" si="291"/>
        <v/>
      </c>
      <c r="AP1361" t="str">
        <f t="shared" si="292"/>
        <v/>
      </c>
      <c r="AQ1361" t="str">
        <f t="shared" si="293"/>
        <v/>
      </c>
      <c r="AS1361">
        <v>1361</v>
      </c>
      <c r="AT1361">
        <f t="shared" si="294"/>
        <v>116</v>
      </c>
    </row>
    <row r="1362" spans="1:46" x14ac:dyDescent="0.25">
      <c r="A1362">
        <v>1994</v>
      </c>
      <c r="B1362">
        <v>15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10</v>
      </c>
      <c r="M1362">
        <v>12</v>
      </c>
      <c r="N1362">
        <v>18</v>
      </c>
      <c r="O1362">
        <v>51</v>
      </c>
      <c r="P1362">
        <v>77</v>
      </c>
      <c r="W1362" t="str">
        <f t="shared" si="282"/>
        <v>10121851</v>
      </c>
      <c r="X1362" t="str">
        <f t="shared" si="283"/>
        <v>12185177</v>
      </c>
      <c r="Y1362" t="str">
        <f t="shared" si="284"/>
        <v>1012185177</v>
      </c>
      <c r="AH1362" t="str">
        <f t="shared" si="285"/>
        <v/>
      </c>
      <c r="AI1362" t="str">
        <f t="shared" si="286"/>
        <v/>
      </c>
      <c r="AK1362" t="str">
        <f t="shared" si="287"/>
        <v/>
      </c>
      <c r="AL1362" t="str">
        <f t="shared" si="288"/>
        <v/>
      </c>
      <c r="AM1362" t="str">
        <f t="shared" si="289"/>
        <v/>
      </c>
      <c r="AN1362" t="str">
        <f t="shared" si="290"/>
        <v/>
      </c>
      <c r="AO1362" t="str">
        <f t="shared" si="291"/>
        <v/>
      </c>
      <c r="AP1362" t="str">
        <f t="shared" si="292"/>
        <v/>
      </c>
      <c r="AQ1362" t="str">
        <f t="shared" si="293"/>
        <v/>
      </c>
      <c r="AS1362">
        <v>1362</v>
      </c>
      <c r="AT1362">
        <f t="shared" si="294"/>
        <v>168</v>
      </c>
    </row>
    <row r="1363" spans="1:46" x14ac:dyDescent="0.25">
      <c r="A1363">
        <v>1994</v>
      </c>
      <c r="B1363">
        <v>14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3</v>
      </c>
      <c r="M1363">
        <v>8</v>
      </c>
      <c r="N1363">
        <v>16</v>
      </c>
      <c r="O1363">
        <v>29</v>
      </c>
      <c r="P1363">
        <v>36</v>
      </c>
      <c r="W1363" t="str">
        <f t="shared" si="282"/>
        <v>381629</v>
      </c>
      <c r="X1363" t="str">
        <f t="shared" si="283"/>
        <v>8162936</v>
      </c>
      <c r="Y1363" t="str">
        <f t="shared" si="284"/>
        <v>38162936</v>
      </c>
      <c r="AH1363" t="str">
        <f t="shared" si="285"/>
        <v/>
      </c>
      <c r="AI1363" t="str">
        <f t="shared" si="286"/>
        <v/>
      </c>
      <c r="AK1363" t="str">
        <f t="shared" si="287"/>
        <v/>
      </c>
      <c r="AL1363" t="str">
        <f t="shared" si="288"/>
        <v/>
      </c>
      <c r="AM1363" t="str">
        <f t="shared" si="289"/>
        <v/>
      </c>
      <c r="AN1363" t="str">
        <f t="shared" si="290"/>
        <v/>
      </c>
      <c r="AO1363" t="str">
        <f t="shared" si="291"/>
        <v/>
      </c>
      <c r="AP1363" t="str">
        <f t="shared" si="292"/>
        <v/>
      </c>
      <c r="AQ1363" t="str">
        <f t="shared" si="293"/>
        <v/>
      </c>
      <c r="AS1363">
        <v>1363</v>
      </c>
      <c r="AT1363">
        <f t="shared" si="294"/>
        <v>92</v>
      </c>
    </row>
    <row r="1364" spans="1:46" x14ac:dyDescent="0.25">
      <c r="A1364">
        <v>1994</v>
      </c>
      <c r="B1364">
        <v>13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8</v>
      </c>
      <c r="M1364">
        <v>10</v>
      </c>
      <c r="N1364">
        <v>54</v>
      </c>
      <c r="O1364">
        <v>63</v>
      </c>
      <c r="P1364">
        <v>64</v>
      </c>
      <c r="W1364" t="str">
        <f t="shared" si="282"/>
        <v>8105463</v>
      </c>
      <c r="X1364" t="str">
        <f t="shared" si="283"/>
        <v>10546364</v>
      </c>
      <c r="Y1364" t="str">
        <f t="shared" si="284"/>
        <v>810546364</v>
      </c>
      <c r="AH1364" t="str">
        <f t="shared" si="285"/>
        <v/>
      </c>
      <c r="AI1364" t="str">
        <f t="shared" si="286"/>
        <v/>
      </c>
      <c r="AK1364" t="str">
        <f t="shared" si="287"/>
        <v>+</v>
      </c>
      <c r="AL1364" t="str">
        <f t="shared" si="288"/>
        <v/>
      </c>
      <c r="AM1364" t="str">
        <f t="shared" si="289"/>
        <v/>
      </c>
      <c r="AN1364" t="str">
        <f t="shared" si="290"/>
        <v/>
      </c>
      <c r="AO1364" t="str">
        <f t="shared" si="291"/>
        <v/>
      </c>
      <c r="AP1364" t="str">
        <f t="shared" si="292"/>
        <v/>
      </c>
      <c r="AQ1364" t="str">
        <f t="shared" si="293"/>
        <v/>
      </c>
      <c r="AS1364">
        <v>1364</v>
      </c>
      <c r="AT1364">
        <f t="shared" si="294"/>
        <v>199</v>
      </c>
    </row>
    <row r="1365" spans="1:46" x14ac:dyDescent="0.25">
      <c r="A1365">
        <v>1994</v>
      </c>
      <c r="B1365">
        <v>12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10</v>
      </c>
      <c r="M1365">
        <v>25</v>
      </c>
      <c r="N1365">
        <v>26</v>
      </c>
      <c r="O1365">
        <v>72</v>
      </c>
      <c r="P1365">
        <v>77</v>
      </c>
      <c r="W1365" t="str">
        <f t="shared" si="282"/>
        <v>10252672</v>
      </c>
      <c r="X1365" t="str">
        <f t="shared" si="283"/>
        <v>25267277</v>
      </c>
      <c r="Y1365" t="str">
        <f t="shared" si="284"/>
        <v>1025267277</v>
      </c>
      <c r="AH1365" t="str">
        <f t="shared" si="285"/>
        <v/>
      </c>
      <c r="AI1365" t="str">
        <f t="shared" si="286"/>
        <v>+</v>
      </c>
      <c r="AK1365" t="str">
        <f t="shared" si="287"/>
        <v/>
      </c>
      <c r="AL1365" t="str">
        <f t="shared" si="288"/>
        <v/>
      </c>
      <c r="AM1365" t="str">
        <f t="shared" si="289"/>
        <v/>
      </c>
      <c r="AN1365" t="str">
        <f t="shared" si="290"/>
        <v/>
      </c>
      <c r="AO1365" t="str">
        <f t="shared" si="291"/>
        <v/>
      </c>
      <c r="AP1365" t="str">
        <f t="shared" si="292"/>
        <v/>
      </c>
      <c r="AQ1365" t="str">
        <f t="shared" si="293"/>
        <v/>
      </c>
      <c r="AS1365">
        <v>1365</v>
      </c>
      <c r="AT1365">
        <f t="shared" si="294"/>
        <v>210</v>
      </c>
    </row>
    <row r="1366" spans="1:46" x14ac:dyDescent="0.25">
      <c r="A1366">
        <v>1994</v>
      </c>
      <c r="B1366">
        <v>11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19</v>
      </c>
      <c r="M1366">
        <v>49</v>
      </c>
      <c r="N1366">
        <v>69</v>
      </c>
      <c r="O1366">
        <v>83</v>
      </c>
      <c r="P1366">
        <v>86</v>
      </c>
      <c r="W1366" t="str">
        <f t="shared" si="282"/>
        <v>19496983</v>
      </c>
      <c r="X1366" t="str">
        <f t="shared" si="283"/>
        <v>49698386</v>
      </c>
      <c r="Y1366" t="str">
        <f t="shared" si="284"/>
        <v>1949698386</v>
      </c>
      <c r="AH1366" t="str">
        <f t="shared" si="285"/>
        <v/>
      </c>
      <c r="AI1366" t="str">
        <f t="shared" si="286"/>
        <v/>
      </c>
      <c r="AK1366" t="str">
        <f t="shared" si="287"/>
        <v/>
      </c>
      <c r="AL1366" t="str">
        <f t="shared" si="288"/>
        <v/>
      </c>
      <c r="AM1366" t="str">
        <f t="shared" si="289"/>
        <v/>
      </c>
      <c r="AN1366" t="str">
        <f t="shared" si="290"/>
        <v/>
      </c>
      <c r="AO1366" t="str">
        <f t="shared" si="291"/>
        <v/>
      </c>
      <c r="AP1366" t="str">
        <f t="shared" si="292"/>
        <v/>
      </c>
      <c r="AQ1366" t="str">
        <f t="shared" si="293"/>
        <v/>
      </c>
      <c r="AS1366">
        <v>1366</v>
      </c>
      <c r="AT1366">
        <f t="shared" si="294"/>
        <v>306</v>
      </c>
    </row>
    <row r="1367" spans="1:46" x14ac:dyDescent="0.25">
      <c r="A1367">
        <v>1994</v>
      </c>
      <c r="B1367">
        <v>10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21</v>
      </c>
      <c r="M1367">
        <v>26</v>
      </c>
      <c r="N1367">
        <v>54</v>
      </c>
      <c r="O1367">
        <v>58</v>
      </c>
      <c r="P1367">
        <v>59</v>
      </c>
      <c r="W1367" t="str">
        <f t="shared" si="282"/>
        <v>21265458</v>
      </c>
      <c r="X1367" t="str">
        <f t="shared" si="283"/>
        <v>26545859</v>
      </c>
      <c r="Y1367" t="str">
        <f t="shared" si="284"/>
        <v>2126545859</v>
      </c>
      <c r="AH1367" t="str">
        <f t="shared" si="285"/>
        <v/>
      </c>
      <c r="AI1367" t="str">
        <f t="shared" si="286"/>
        <v/>
      </c>
      <c r="AK1367" t="str">
        <f t="shared" si="287"/>
        <v>+</v>
      </c>
      <c r="AL1367" t="str">
        <f t="shared" si="288"/>
        <v/>
      </c>
      <c r="AM1367" t="str">
        <f t="shared" si="289"/>
        <v/>
      </c>
      <c r="AN1367" t="str">
        <f t="shared" si="290"/>
        <v/>
      </c>
      <c r="AO1367" t="str">
        <f t="shared" si="291"/>
        <v/>
      </c>
      <c r="AP1367" t="str">
        <f t="shared" si="292"/>
        <v/>
      </c>
      <c r="AQ1367" t="str">
        <f t="shared" si="293"/>
        <v/>
      </c>
      <c r="AS1367">
        <v>1367</v>
      </c>
      <c r="AT1367">
        <f t="shared" si="294"/>
        <v>218</v>
      </c>
    </row>
    <row r="1368" spans="1:46" x14ac:dyDescent="0.25">
      <c r="A1368">
        <v>1994</v>
      </c>
      <c r="B1368">
        <v>9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8</v>
      </c>
      <c r="M1368">
        <v>43</v>
      </c>
      <c r="N1368">
        <v>54</v>
      </c>
      <c r="O1368">
        <v>59</v>
      </c>
      <c r="P1368">
        <v>81</v>
      </c>
      <c r="W1368" t="str">
        <f t="shared" si="282"/>
        <v>8435459</v>
      </c>
      <c r="X1368" t="str">
        <f t="shared" si="283"/>
        <v>43545981</v>
      </c>
      <c r="Y1368" t="str">
        <f t="shared" si="284"/>
        <v>843545981</v>
      </c>
      <c r="AH1368" t="str">
        <f t="shared" si="285"/>
        <v/>
      </c>
      <c r="AI1368" t="str">
        <f t="shared" si="286"/>
        <v/>
      </c>
      <c r="AK1368" t="str">
        <f t="shared" si="287"/>
        <v/>
      </c>
      <c r="AL1368" t="str">
        <f t="shared" si="288"/>
        <v/>
      </c>
      <c r="AM1368" t="str">
        <f t="shared" si="289"/>
        <v/>
      </c>
      <c r="AN1368" t="str">
        <f t="shared" si="290"/>
        <v/>
      </c>
      <c r="AO1368" t="str">
        <f t="shared" si="291"/>
        <v/>
      </c>
      <c r="AP1368" t="str">
        <f t="shared" si="292"/>
        <v/>
      </c>
      <c r="AQ1368" t="str">
        <f t="shared" si="293"/>
        <v/>
      </c>
      <c r="AS1368">
        <v>1368</v>
      </c>
      <c r="AT1368">
        <f t="shared" si="294"/>
        <v>245</v>
      </c>
    </row>
    <row r="1369" spans="1:46" x14ac:dyDescent="0.25">
      <c r="A1369">
        <v>1994</v>
      </c>
      <c r="B1369">
        <v>8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11</v>
      </c>
      <c r="M1369">
        <v>20</v>
      </c>
      <c r="N1369">
        <v>36</v>
      </c>
      <c r="O1369">
        <v>82</v>
      </c>
      <c r="P1369">
        <v>90</v>
      </c>
      <c r="W1369" t="str">
        <f t="shared" si="282"/>
        <v>11203682</v>
      </c>
      <c r="X1369" t="str">
        <f t="shared" si="283"/>
        <v>20368290</v>
      </c>
      <c r="Y1369" t="str">
        <f t="shared" si="284"/>
        <v>1120368290</v>
      </c>
      <c r="AH1369" t="str">
        <f t="shared" si="285"/>
        <v/>
      </c>
      <c r="AI1369" t="str">
        <f t="shared" si="286"/>
        <v/>
      </c>
      <c r="AK1369" t="str">
        <f t="shared" si="287"/>
        <v/>
      </c>
      <c r="AL1369" t="str">
        <f t="shared" si="288"/>
        <v/>
      </c>
      <c r="AM1369" t="str">
        <f t="shared" si="289"/>
        <v/>
      </c>
      <c r="AN1369" t="str">
        <f t="shared" si="290"/>
        <v/>
      </c>
      <c r="AO1369" t="str">
        <f t="shared" si="291"/>
        <v/>
      </c>
      <c r="AP1369" t="str">
        <f t="shared" si="292"/>
        <v/>
      </c>
      <c r="AQ1369" t="str">
        <f t="shared" si="293"/>
        <v/>
      </c>
      <c r="AS1369">
        <v>1369</v>
      </c>
      <c r="AT1369">
        <f t="shared" si="294"/>
        <v>239</v>
      </c>
    </row>
    <row r="1370" spans="1:46" x14ac:dyDescent="0.25">
      <c r="A1370">
        <v>1994</v>
      </c>
      <c r="B1370">
        <v>7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5</v>
      </c>
      <c r="M1370">
        <v>46</v>
      </c>
      <c r="N1370">
        <v>47</v>
      </c>
      <c r="O1370">
        <v>55</v>
      </c>
      <c r="P1370">
        <v>79</v>
      </c>
      <c r="W1370" t="str">
        <f t="shared" si="282"/>
        <v>5464755</v>
      </c>
      <c r="X1370" t="str">
        <f t="shared" si="283"/>
        <v>46475579</v>
      </c>
      <c r="Y1370" t="str">
        <f t="shared" si="284"/>
        <v>546475579</v>
      </c>
      <c r="AH1370" t="str">
        <f t="shared" si="285"/>
        <v/>
      </c>
      <c r="AI1370" t="str">
        <f t="shared" si="286"/>
        <v>+</v>
      </c>
      <c r="AK1370" t="str">
        <f t="shared" si="287"/>
        <v/>
      </c>
      <c r="AL1370" t="str">
        <f t="shared" si="288"/>
        <v/>
      </c>
      <c r="AM1370" t="str">
        <f t="shared" si="289"/>
        <v/>
      </c>
      <c r="AN1370" t="str">
        <f t="shared" si="290"/>
        <v/>
      </c>
      <c r="AO1370" t="str">
        <f t="shared" si="291"/>
        <v/>
      </c>
      <c r="AP1370" t="str">
        <f t="shared" si="292"/>
        <v/>
      </c>
      <c r="AQ1370" t="str">
        <f t="shared" si="293"/>
        <v/>
      </c>
      <c r="AS1370">
        <v>1370</v>
      </c>
      <c r="AT1370">
        <f t="shared" si="294"/>
        <v>232</v>
      </c>
    </row>
    <row r="1371" spans="1:46" x14ac:dyDescent="0.25">
      <c r="A1371">
        <v>1994</v>
      </c>
      <c r="B1371">
        <v>6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26</v>
      </c>
      <c r="M1371">
        <v>50</v>
      </c>
      <c r="N1371">
        <v>66</v>
      </c>
      <c r="O1371">
        <v>74</v>
      </c>
      <c r="P1371">
        <v>89</v>
      </c>
      <c r="W1371" t="str">
        <f t="shared" si="282"/>
        <v>26506674</v>
      </c>
      <c r="X1371" t="str">
        <f t="shared" si="283"/>
        <v>50667489</v>
      </c>
      <c r="Y1371" t="str">
        <f t="shared" si="284"/>
        <v>2650667489</v>
      </c>
      <c r="AH1371" t="str">
        <f t="shared" si="285"/>
        <v/>
      </c>
      <c r="AI1371" t="str">
        <f t="shared" si="286"/>
        <v/>
      </c>
      <c r="AK1371" t="str">
        <f t="shared" si="287"/>
        <v/>
      </c>
      <c r="AL1371" t="str">
        <f t="shared" si="288"/>
        <v/>
      </c>
      <c r="AM1371" t="str">
        <f t="shared" si="289"/>
        <v/>
      </c>
      <c r="AN1371" t="str">
        <f t="shared" si="290"/>
        <v/>
      </c>
      <c r="AO1371" t="str">
        <f t="shared" si="291"/>
        <v/>
      </c>
      <c r="AP1371" t="str">
        <f t="shared" si="292"/>
        <v/>
      </c>
      <c r="AQ1371" t="str">
        <f t="shared" si="293"/>
        <v/>
      </c>
      <c r="AS1371">
        <v>1371</v>
      </c>
      <c r="AT1371">
        <f t="shared" si="294"/>
        <v>305</v>
      </c>
    </row>
    <row r="1372" spans="1:46" x14ac:dyDescent="0.25">
      <c r="A1372">
        <v>1994</v>
      </c>
      <c r="B1372">
        <v>5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11</v>
      </c>
      <c r="M1372">
        <v>40</v>
      </c>
      <c r="N1372">
        <v>44</v>
      </c>
      <c r="O1372">
        <v>68</v>
      </c>
      <c r="P1372">
        <v>84</v>
      </c>
      <c r="W1372" t="str">
        <f t="shared" si="282"/>
        <v>11404468</v>
      </c>
      <c r="X1372" t="str">
        <f t="shared" si="283"/>
        <v>40446884</v>
      </c>
      <c r="Y1372" t="str">
        <f t="shared" si="284"/>
        <v>1140446884</v>
      </c>
      <c r="AH1372" t="str">
        <f t="shared" si="285"/>
        <v/>
      </c>
      <c r="AI1372" t="str">
        <f t="shared" si="286"/>
        <v/>
      </c>
      <c r="AK1372" t="str">
        <f t="shared" si="287"/>
        <v/>
      </c>
      <c r="AL1372" t="str">
        <f t="shared" si="288"/>
        <v/>
      </c>
      <c r="AM1372" t="str">
        <f t="shared" si="289"/>
        <v/>
      </c>
      <c r="AN1372" t="str">
        <f t="shared" si="290"/>
        <v/>
      </c>
      <c r="AO1372" t="str">
        <f t="shared" si="291"/>
        <v/>
      </c>
      <c r="AP1372" t="str">
        <f t="shared" si="292"/>
        <v/>
      </c>
      <c r="AQ1372" t="str">
        <f t="shared" si="293"/>
        <v/>
      </c>
      <c r="AS1372">
        <v>1372</v>
      </c>
      <c r="AT1372">
        <f t="shared" si="294"/>
        <v>247</v>
      </c>
    </row>
    <row r="1373" spans="1:46" x14ac:dyDescent="0.25">
      <c r="A1373">
        <v>1994</v>
      </c>
      <c r="B1373">
        <v>4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14</v>
      </c>
      <c r="M1373">
        <v>38</v>
      </c>
      <c r="N1373">
        <v>52</v>
      </c>
      <c r="O1373">
        <v>54</v>
      </c>
      <c r="P1373">
        <v>86</v>
      </c>
      <c r="W1373" t="str">
        <f t="shared" si="282"/>
        <v>14385254</v>
      </c>
      <c r="X1373" t="str">
        <f t="shared" si="283"/>
        <v>38525486</v>
      </c>
      <c r="Y1373" t="str">
        <f t="shared" si="284"/>
        <v>1438525486</v>
      </c>
      <c r="AH1373" t="str">
        <f t="shared" si="285"/>
        <v/>
      </c>
      <c r="AI1373" t="str">
        <f t="shared" si="286"/>
        <v/>
      </c>
      <c r="AK1373" t="str">
        <f t="shared" si="287"/>
        <v/>
      </c>
      <c r="AL1373" t="str">
        <f t="shared" si="288"/>
        <v/>
      </c>
      <c r="AM1373" t="str">
        <f t="shared" si="289"/>
        <v/>
      </c>
      <c r="AN1373" t="str">
        <f t="shared" si="290"/>
        <v/>
      </c>
      <c r="AO1373" t="str">
        <f t="shared" si="291"/>
        <v/>
      </c>
      <c r="AP1373" t="str">
        <f t="shared" si="292"/>
        <v/>
      </c>
      <c r="AQ1373" t="str">
        <f t="shared" si="293"/>
        <v/>
      </c>
      <c r="AS1373">
        <v>1373</v>
      </c>
      <c r="AT1373">
        <f t="shared" si="294"/>
        <v>244</v>
      </c>
    </row>
    <row r="1374" spans="1:46" x14ac:dyDescent="0.25">
      <c r="A1374">
        <v>1994</v>
      </c>
      <c r="B1374">
        <v>3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</v>
      </c>
      <c r="M1374">
        <v>5</v>
      </c>
      <c r="N1374">
        <v>11</v>
      </c>
      <c r="O1374">
        <v>40</v>
      </c>
      <c r="P1374">
        <v>62</v>
      </c>
      <c r="W1374" t="str">
        <f t="shared" si="282"/>
        <v>151140</v>
      </c>
      <c r="X1374" t="str">
        <f t="shared" si="283"/>
        <v>5114062</v>
      </c>
      <c r="Y1374" t="str">
        <f t="shared" si="284"/>
        <v>15114062</v>
      </c>
      <c r="AH1374" t="str">
        <f t="shared" si="285"/>
        <v/>
      </c>
      <c r="AI1374" t="str">
        <f t="shared" si="286"/>
        <v/>
      </c>
      <c r="AK1374" t="str">
        <f t="shared" si="287"/>
        <v/>
      </c>
      <c r="AL1374" t="str">
        <f t="shared" si="288"/>
        <v/>
      </c>
      <c r="AM1374" t="str">
        <f t="shared" si="289"/>
        <v/>
      </c>
      <c r="AN1374" t="str">
        <f t="shared" si="290"/>
        <v/>
      </c>
      <c r="AO1374" t="str">
        <f t="shared" si="291"/>
        <v/>
      </c>
      <c r="AP1374" t="str">
        <f t="shared" si="292"/>
        <v/>
      </c>
      <c r="AQ1374" t="str">
        <f t="shared" si="293"/>
        <v/>
      </c>
      <c r="AS1374">
        <v>1374</v>
      </c>
      <c r="AT1374">
        <f t="shared" si="294"/>
        <v>119</v>
      </c>
    </row>
    <row r="1375" spans="1:46" x14ac:dyDescent="0.25">
      <c r="A1375">
        <v>1994</v>
      </c>
      <c r="B1375">
        <v>2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13</v>
      </c>
      <c r="M1375">
        <v>42</v>
      </c>
      <c r="N1375">
        <v>51</v>
      </c>
      <c r="O1375">
        <v>66</v>
      </c>
      <c r="P1375">
        <v>84</v>
      </c>
      <c r="W1375" t="str">
        <f t="shared" si="282"/>
        <v>13425166</v>
      </c>
      <c r="X1375" t="str">
        <f t="shared" si="283"/>
        <v>42516684</v>
      </c>
      <c r="Y1375" t="str">
        <f t="shared" si="284"/>
        <v>1342516684</v>
      </c>
      <c r="AH1375" t="str">
        <f t="shared" si="285"/>
        <v/>
      </c>
      <c r="AI1375" t="str">
        <f t="shared" si="286"/>
        <v/>
      </c>
      <c r="AK1375" t="str">
        <f t="shared" si="287"/>
        <v/>
      </c>
      <c r="AL1375" t="str">
        <f t="shared" si="288"/>
        <v/>
      </c>
      <c r="AM1375" t="str">
        <f t="shared" si="289"/>
        <v/>
      </c>
      <c r="AN1375" t="str">
        <f t="shared" si="290"/>
        <v/>
      </c>
      <c r="AO1375" t="str">
        <f t="shared" si="291"/>
        <v/>
      </c>
      <c r="AP1375" t="str">
        <f t="shared" si="292"/>
        <v/>
      </c>
      <c r="AQ1375" t="str">
        <f t="shared" si="293"/>
        <v/>
      </c>
      <c r="AS1375">
        <v>1375</v>
      </c>
      <c r="AT1375">
        <f t="shared" si="294"/>
        <v>256</v>
      </c>
    </row>
    <row r="1376" spans="1:46" x14ac:dyDescent="0.25">
      <c r="A1376">
        <v>1994</v>
      </c>
      <c r="B1376">
        <v>1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29</v>
      </c>
      <c r="M1376">
        <v>44</v>
      </c>
      <c r="N1376">
        <v>51</v>
      </c>
      <c r="O1376">
        <v>52</v>
      </c>
      <c r="P1376">
        <v>89</v>
      </c>
      <c r="W1376" t="str">
        <f t="shared" si="282"/>
        <v>29445152</v>
      </c>
      <c r="X1376" t="str">
        <f t="shared" si="283"/>
        <v>44515289</v>
      </c>
      <c r="Y1376" t="str">
        <f t="shared" si="284"/>
        <v>2944515289</v>
      </c>
      <c r="AH1376" t="str">
        <f t="shared" si="285"/>
        <v/>
      </c>
      <c r="AI1376" t="str">
        <f t="shared" si="286"/>
        <v/>
      </c>
      <c r="AK1376" t="str">
        <f t="shared" si="287"/>
        <v/>
      </c>
      <c r="AL1376" t="str">
        <f t="shared" si="288"/>
        <v/>
      </c>
      <c r="AM1376" t="str">
        <f t="shared" si="289"/>
        <v/>
      </c>
      <c r="AN1376" t="str">
        <f t="shared" si="290"/>
        <v/>
      </c>
      <c r="AO1376" t="str">
        <f t="shared" si="291"/>
        <v/>
      </c>
      <c r="AP1376" t="str">
        <f t="shared" si="292"/>
        <v/>
      </c>
      <c r="AQ1376" t="str">
        <f t="shared" si="293"/>
        <v/>
      </c>
      <c r="AS1376">
        <v>1376</v>
      </c>
      <c r="AT1376">
        <f t="shared" si="294"/>
        <v>265</v>
      </c>
    </row>
    <row r="1377" spans="1:46" x14ac:dyDescent="0.25">
      <c r="A1377">
        <v>1993</v>
      </c>
      <c r="B1377">
        <v>53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10</v>
      </c>
      <c r="M1377">
        <v>16</v>
      </c>
      <c r="N1377">
        <v>27</v>
      </c>
      <c r="O1377">
        <v>43</v>
      </c>
      <c r="P1377">
        <v>70</v>
      </c>
      <c r="W1377" t="str">
        <f t="shared" si="282"/>
        <v>10162743</v>
      </c>
      <c r="X1377" t="str">
        <f t="shared" si="283"/>
        <v>16274370</v>
      </c>
      <c r="Y1377" t="str">
        <f t="shared" si="284"/>
        <v>1016274370</v>
      </c>
      <c r="AH1377" t="str">
        <f t="shared" si="285"/>
        <v/>
      </c>
      <c r="AI1377" t="str">
        <f t="shared" si="286"/>
        <v/>
      </c>
      <c r="AK1377" t="str">
        <f t="shared" si="287"/>
        <v/>
      </c>
      <c r="AL1377" t="str">
        <f t="shared" si="288"/>
        <v/>
      </c>
      <c r="AM1377" t="str">
        <f t="shared" si="289"/>
        <v/>
      </c>
      <c r="AN1377" t="str">
        <f t="shared" si="290"/>
        <v/>
      </c>
      <c r="AO1377" t="str">
        <f t="shared" si="291"/>
        <v/>
      </c>
      <c r="AP1377" t="str">
        <f t="shared" si="292"/>
        <v/>
      </c>
      <c r="AQ1377" t="str">
        <f t="shared" si="293"/>
        <v/>
      </c>
      <c r="AS1377">
        <v>1377</v>
      </c>
      <c r="AT1377">
        <f t="shared" si="294"/>
        <v>166</v>
      </c>
    </row>
    <row r="1378" spans="1:46" x14ac:dyDescent="0.25">
      <c r="A1378">
        <v>1993</v>
      </c>
      <c r="B1378">
        <v>52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25</v>
      </c>
      <c r="M1378">
        <v>29</v>
      </c>
      <c r="N1378">
        <v>68</v>
      </c>
      <c r="O1378">
        <v>71</v>
      </c>
      <c r="P1378">
        <v>80</v>
      </c>
      <c r="W1378" t="str">
        <f t="shared" si="282"/>
        <v>25296871</v>
      </c>
      <c r="X1378" t="str">
        <f t="shared" si="283"/>
        <v>29687180</v>
      </c>
      <c r="Y1378" t="str">
        <f t="shared" si="284"/>
        <v>2529687180</v>
      </c>
      <c r="AH1378" t="str">
        <f t="shared" si="285"/>
        <v/>
      </c>
      <c r="AI1378" t="str">
        <f t="shared" si="286"/>
        <v/>
      </c>
      <c r="AK1378" t="str">
        <f t="shared" si="287"/>
        <v/>
      </c>
      <c r="AL1378" t="str">
        <f t="shared" si="288"/>
        <v/>
      </c>
      <c r="AM1378" t="str">
        <f t="shared" si="289"/>
        <v/>
      </c>
      <c r="AN1378" t="str">
        <f t="shared" si="290"/>
        <v/>
      </c>
      <c r="AO1378" t="str">
        <f t="shared" si="291"/>
        <v/>
      </c>
      <c r="AP1378" t="str">
        <f t="shared" si="292"/>
        <v/>
      </c>
      <c r="AQ1378" t="str">
        <f t="shared" si="293"/>
        <v/>
      </c>
      <c r="AS1378">
        <v>1378</v>
      </c>
      <c r="AT1378">
        <f t="shared" si="294"/>
        <v>273</v>
      </c>
    </row>
    <row r="1379" spans="1:46" x14ac:dyDescent="0.25">
      <c r="A1379">
        <v>1993</v>
      </c>
      <c r="B1379">
        <v>51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26</v>
      </c>
      <c r="M1379">
        <v>60</v>
      </c>
      <c r="N1379">
        <v>61</v>
      </c>
      <c r="O1379">
        <v>67</v>
      </c>
      <c r="P1379">
        <v>82</v>
      </c>
      <c r="W1379" t="str">
        <f t="shared" si="282"/>
        <v>26606167</v>
      </c>
      <c r="X1379" t="str">
        <f t="shared" si="283"/>
        <v>60616782</v>
      </c>
      <c r="Y1379" t="str">
        <f t="shared" si="284"/>
        <v>2660616782</v>
      </c>
      <c r="AH1379" t="str">
        <f t="shared" si="285"/>
        <v/>
      </c>
      <c r="AI1379" t="str">
        <f t="shared" si="286"/>
        <v>+</v>
      </c>
      <c r="AK1379" t="str">
        <f t="shared" si="287"/>
        <v/>
      </c>
      <c r="AL1379" t="str">
        <f t="shared" si="288"/>
        <v/>
      </c>
      <c r="AM1379" t="str">
        <f t="shared" si="289"/>
        <v/>
      </c>
      <c r="AN1379" t="str">
        <f t="shared" si="290"/>
        <v/>
      </c>
      <c r="AO1379" t="str">
        <f t="shared" si="291"/>
        <v/>
      </c>
      <c r="AP1379" t="str">
        <f t="shared" si="292"/>
        <v/>
      </c>
      <c r="AQ1379" t="str">
        <f t="shared" si="293"/>
        <v/>
      </c>
      <c r="AS1379">
        <v>1379</v>
      </c>
      <c r="AT1379">
        <f t="shared" si="294"/>
        <v>296</v>
      </c>
    </row>
    <row r="1380" spans="1:46" x14ac:dyDescent="0.25">
      <c r="A1380">
        <v>1993</v>
      </c>
      <c r="B1380">
        <v>50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1</v>
      </c>
      <c r="M1380">
        <v>34</v>
      </c>
      <c r="N1380">
        <v>64</v>
      </c>
      <c r="O1380">
        <v>73</v>
      </c>
      <c r="P1380">
        <v>88</v>
      </c>
      <c r="W1380" t="str">
        <f t="shared" si="282"/>
        <v>1346473</v>
      </c>
      <c r="X1380" t="str">
        <f t="shared" si="283"/>
        <v>34647388</v>
      </c>
      <c r="Y1380" t="str">
        <f t="shared" si="284"/>
        <v>134647388</v>
      </c>
      <c r="AH1380" t="str">
        <f t="shared" si="285"/>
        <v/>
      </c>
      <c r="AI1380" t="str">
        <f t="shared" si="286"/>
        <v/>
      </c>
      <c r="AK1380" t="str">
        <f t="shared" si="287"/>
        <v/>
      </c>
      <c r="AL1380" t="str">
        <f t="shared" si="288"/>
        <v/>
      </c>
      <c r="AM1380" t="str">
        <f t="shared" si="289"/>
        <v/>
      </c>
      <c r="AN1380" t="str">
        <f t="shared" si="290"/>
        <v/>
      </c>
      <c r="AO1380" t="str">
        <f t="shared" si="291"/>
        <v/>
      </c>
      <c r="AP1380" t="str">
        <f t="shared" si="292"/>
        <v/>
      </c>
      <c r="AQ1380" t="str">
        <f t="shared" si="293"/>
        <v/>
      </c>
      <c r="AS1380">
        <v>1380</v>
      </c>
      <c r="AT1380">
        <f t="shared" si="294"/>
        <v>260</v>
      </c>
    </row>
    <row r="1381" spans="1:46" x14ac:dyDescent="0.25">
      <c r="A1381">
        <v>1993</v>
      </c>
      <c r="B1381">
        <v>49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9</v>
      </c>
      <c r="M1381">
        <v>28</v>
      </c>
      <c r="N1381">
        <v>33</v>
      </c>
      <c r="O1381">
        <v>42</v>
      </c>
      <c r="P1381">
        <v>62</v>
      </c>
      <c r="W1381" t="str">
        <f t="shared" si="282"/>
        <v>9283342</v>
      </c>
      <c r="X1381" t="str">
        <f t="shared" si="283"/>
        <v>28334262</v>
      </c>
      <c r="Y1381" t="str">
        <f t="shared" si="284"/>
        <v>928334262</v>
      </c>
      <c r="AH1381" t="str">
        <f t="shared" si="285"/>
        <v/>
      </c>
      <c r="AI1381" t="str">
        <f t="shared" si="286"/>
        <v/>
      </c>
      <c r="AK1381" t="str">
        <f t="shared" si="287"/>
        <v/>
      </c>
      <c r="AL1381" t="str">
        <f t="shared" si="288"/>
        <v/>
      </c>
      <c r="AM1381" t="str">
        <f t="shared" si="289"/>
        <v/>
      </c>
      <c r="AN1381" t="str">
        <f t="shared" si="290"/>
        <v/>
      </c>
      <c r="AO1381" t="str">
        <f t="shared" si="291"/>
        <v/>
      </c>
      <c r="AP1381" t="str">
        <f t="shared" si="292"/>
        <v/>
      </c>
      <c r="AQ1381" t="str">
        <f t="shared" si="293"/>
        <v/>
      </c>
      <c r="AS1381">
        <v>1381</v>
      </c>
      <c r="AT1381">
        <f t="shared" si="294"/>
        <v>174</v>
      </c>
    </row>
    <row r="1382" spans="1:46" x14ac:dyDescent="0.25">
      <c r="A1382">
        <v>1993</v>
      </c>
      <c r="B1382">
        <v>48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6</v>
      </c>
      <c r="M1382">
        <v>35</v>
      </c>
      <c r="N1382">
        <v>37</v>
      </c>
      <c r="O1382">
        <v>62</v>
      </c>
      <c r="P1382">
        <v>72</v>
      </c>
      <c r="W1382" t="str">
        <f t="shared" si="282"/>
        <v>6353762</v>
      </c>
      <c r="X1382" t="str">
        <f t="shared" si="283"/>
        <v>35376272</v>
      </c>
      <c r="Y1382" t="str">
        <f t="shared" si="284"/>
        <v>635376272</v>
      </c>
      <c r="AH1382" t="str">
        <f t="shared" si="285"/>
        <v/>
      </c>
      <c r="AI1382" t="str">
        <f t="shared" si="286"/>
        <v/>
      </c>
      <c r="AK1382" t="str">
        <f t="shared" si="287"/>
        <v/>
      </c>
      <c r="AL1382" t="str">
        <f t="shared" si="288"/>
        <v/>
      </c>
      <c r="AM1382" t="str">
        <f t="shared" si="289"/>
        <v/>
      </c>
      <c r="AN1382" t="str">
        <f t="shared" si="290"/>
        <v/>
      </c>
      <c r="AO1382" t="str">
        <f t="shared" si="291"/>
        <v/>
      </c>
      <c r="AP1382" t="str">
        <f t="shared" si="292"/>
        <v/>
      </c>
      <c r="AQ1382" t="str">
        <f t="shared" si="293"/>
        <v/>
      </c>
      <c r="AS1382">
        <v>1382</v>
      </c>
      <c r="AT1382">
        <f t="shared" si="294"/>
        <v>212</v>
      </c>
    </row>
    <row r="1383" spans="1:46" x14ac:dyDescent="0.25">
      <c r="A1383">
        <v>1993</v>
      </c>
      <c r="B1383">
        <v>47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1</v>
      </c>
      <c r="M1383">
        <v>12</v>
      </c>
      <c r="N1383">
        <v>22</v>
      </c>
      <c r="O1383">
        <v>48</v>
      </c>
      <c r="P1383">
        <v>65</v>
      </c>
      <c r="W1383" t="str">
        <f t="shared" si="282"/>
        <v>1122248</v>
      </c>
      <c r="X1383" t="str">
        <f t="shared" si="283"/>
        <v>12224865</v>
      </c>
      <c r="Y1383" t="str">
        <f t="shared" si="284"/>
        <v>112224865</v>
      </c>
      <c r="AH1383" t="str">
        <f t="shared" si="285"/>
        <v/>
      </c>
      <c r="AI1383" t="str">
        <f t="shared" si="286"/>
        <v/>
      </c>
      <c r="AK1383" t="str">
        <f t="shared" si="287"/>
        <v/>
      </c>
      <c r="AL1383" t="str">
        <f t="shared" si="288"/>
        <v/>
      </c>
      <c r="AM1383" t="str">
        <f t="shared" si="289"/>
        <v/>
      </c>
      <c r="AN1383" t="str">
        <f t="shared" si="290"/>
        <v/>
      </c>
      <c r="AO1383" t="str">
        <f t="shared" si="291"/>
        <v/>
      </c>
      <c r="AP1383" t="str">
        <f t="shared" si="292"/>
        <v/>
      </c>
      <c r="AQ1383" t="str">
        <f t="shared" si="293"/>
        <v/>
      </c>
      <c r="AS1383">
        <v>1383</v>
      </c>
      <c r="AT1383">
        <f t="shared" si="294"/>
        <v>148</v>
      </c>
    </row>
    <row r="1384" spans="1:46" x14ac:dyDescent="0.25">
      <c r="A1384">
        <v>1993</v>
      </c>
      <c r="B1384">
        <v>46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3</v>
      </c>
      <c r="M1384">
        <v>41</v>
      </c>
      <c r="N1384">
        <v>49</v>
      </c>
      <c r="O1384">
        <v>61</v>
      </c>
      <c r="P1384">
        <v>76</v>
      </c>
      <c r="W1384" t="str">
        <f t="shared" si="282"/>
        <v>3414961</v>
      </c>
      <c r="X1384" t="str">
        <f t="shared" si="283"/>
        <v>41496176</v>
      </c>
      <c r="Y1384" t="str">
        <f t="shared" si="284"/>
        <v>341496176</v>
      </c>
      <c r="AH1384" t="str">
        <f t="shared" si="285"/>
        <v/>
      </c>
      <c r="AI1384" t="str">
        <f t="shared" si="286"/>
        <v/>
      </c>
      <c r="AK1384" t="str">
        <f t="shared" si="287"/>
        <v/>
      </c>
      <c r="AL1384" t="str">
        <f t="shared" si="288"/>
        <v/>
      </c>
      <c r="AM1384" t="str">
        <f t="shared" si="289"/>
        <v/>
      </c>
      <c r="AN1384" t="str">
        <f t="shared" si="290"/>
        <v/>
      </c>
      <c r="AO1384" t="str">
        <f t="shared" si="291"/>
        <v/>
      </c>
      <c r="AP1384" t="str">
        <f t="shared" si="292"/>
        <v/>
      </c>
      <c r="AQ1384" t="str">
        <f t="shared" si="293"/>
        <v/>
      </c>
      <c r="AS1384">
        <v>1384</v>
      </c>
      <c r="AT1384">
        <f t="shared" si="294"/>
        <v>230</v>
      </c>
    </row>
    <row r="1385" spans="1:46" x14ac:dyDescent="0.25">
      <c r="A1385">
        <v>1993</v>
      </c>
      <c r="B1385">
        <v>45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15</v>
      </c>
      <c r="M1385">
        <v>36</v>
      </c>
      <c r="N1385">
        <v>52</v>
      </c>
      <c r="O1385">
        <v>56</v>
      </c>
      <c r="P1385">
        <v>83</v>
      </c>
      <c r="W1385" t="str">
        <f t="shared" si="282"/>
        <v>15365256</v>
      </c>
      <c r="X1385" t="str">
        <f t="shared" si="283"/>
        <v>36525683</v>
      </c>
      <c r="Y1385" t="str">
        <f t="shared" si="284"/>
        <v>1536525683</v>
      </c>
      <c r="AH1385" t="str">
        <f t="shared" si="285"/>
        <v/>
      </c>
      <c r="AI1385" t="str">
        <f t="shared" si="286"/>
        <v/>
      </c>
      <c r="AK1385" t="str">
        <f t="shared" si="287"/>
        <v/>
      </c>
      <c r="AL1385" t="str">
        <f t="shared" si="288"/>
        <v/>
      </c>
      <c r="AM1385" t="str">
        <f t="shared" si="289"/>
        <v/>
      </c>
      <c r="AN1385" t="str">
        <f t="shared" si="290"/>
        <v/>
      </c>
      <c r="AO1385" t="str">
        <f t="shared" si="291"/>
        <v/>
      </c>
      <c r="AP1385" t="str">
        <f t="shared" si="292"/>
        <v/>
      </c>
      <c r="AQ1385" t="str">
        <f t="shared" si="293"/>
        <v/>
      </c>
      <c r="AS1385">
        <v>1385</v>
      </c>
      <c r="AT1385">
        <f t="shared" si="294"/>
        <v>242</v>
      </c>
    </row>
    <row r="1386" spans="1:46" x14ac:dyDescent="0.25">
      <c r="A1386">
        <v>1993</v>
      </c>
      <c r="B1386">
        <v>44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9</v>
      </c>
      <c r="M1386">
        <v>17</v>
      </c>
      <c r="N1386">
        <v>33</v>
      </c>
      <c r="O1386">
        <v>60</v>
      </c>
      <c r="P1386">
        <v>68</v>
      </c>
      <c r="W1386" t="str">
        <f t="shared" si="282"/>
        <v>9173360</v>
      </c>
      <c r="X1386" t="str">
        <f t="shared" si="283"/>
        <v>17336068</v>
      </c>
      <c r="Y1386" t="str">
        <f t="shared" si="284"/>
        <v>917336068</v>
      </c>
      <c r="AH1386" t="str">
        <f t="shared" si="285"/>
        <v/>
      </c>
      <c r="AI1386" t="str">
        <f t="shared" si="286"/>
        <v/>
      </c>
      <c r="AK1386" t="str">
        <f t="shared" si="287"/>
        <v/>
      </c>
      <c r="AL1386" t="str">
        <f t="shared" si="288"/>
        <v/>
      </c>
      <c r="AM1386" t="str">
        <f t="shared" si="289"/>
        <v/>
      </c>
      <c r="AN1386" t="str">
        <f t="shared" si="290"/>
        <v/>
      </c>
      <c r="AO1386" t="str">
        <f t="shared" si="291"/>
        <v/>
      </c>
      <c r="AP1386" t="str">
        <f t="shared" si="292"/>
        <v/>
      </c>
      <c r="AQ1386" t="str">
        <f t="shared" si="293"/>
        <v/>
      </c>
      <c r="AS1386">
        <v>1386</v>
      </c>
      <c r="AT1386">
        <f t="shared" si="294"/>
        <v>187</v>
      </c>
    </row>
    <row r="1387" spans="1:46" x14ac:dyDescent="0.25">
      <c r="A1387">
        <v>1993</v>
      </c>
      <c r="B1387">
        <v>43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20</v>
      </c>
      <c r="M1387">
        <v>21</v>
      </c>
      <c r="N1387">
        <v>27</v>
      </c>
      <c r="O1387">
        <v>59</v>
      </c>
      <c r="P1387">
        <v>67</v>
      </c>
      <c r="W1387" t="str">
        <f t="shared" si="282"/>
        <v>20212759</v>
      </c>
      <c r="X1387" t="str">
        <f t="shared" si="283"/>
        <v>21275967</v>
      </c>
      <c r="Y1387" t="str">
        <f t="shared" si="284"/>
        <v>2021275967</v>
      </c>
      <c r="AH1387" t="str">
        <f t="shared" si="285"/>
        <v>+</v>
      </c>
      <c r="AI1387" t="str">
        <f t="shared" si="286"/>
        <v/>
      </c>
      <c r="AK1387" t="str">
        <f t="shared" si="287"/>
        <v/>
      </c>
      <c r="AL1387" t="str">
        <f t="shared" si="288"/>
        <v/>
      </c>
      <c r="AM1387" t="str">
        <f t="shared" si="289"/>
        <v/>
      </c>
      <c r="AN1387" t="str">
        <f t="shared" si="290"/>
        <v/>
      </c>
      <c r="AO1387" t="str">
        <f t="shared" si="291"/>
        <v/>
      </c>
      <c r="AP1387" t="str">
        <f t="shared" si="292"/>
        <v/>
      </c>
      <c r="AQ1387" t="str">
        <f t="shared" si="293"/>
        <v/>
      </c>
      <c r="AS1387">
        <v>1387</v>
      </c>
      <c r="AT1387">
        <f t="shared" si="294"/>
        <v>194</v>
      </c>
    </row>
    <row r="1388" spans="1:46" x14ac:dyDescent="0.25">
      <c r="A1388">
        <v>1993</v>
      </c>
      <c r="B1388">
        <v>42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7</v>
      </c>
      <c r="M1388">
        <v>74</v>
      </c>
      <c r="N1388">
        <v>79</v>
      </c>
      <c r="O1388">
        <v>87</v>
      </c>
      <c r="P1388">
        <v>90</v>
      </c>
      <c r="W1388" t="str">
        <f t="shared" si="282"/>
        <v>7747987</v>
      </c>
      <c r="X1388" t="str">
        <f t="shared" si="283"/>
        <v>74798790</v>
      </c>
      <c r="Y1388" t="str">
        <f t="shared" si="284"/>
        <v>774798790</v>
      </c>
      <c r="AH1388" t="str">
        <f t="shared" si="285"/>
        <v/>
      </c>
      <c r="AI1388" t="str">
        <f t="shared" si="286"/>
        <v/>
      </c>
      <c r="AK1388" t="str">
        <f t="shared" si="287"/>
        <v/>
      </c>
      <c r="AL1388" t="str">
        <f t="shared" si="288"/>
        <v/>
      </c>
      <c r="AM1388" t="str">
        <f t="shared" si="289"/>
        <v/>
      </c>
      <c r="AN1388" t="str">
        <f t="shared" si="290"/>
        <v/>
      </c>
      <c r="AO1388" t="str">
        <f t="shared" si="291"/>
        <v/>
      </c>
      <c r="AP1388" t="str">
        <f t="shared" si="292"/>
        <v/>
      </c>
      <c r="AQ1388" t="str">
        <f t="shared" si="293"/>
        <v/>
      </c>
      <c r="AS1388">
        <v>1388</v>
      </c>
      <c r="AT1388">
        <f t="shared" si="294"/>
        <v>337</v>
      </c>
    </row>
    <row r="1389" spans="1:46" x14ac:dyDescent="0.25">
      <c r="A1389">
        <v>1993</v>
      </c>
      <c r="B1389">
        <v>41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32</v>
      </c>
      <c r="M1389">
        <v>36</v>
      </c>
      <c r="N1389">
        <v>42</v>
      </c>
      <c r="O1389">
        <v>51</v>
      </c>
      <c r="P1389">
        <v>64</v>
      </c>
      <c r="W1389" t="str">
        <f t="shared" si="282"/>
        <v>32364251</v>
      </c>
      <c r="X1389" t="str">
        <f t="shared" si="283"/>
        <v>36425164</v>
      </c>
      <c r="Y1389" t="str">
        <f t="shared" si="284"/>
        <v>3236425164</v>
      </c>
      <c r="AH1389" t="str">
        <f t="shared" si="285"/>
        <v/>
      </c>
      <c r="AI1389" t="str">
        <f t="shared" si="286"/>
        <v/>
      </c>
      <c r="AK1389" t="str">
        <f t="shared" si="287"/>
        <v/>
      </c>
      <c r="AL1389" t="str">
        <f t="shared" si="288"/>
        <v/>
      </c>
      <c r="AM1389" t="str">
        <f t="shared" si="289"/>
        <v/>
      </c>
      <c r="AN1389" t="str">
        <f t="shared" si="290"/>
        <v/>
      </c>
      <c r="AO1389" t="str">
        <f t="shared" si="291"/>
        <v/>
      </c>
      <c r="AP1389" t="str">
        <f t="shared" si="292"/>
        <v/>
      </c>
      <c r="AQ1389" t="str">
        <f t="shared" si="293"/>
        <v/>
      </c>
      <c r="AS1389">
        <v>1389</v>
      </c>
      <c r="AT1389">
        <f t="shared" si="294"/>
        <v>225</v>
      </c>
    </row>
    <row r="1390" spans="1:46" x14ac:dyDescent="0.25">
      <c r="A1390">
        <v>1993</v>
      </c>
      <c r="B1390">
        <v>40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15</v>
      </c>
      <c r="M1390">
        <v>34</v>
      </c>
      <c r="N1390">
        <v>50</v>
      </c>
      <c r="O1390">
        <v>78</v>
      </c>
      <c r="P1390">
        <v>84</v>
      </c>
      <c r="W1390" t="str">
        <f t="shared" si="282"/>
        <v>15345078</v>
      </c>
      <c r="X1390" t="str">
        <f t="shared" si="283"/>
        <v>34507884</v>
      </c>
      <c r="Y1390" t="str">
        <f t="shared" si="284"/>
        <v>1534507884</v>
      </c>
      <c r="AH1390" t="str">
        <f t="shared" si="285"/>
        <v/>
      </c>
      <c r="AI1390" t="str">
        <f t="shared" si="286"/>
        <v/>
      </c>
      <c r="AK1390" t="str">
        <f t="shared" si="287"/>
        <v/>
      </c>
      <c r="AL1390" t="str">
        <f t="shared" si="288"/>
        <v/>
      </c>
      <c r="AM1390" t="str">
        <f t="shared" si="289"/>
        <v/>
      </c>
      <c r="AN1390" t="str">
        <f t="shared" si="290"/>
        <v/>
      </c>
      <c r="AO1390" t="str">
        <f t="shared" si="291"/>
        <v/>
      </c>
      <c r="AP1390" t="str">
        <f t="shared" si="292"/>
        <v/>
      </c>
      <c r="AQ1390" t="str">
        <f t="shared" si="293"/>
        <v/>
      </c>
      <c r="AS1390">
        <v>1390</v>
      </c>
      <c r="AT1390">
        <f t="shared" si="294"/>
        <v>261</v>
      </c>
    </row>
    <row r="1391" spans="1:46" x14ac:dyDescent="0.25">
      <c r="A1391">
        <v>1993</v>
      </c>
      <c r="B1391">
        <v>39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2</v>
      </c>
      <c r="M1391">
        <v>27</v>
      </c>
      <c r="N1391">
        <v>35</v>
      </c>
      <c r="O1391">
        <v>39</v>
      </c>
      <c r="P1391">
        <v>59</v>
      </c>
      <c r="W1391" t="str">
        <f t="shared" si="282"/>
        <v>2273539</v>
      </c>
      <c r="X1391" t="str">
        <f t="shared" si="283"/>
        <v>27353959</v>
      </c>
      <c r="Y1391" t="str">
        <f t="shared" si="284"/>
        <v>227353959</v>
      </c>
      <c r="AH1391" t="str">
        <f t="shared" si="285"/>
        <v/>
      </c>
      <c r="AI1391" t="str">
        <f t="shared" si="286"/>
        <v/>
      </c>
      <c r="AK1391" t="str">
        <f t="shared" si="287"/>
        <v/>
      </c>
      <c r="AL1391" t="str">
        <f t="shared" si="288"/>
        <v/>
      </c>
      <c r="AM1391" t="str">
        <f t="shared" si="289"/>
        <v/>
      </c>
      <c r="AN1391" t="str">
        <f t="shared" si="290"/>
        <v/>
      </c>
      <c r="AO1391" t="str">
        <f t="shared" si="291"/>
        <v/>
      </c>
      <c r="AP1391" t="str">
        <f t="shared" si="292"/>
        <v/>
      </c>
      <c r="AQ1391" t="str">
        <f t="shared" si="293"/>
        <v/>
      </c>
      <c r="AS1391">
        <v>1391</v>
      </c>
      <c r="AT1391">
        <f t="shared" si="294"/>
        <v>162</v>
      </c>
    </row>
    <row r="1392" spans="1:46" x14ac:dyDescent="0.25">
      <c r="A1392">
        <v>1993</v>
      </c>
      <c r="B1392">
        <v>38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19</v>
      </c>
      <c r="M1392">
        <v>23</v>
      </c>
      <c r="N1392">
        <v>38</v>
      </c>
      <c r="O1392">
        <v>46</v>
      </c>
      <c r="P1392">
        <v>65</v>
      </c>
      <c r="W1392" t="str">
        <f t="shared" si="282"/>
        <v>19233846</v>
      </c>
      <c r="X1392" t="str">
        <f t="shared" si="283"/>
        <v>23384665</v>
      </c>
      <c r="Y1392" t="str">
        <f t="shared" si="284"/>
        <v>1923384665</v>
      </c>
      <c r="AH1392" t="str">
        <f t="shared" si="285"/>
        <v/>
      </c>
      <c r="AI1392" t="str">
        <f t="shared" si="286"/>
        <v/>
      </c>
      <c r="AK1392" t="str">
        <f t="shared" si="287"/>
        <v/>
      </c>
      <c r="AL1392" t="str">
        <f t="shared" si="288"/>
        <v/>
      </c>
      <c r="AM1392" t="str">
        <f t="shared" si="289"/>
        <v/>
      </c>
      <c r="AN1392" t="str">
        <f t="shared" si="290"/>
        <v/>
      </c>
      <c r="AO1392" t="str">
        <f t="shared" si="291"/>
        <v/>
      </c>
      <c r="AP1392" t="str">
        <f t="shared" si="292"/>
        <v/>
      </c>
      <c r="AQ1392" t="str">
        <f t="shared" si="293"/>
        <v/>
      </c>
      <c r="AS1392">
        <v>1392</v>
      </c>
      <c r="AT1392">
        <f t="shared" si="294"/>
        <v>191</v>
      </c>
    </row>
    <row r="1393" spans="1:46" x14ac:dyDescent="0.25">
      <c r="A1393">
        <v>1993</v>
      </c>
      <c r="B1393">
        <v>37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31</v>
      </c>
      <c r="M1393">
        <v>44</v>
      </c>
      <c r="N1393">
        <v>52</v>
      </c>
      <c r="O1393">
        <v>54</v>
      </c>
      <c r="P1393">
        <v>73</v>
      </c>
      <c r="W1393" t="str">
        <f t="shared" si="282"/>
        <v>31445254</v>
      </c>
      <c r="X1393" t="str">
        <f t="shared" si="283"/>
        <v>44525473</v>
      </c>
      <c r="Y1393" t="str">
        <f t="shared" si="284"/>
        <v>3144525473</v>
      </c>
      <c r="AH1393" t="str">
        <f t="shared" si="285"/>
        <v/>
      </c>
      <c r="AI1393" t="str">
        <f t="shared" si="286"/>
        <v/>
      </c>
      <c r="AK1393" t="str">
        <f t="shared" si="287"/>
        <v/>
      </c>
      <c r="AL1393" t="str">
        <f t="shared" si="288"/>
        <v/>
      </c>
      <c r="AM1393" t="str">
        <f t="shared" si="289"/>
        <v/>
      </c>
      <c r="AN1393" t="str">
        <f t="shared" si="290"/>
        <v/>
      </c>
      <c r="AO1393" t="str">
        <f t="shared" si="291"/>
        <v/>
      </c>
      <c r="AP1393" t="str">
        <f t="shared" si="292"/>
        <v/>
      </c>
      <c r="AQ1393" t="str">
        <f t="shared" si="293"/>
        <v/>
      </c>
      <c r="AS1393">
        <v>1393</v>
      </c>
      <c r="AT1393">
        <f t="shared" si="294"/>
        <v>254</v>
      </c>
    </row>
    <row r="1394" spans="1:46" x14ac:dyDescent="0.25">
      <c r="A1394">
        <v>1993</v>
      </c>
      <c r="B1394">
        <v>36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1</v>
      </c>
      <c r="M1394">
        <v>4</v>
      </c>
      <c r="N1394">
        <v>39</v>
      </c>
      <c r="O1394">
        <v>54</v>
      </c>
      <c r="P1394">
        <v>79</v>
      </c>
      <c r="W1394" t="str">
        <f t="shared" si="282"/>
        <v>143954</v>
      </c>
      <c r="X1394" t="str">
        <f t="shared" si="283"/>
        <v>4395479</v>
      </c>
      <c r="Y1394" t="str">
        <f t="shared" si="284"/>
        <v>14395479</v>
      </c>
      <c r="AH1394" t="str">
        <f t="shared" si="285"/>
        <v/>
      </c>
      <c r="AI1394" t="str">
        <f t="shared" si="286"/>
        <v/>
      </c>
      <c r="AK1394" t="str">
        <f t="shared" si="287"/>
        <v/>
      </c>
      <c r="AL1394" t="str">
        <f t="shared" si="288"/>
        <v/>
      </c>
      <c r="AM1394" t="str">
        <f t="shared" si="289"/>
        <v/>
      </c>
      <c r="AN1394" t="str">
        <f t="shared" si="290"/>
        <v/>
      </c>
      <c r="AO1394" t="str">
        <f t="shared" si="291"/>
        <v/>
      </c>
      <c r="AP1394" t="str">
        <f t="shared" si="292"/>
        <v/>
      </c>
      <c r="AQ1394" t="str">
        <f t="shared" si="293"/>
        <v/>
      </c>
      <c r="AS1394">
        <v>1394</v>
      </c>
      <c r="AT1394">
        <f t="shared" si="294"/>
        <v>177</v>
      </c>
    </row>
    <row r="1395" spans="1:46" x14ac:dyDescent="0.25">
      <c r="A1395">
        <v>1993</v>
      </c>
      <c r="B1395">
        <v>35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6</v>
      </c>
      <c r="M1395">
        <v>22</v>
      </c>
      <c r="N1395">
        <v>65</v>
      </c>
      <c r="O1395">
        <v>78</v>
      </c>
      <c r="P1395">
        <v>79</v>
      </c>
      <c r="W1395" t="str">
        <f t="shared" si="282"/>
        <v>6226578</v>
      </c>
      <c r="X1395" t="str">
        <f t="shared" si="283"/>
        <v>22657879</v>
      </c>
      <c r="Y1395" t="str">
        <f t="shared" si="284"/>
        <v>622657879</v>
      </c>
      <c r="AH1395" t="str">
        <f t="shared" si="285"/>
        <v/>
      </c>
      <c r="AI1395" t="str">
        <f t="shared" si="286"/>
        <v/>
      </c>
      <c r="AK1395" t="str">
        <f t="shared" si="287"/>
        <v>+</v>
      </c>
      <c r="AL1395" t="str">
        <f t="shared" si="288"/>
        <v/>
      </c>
      <c r="AM1395" t="str">
        <f t="shared" si="289"/>
        <v/>
      </c>
      <c r="AN1395" t="str">
        <f t="shared" si="290"/>
        <v/>
      </c>
      <c r="AO1395" t="str">
        <f t="shared" si="291"/>
        <v/>
      </c>
      <c r="AP1395" t="str">
        <f t="shared" si="292"/>
        <v/>
      </c>
      <c r="AQ1395" t="str">
        <f t="shared" si="293"/>
        <v/>
      </c>
      <c r="AS1395">
        <v>1395</v>
      </c>
      <c r="AT1395">
        <f t="shared" si="294"/>
        <v>250</v>
      </c>
    </row>
    <row r="1396" spans="1:46" x14ac:dyDescent="0.25">
      <c r="A1396">
        <v>1993</v>
      </c>
      <c r="B1396">
        <v>34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7</v>
      </c>
      <c r="M1396">
        <v>32</v>
      </c>
      <c r="N1396">
        <v>54</v>
      </c>
      <c r="O1396">
        <v>60</v>
      </c>
      <c r="P1396">
        <v>78</v>
      </c>
      <c r="W1396" t="str">
        <f t="shared" si="282"/>
        <v>7325460</v>
      </c>
      <c r="X1396" t="str">
        <f t="shared" si="283"/>
        <v>32546078</v>
      </c>
      <c r="Y1396" t="str">
        <f t="shared" si="284"/>
        <v>732546078</v>
      </c>
      <c r="AH1396" t="str">
        <f t="shared" si="285"/>
        <v/>
      </c>
      <c r="AI1396" t="str">
        <f t="shared" si="286"/>
        <v/>
      </c>
      <c r="AK1396" t="str">
        <f t="shared" si="287"/>
        <v/>
      </c>
      <c r="AL1396" t="str">
        <f t="shared" si="288"/>
        <v/>
      </c>
      <c r="AM1396" t="str">
        <f t="shared" si="289"/>
        <v/>
      </c>
      <c r="AN1396" t="str">
        <f t="shared" si="290"/>
        <v/>
      </c>
      <c r="AO1396" t="str">
        <f t="shared" si="291"/>
        <v/>
      </c>
      <c r="AP1396" t="str">
        <f t="shared" si="292"/>
        <v/>
      </c>
      <c r="AQ1396" t="str">
        <f t="shared" si="293"/>
        <v/>
      </c>
      <c r="AS1396">
        <v>1396</v>
      </c>
      <c r="AT1396">
        <f t="shared" si="294"/>
        <v>231</v>
      </c>
    </row>
    <row r="1397" spans="1:46" x14ac:dyDescent="0.25">
      <c r="A1397">
        <v>1993</v>
      </c>
      <c r="B1397">
        <v>33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32</v>
      </c>
      <c r="M1397">
        <v>49</v>
      </c>
      <c r="N1397">
        <v>53</v>
      </c>
      <c r="O1397">
        <v>78</v>
      </c>
      <c r="P1397">
        <v>86</v>
      </c>
      <c r="W1397" t="str">
        <f t="shared" si="282"/>
        <v>32495378</v>
      </c>
      <c r="X1397" t="str">
        <f t="shared" si="283"/>
        <v>49537886</v>
      </c>
      <c r="Y1397" t="str">
        <f t="shared" si="284"/>
        <v>3249537886</v>
      </c>
      <c r="AH1397" t="str">
        <f t="shared" si="285"/>
        <v/>
      </c>
      <c r="AI1397" t="str">
        <f t="shared" si="286"/>
        <v/>
      </c>
      <c r="AK1397" t="str">
        <f t="shared" si="287"/>
        <v/>
      </c>
      <c r="AL1397" t="str">
        <f t="shared" si="288"/>
        <v/>
      </c>
      <c r="AM1397" t="str">
        <f t="shared" si="289"/>
        <v/>
      </c>
      <c r="AN1397" t="str">
        <f t="shared" si="290"/>
        <v/>
      </c>
      <c r="AO1397" t="str">
        <f t="shared" si="291"/>
        <v/>
      </c>
      <c r="AP1397" t="str">
        <f t="shared" si="292"/>
        <v/>
      </c>
      <c r="AQ1397" t="str">
        <f t="shared" si="293"/>
        <v/>
      </c>
      <c r="AS1397">
        <v>1397</v>
      </c>
      <c r="AT1397">
        <f t="shared" si="294"/>
        <v>298</v>
      </c>
    </row>
    <row r="1398" spans="1:46" x14ac:dyDescent="0.25">
      <c r="A1398">
        <v>1993</v>
      </c>
      <c r="B1398">
        <v>32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1</v>
      </c>
      <c r="M1398">
        <v>46</v>
      </c>
      <c r="N1398">
        <v>59</v>
      </c>
      <c r="O1398">
        <v>69</v>
      </c>
      <c r="P1398">
        <v>82</v>
      </c>
      <c r="W1398" t="str">
        <f t="shared" si="282"/>
        <v>1465969</v>
      </c>
      <c r="X1398" t="str">
        <f t="shared" si="283"/>
        <v>46596982</v>
      </c>
      <c r="Y1398" t="str">
        <f t="shared" si="284"/>
        <v>146596982</v>
      </c>
      <c r="AH1398" t="str">
        <f t="shared" si="285"/>
        <v/>
      </c>
      <c r="AI1398" t="str">
        <f t="shared" si="286"/>
        <v/>
      </c>
      <c r="AK1398" t="str">
        <f t="shared" si="287"/>
        <v/>
      </c>
      <c r="AL1398" t="str">
        <f t="shared" si="288"/>
        <v/>
      </c>
      <c r="AM1398" t="str">
        <f t="shared" si="289"/>
        <v/>
      </c>
      <c r="AN1398" t="str">
        <f t="shared" si="290"/>
        <v/>
      </c>
      <c r="AO1398" t="str">
        <f t="shared" si="291"/>
        <v/>
      </c>
      <c r="AP1398" t="str">
        <f t="shared" si="292"/>
        <v/>
      </c>
      <c r="AQ1398" t="str">
        <f t="shared" si="293"/>
        <v/>
      </c>
      <c r="AS1398">
        <v>1398</v>
      </c>
      <c r="AT1398">
        <f t="shared" si="294"/>
        <v>257</v>
      </c>
    </row>
    <row r="1399" spans="1:46" x14ac:dyDescent="0.25">
      <c r="A1399">
        <v>1993</v>
      </c>
      <c r="B1399">
        <v>31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33</v>
      </c>
      <c r="M1399">
        <v>47</v>
      </c>
      <c r="N1399">
        <v>64</v>
      </c>
      <c r="O1399">
        <v>71</v>
      </c>
      <c r="P1399">
        <v>83</v>
      </c>
      <c r="W1399" t="str">
        <f t="shared" si="282"/>
        <v>33476471</v>
      </c>
      <c r="X1399" t="str">
        <f t="shared" si="283"/>
        <v>47647183</v>
      </c>
      <c r="Y1399" t="str">
        <f t="shared" si="284"/>
        <v>3347647183</v>
      </c>
      <c r="AH1399" t="str">
        <f t="shared" si="285"/>
        <v/>
      </c>
      <c r="AI1399" t="str">
        <f t="shared" si="286"/>
        <v/>
      </c>
      <c r="AK1399" t="str">
        <f t="shared" si="287"/>
        <v/>
      </c>
      <c r="AL1399" t="str">
        <f t="shared" si="288"/>
        <v/>
      </c>
      <c r="AM1399" t="str">
        <f t="shared" si="289"/>
        <v/>
      </c>
      <c r="AN1399" t="str">
        <f t="shared" si="290"/>
        <v/>
      </c>
      <c r="AO1399" t="str">
        <f t="shared" si="291"/>
        <v/>
      </c>
      <c r="AP1399" t="str">
        <f t="shared" si="292"/>
        <v/>
      </c>
      <c r="AQ1399" t="str">
        <f t="shared" si="293"/>
        <v/>
      </c>
      <c r="AS1399">
        <v>1399</v>
      </c>
      <c r="AT1399">
        <f t="shared" si="294"/>
        <v>298</v>
      </c>
    </row>
    <row r="1400" spans="1:46" x14ac:dyDescent="0.25">
      <c r="A1400">
        <v>1993</v>
      </c>
      <c r="B1400">
        <v>30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4</v>
      </c>
      <c r="M1400">
        <v>7</v>
      </c>
      <c r="N1400">
        <v>30</v>
      </c>
      <c r="O1400">
        <v>58</v>
      </c>
      <c r="P1400">
        <v>77</v>
      </c>
      <c r="W1400" t="str">
        <f t="shared" si="282"/>
        <v>473058</v>
      </c>
      <c r="X1400" t="str">
        <f t="shared" si="283"/>
        <v>7305877</v>
      </c>
      <c r="Y1400" t="str">
        <f t="shared" si="284"/>
        <v>47305877</v>
      </c>
      <c r="AH1400" t="str">
        <f t="shared" si="285"/>
        <v/>
      </c>
      <c r="AI1400" t="str">
        <f t="shared" si="286"/>
        <v/>
      </c>
      <c r="AK1400" t="str">
        <f t="shared" si="287"/>
        <v/>
      </c>
      <c r="AL1400" t="str">
        <f t="shared" si="288"/>
        <v/>
      </c>
      <c r="AM1400" t="str">
        <f t="shared" si="289"/>
        <v/>
      </c>
      <c r="AN1400" t="str">
        <f t="shared" si="290"/>
        <v/>
      </c>
      <c r="AO1400" t="str">
        <f t="shared" si="291"/>
        <v/>
      </c>
      <c r="AP1400" t="str">
        <f t="shared" si="292"/>
        <v/>
      </c>
      <c r="AQ1400" t="str">
        <f t="shared" si="293"/>
        <v/>
      </c>
      <c r="AS1400">
        <v>1400</v>
      </c>
      <c r="AT1400">
        <f t="shared" si="294"/>
        <v>176</v>
      </c>
    </row>
    <row r="1401" spans="1:46" x14ac:dyDescent="0.25">
      <c r="A1401">
        <v>1993</v>
      </c>
      <c r="B1401">
        <v>29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20</v>
      </c>
      <c r="M1401">
        <v>37</v>
      </c>
      <c r="N1401">
        <v>39</v>
      </c>
      <c r="O1401">
        <v>62</v>
      </c>
      <c r="P1401">
        <v>75</v>
      </c>
      <c r="W1401" t="str">
        <f t="shared" si="282"/>
        <v>20373962</v>
      </c>
      <c r="X1401" t="str">
        <f t="shared" si="283"/>
        <v>37396275</v>
      </c>
      <c r="Y1401" t="str">
        <f t="shared" si="284"/>
        <v>2037396275</v>
      </c>
      <c r="AH1401" t="str">
        <f t="shared" si="285"/>
        <v/>
      </c>
      <c r="AI1401" t="str">
        <f t="shared" si="286"/>
        <v/>
      </c>
      <c r="AK1401" t="str">
        <f t="shared" si="287"/>
        <v/>
      </c>
      <c r="AL1401" t="str">
        <f t="shared" si="288"/>
        <v/>
      </c>
      <c r="AM1401" t="str">
        <f t="shared" si="289"/>
        <v/>
      </c>
      <c r="AN1401" t="str">
        <f t="shared" si="290"/>
        <v/>
      </c>
      <c r="AO1401" t="str">
        <f t="shared" si="291"/>
        <v/>
      </c>
      <c r="AP1401" t="str">
        <f t="shared" si="292"/>
        <v/>
      </c>
      <c r="AQ1401" t="str">
        <f t="shared" si="293"/>
        <v/>
      </c>
      <c r="AS1401">
        <v>1401</v>
      </c>
      <c r="AT1401">
        <f t="shared" si="294"/>
        <v>233</v>
      </c>
    </row>
    <row r="1402" spans="1:46" x14ac:dyDescent="0.25">
      <c r="A1402">
        <v>1993</v>
      </c>
      <c r="B1402">
        <v>28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4</v>
      </c>
      <c r="M1402">
        <v>15</v>
      </c>
      <c r="N1402">
        <v>18</v>
      </c>
      <c r="O1402">
        <v>61</v>
      </c>
      <c r="P1402">
        <v>65</v>
      </c>
      <c r="W1402" t="str">
        <f t="shared" si="282"/>
        <v>4151861</v>
      </c>
      <c r="X1402" t="str">
        <f t="shared" si="283"/>
        <v>15186165</v>
      </c>
      <c r="Y1402" t="str">
        <f t="shared" si="284"/>
        <v>415186165</v>
      </c>
      <c r="AH1402" t="str">
        <f t="shared" si="285"/>
        <v/>
      </c>
      <c r="AI1402" t="str">
        <f t="shared" si="286"/>
        <v/>
      </c>
      <c r="AK1402" t="str">
        <f t="shared" si="287"/>
        <v/>
      </c>
      <c r="AL1402" t="str">
        <f t="shared" si="288"/>
        <v/>
      </c>
      <c r="AM1402" t="str">
        <f t="shared" si="289"/>
        <v/>
      </c>
      <c r="AN1402" t="str">
        <f t="shared" si="290"/>
        <v/>
      </c>
      <c r="AO1402" t="str">
        <f t="shared" si="291"/>
        <v/>
      </c>
      <c r="AP1402" t="str">
        <f t="shared" si="292"/>
        <v/>
      </c>
      <c r="AQ1402" t="str">
        <f t="shared" si="293"/>
        <v/>
      </c>
      <c r="AS1402">
        <v>1402</v>
      </c>
      <c r="AT1402">
        <f t="shared" si="294"/>
        <v>163</v>
      </c>
    </row>
    <row r="1403" spans="1:46" x14ac:dyDescent="0.25">
      <c r="A1403">
        <v>1993</v>
      </c>
      <c r="B1403">
        <v>27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14</v>
      </c>
      <c r="M1403">
        <v>25</v>
      </c>
      <c r="N1403">
        <v>28</v>
      </c>
      <c r="O1403">
        <v>43</v>
      </c>
      <c r="P1403">
        <v>52</v>
      </c>
      <c r="W1403" t="str">
        <f t="shared" si="282"/>
        <v>14252843</v>
      </c>
      <c r="X1403" t="str">
        <f t="shared" si="283"/>
        <v>25284352</v>
      </c>
      <c r="Y1403" t="str">
        <f t="shared" si="284"/>
        <v>1425284352</v>
      </c>
      <c r="AH1403" t="str">
        <f t="shared" si="285"/>
        <v/>
      </c>
      <c r="AI1403" t="str">
        <f t="shared" si="286"/>
        <v/>
      </c>
      <c r="AK1403" t="str">
        <f t="shared" si="287"/>
        <v/>
      </c>
      <c r="AL1403" t="str">
        <f t="shared" si="288"/>
        <v/>
      </c>
      <c r="AM1403" t="str">
        <f t="shared" si="289"/>
        <v/>
      </c>
      <c r="AN1403" t="str">
        <f t="shared" si="290"/>
        <v/>
      </c>
      <c r="AO1403" t="str">
        <f t="shared" si="291"/>
        <v/>
      </c>
      <c r="AP1403" t="str">
        <f t="shared" si="292"/>
        <v/>
      </c>
      <c r="AQ1403" t="str">
        <f t="shared" si="293"/>
        <v/>
      </c>
      <c r="AS1403">
        <v>1403</v>
      </c>
      <c r="AT1403">
        <f t="shared" si="294"/>
        <v>162</v>
      </c>
    </row>
    <row r="1404" spans="1:46" x14ac:dyDescent="0.25">
      <c r="A1404">
        <v>1993</v>
      </c>
      <c r="B1404">
        <v>26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9</v>
      </c>
      <c r="M1404">
        <v>34</v>
      </c>
      <c r="N1404">
        <v>37</v>
      </c>
      <c r="O1404">
        <v>81</v>
      </c>
      <c r="P1404">
        <v>84</v>
      </c>
      <c r="W1404" t="str">
        <f t="shared" si="282"/>
        <v>9343781</v>
      </c>
      <c r="X1404" t="str">
        <f t="shared" si="283"/>
        <v>34378184</v>
      </c>
      <c r="Y1404" t="str">
        <f t="shared" si="284"/>
        <v>934378184</v>
      </c>
      <c r="AH1404" t="str">
        <f t="shared" si="285"/>
        <v/>
      </c>
      <c r="AI1404" t="str">
        <f t="shared" si="286"/>
        <v/>
      </c>
      <c r="AK1404" t="str">
        <f t="shared" si="287"/>
        <v/>
      </c>
      <c r="AL1404" t="str">
        <f t="shared" si="288"/>
        <v/>
      </c>
      <c r="AM1404" t="str">
        <f t="shared" si="289"/>
        <v/>
      </c>
      <c r="AN1404" t="str">
        <f t="shared" si="290"/>
        <v/>
      </c>
      <c r="AO1404" t="str">
        <f t="shared" si="291"/>
        <v/>
      </c>
      <c r="AP1404" t="str">
        <f t="shared" si="292"/>
        <v/>
      </c>
      <c r="AQ1404" t="str">
        <f t="shared" si="293"/>
        <v/>
      </c>
      <c r="AS1404">
        <v>1404</v>
      </c>
      <c r="AT1404">
        <f t="shared" si="294"/>
        <v>245</v>
      </c>
    </row>
    <row r="1405" spans="1:46" x14ac:dyDescent="0.25">
      <c r="A1405">
        <v>1993</v>
      </c>
      <c r="B1405">
        <v>25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16</v>
      </c>
      <c r="M1405">
        <v>40</v>
      </c>
      <c r="N1405">
        <v>77</v>
      </c>
      <c r="O1405">
        <v>86</v>
      </c>
      <c r="P1405">
        <v>88</v>
      </c>
      <c r="W1405" t="str">
        <f t="shared" si="282"/>
        <v>16407786</v>
      </c>
      <c r="X1405" t="str">
        <f t="shared" si="283"/>
        <v>40778688</v>
      </c>
      <c r="Y1405" t="str">
        <f t="shared" si="284"/>
        <v>1640778688</v>
      </c>
      <c r="AH1405" t="str">
        <f t="shared" si="285"/>
        <v/>
      </c>
      <c r="AI1405" t="str">
        <f t="shared" si="286"/>
        <v/>
      </c>
      <c r="AK1405" t="str">
        <f t="shared" si="287"/>
        <v/>
      </c>
      <c r="AL1405" t="str">
        <f t="shared" si="288"/>
        <v/>
      </c>
      <c r="AM1405" t="str">
        <f t="shared" si="289"/>
        <v/>
      </c>
      <c r="AN1405" t="str">
        <f t="shared" si="290"/>
        <v/>
      </c>
      <c r="AO1405" t="str">
        <f t="shared" si="291"/>
        <v/>
      </c>
      <c r="AP1405" t="str">
        <f t="shared" si="292"/>
        <v/>
      </c>
      <c r="AQ1405" t="str">
        <f t="shared" si="293"/>
        <v/>
      </c>
      <c r="AS1405">
        <v>1405</v>
      </c>
      <c r="AT1405">
        <f t="shared" si="294"/>
        <v>307</v>
      </c>
    </row>
    <row r="1406" spans="1:46" x14ac:dyDescent="0.25">
      <c r="A1406">
        <v>1993</v>
      </c>
      <c r="B1406">
        <v>24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7</v>
      </c>
      <c r="M1406">
        <v>10</v>
      </c>
      <c r="N1406">
        <v>38</v>
      </c>
      <c r="O1406">
        <v>66</v>
      </c>
      <c r="P1406">
        <v>79</v>
      </c>
      <c r="W1406" t="str">
        <f t="shared" si="282"/>
        <v>7103866</v>
      </c>
      <c r="X1406" t="str">
        <f t="shared" si="283"/>
        <v>10386679</v>
      </c>
      <c r="Y1406" t="str">
        <f t="shared" si="284"/>
        <v>710386679</v>
      </c>
      <c r="AH1406" t="str">
        <f t="shared" si="285"/>
        <v/>
      </c>
      <c r="AI1406" t="str">
        <f t="shared" si="286"/>
        <v/>
      </c>
      <c r="AK1406" t="str">
        <f t="shared" si="287"/>
        <v/>
      </c>
      <c r="AL1406" t="str">
        <f t="shared" si="288"/>
        <v/>
      </c>
      <c r="AM1406" t="str">
        <f t="shared" si="289"/>
        <v/>
      </c>
      <c r="AN1406" t="str">
        <f t="shared" si="290"/>
        <v/>
      </c>
      <c r="AO1406" t="str">
        <f t="shared" si="291"/>
        <v/>
      </c>
      <c r="AP1406" t="str">
        <f t="shared" si="292"/>
        <v/>
      </c>
      <c r="AQ1406" t="str">
        <f t="shared" si="293"/>
        <v/>
      </c>
      <c r="AS1406">
        <v>1406</v>
      </c>
      <c r="AT1406">
        <f t="shared" si="294"/>
        <v>200</v>
      </c>
    </row>
    <row r="1407" spans="1:46" x14ac:dyDescent="0.25">
      <c r="A1407">
        <v>1993</v>
      </c>
      <c r="B1407">
        <v>23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3</v>
      </c>
      <c r="M1407">
        <v>36</v>
      </c>
      <c r="N1407">
        <v>39</v>
      </c>
      <c r="O1407">
        <v>42</v>
      </c>
      <c r="P1407">
        <v>45</v>
      </c>
      <c r="W1407" t="str">
        <f t="shared" si="282"/>
        <v>3363942</v>
      </c>
      <c r="X1407" t="str">
        <f t="shared" si="283"/>
        <v>36394245</v>
      </c>
      <c r="Y1407" t="str">
        <f t="shared" si="284"/>
        <v>336394245</v>
      </c>
      <c r="AH1407" t="str">
        <f t="shared" si="285"/>
        <v/>
      </c>
      <c r="AI1407" t="str">
        <f t="shared" si="286"/>
        <v/>
      </c>
      <c r="AK1407" t="str">
        <f t="shared" si="287"/>
        <v/>
      </c>
      <c r="AL1407" t="str">
        <f t="shared" si="288"/>
        <v/>
      </c>
      <c r="AM1407" t="str">
        <f t="shared" si="289"/>
        <v/>
      </c>
      <c r="AN1407" t="str">
        <f t="shared" si="290"/>
        <v/>
      </c>
      <c r="AO1407" t="str">
        <f t="shared" si="291"/>
        <v/>
      </c>
      <c r="AP1407" t="str">
        <f t="shared" si="292"/>
        <v/>
      </c>
      <c r="AQ1407" t="str">
        <f t="shared" si="293"/>
        <v/>
      </c>
      <c r="AS1407">
        <v>1407</v>
      </c>
      <c r="AT1407">
        <f t="shared" si="294"/>
        <v>165</v>
      </c>
    </row>
    <row r="1408" spans="1:46" x14ac:dyDescent="0.25">
      <c r="A1408">
        <v>1993</v>
      </c>
      <c r="B1408">
        <v>22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4</v>
      </c>
      <c r="M1408">
        <v>21</v>
      </c>
      <c r="N1408">
        <v>30</v>
      </c>
      <c r="O1408">
        <v>34</v>
      </c>
      <c r="P1408">
        <v>45</v>
      </c>
      <c r="W1408" t="str">
        <f t="shared" si="282"/>
        <v>4213034</v>
      </c>
      <c r="X1408" t="str">
        <f t="shared" si="283"/>
        <v>21303445</v>
      </c>
      <c r="Y1408" t="str">
        <f t="shared" si="284"/>
        <v>421303445</v>
      </c>
      <c r="AH1408" t="str">
        <f t="shared" si="285"/>
        <v/>
      </c>
      <c r="AI1408" t="str">
        <f t="shared" si="286"/>
        <v/>
      </c>
      <c r="AK1408" t="str">
        <f t="shared" si="287"/>
        <v/>
      </c>
      <c r="AL1408" t="str">
        <f t="shared" si="288"/>
        <v/>
      </c>
      <c r="AM1408" t="str">
        <f t="shared" si="289"/>
        <v/>
      </c>
      <c r="AN1408" t="str">
        <f t="shared" si="290"/>
        <v/>
      </c>
      <c r="AO1408" t="str">
        <f t="shared" si="291"/>
        <v/>
      </c>
      <c r="AP1408" t="str">
        <f t="shared" si="292"/>
        <v/>
      </c>
      <c r="AQ1408" t="str">
        <f t="shared" si="293"/>
        <v/>
      </c>
      <c r="AS1408">
        <v>1408</v>
      </c>
      <c r="AT1408">
        <f t="shared" si="294"/>
        <v>134</v>
      </c>
    </row>
    <row r="1409" spans="1:46" x14ac:dyDescent="0.25">
      <c r="A1409">
        <v>1993</v>
      </c>
      <c r="B1409">
        <v>21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6</v>
      </c>
      <c r="M1409">
        <v>12</v>
      </c>
      <c r="N1409">
        <v>26</v>
      </c>
      <c r="O1409">
        <v>45</v>
      </c>
      <c r="P1409">
        <v>80</v>
      </c>
      <c r="W1409" t="str">
        <f t="shared" si="282"/>
        <v>6122645</v>
      </c>
      <c r="X1409" t="str">
        <f t="shared" si="283"/>
        <v>12264580</v>
      </c>
      <c r="Y1409" t="str">
        <f t="shared" si="284"/>
        <v>612264580</v>
      </c>
      <c r="AH1409" t="str">
        <f t="shared" si="285"/>
        <v/>
      </c>
      <c r="AI1409" t="str">
        <f t="shared" si="286"/>
        <v/>
      </c>
      <c r="AK1409" t="str">
        <f t="shared" si="287"/>
        <v/>
      </c>
      <c r="AL1409" t="str">
        <f t="shared" si="288"/>
        <v/>
      </c>
      <c r="AM1409" t="str">
        <f t="shared" si="289"/>
        <v/>
      </c>
      <c r="AN1409" t="str">
        <f t="shared" si="290"/>
        <v/>
      </c>
      <c r="AO1409" t="str">
        <f t="shared" si="291"/>
        <v/>
      </c>
      <c r="AP1409" t="str">
        <f t="shared" si="292"/>
        <v/>
      </c>
      <c r="AQ1409" t="str">
        <f t="shared" si="293"/>
        <v/>
      </c>
      <c r="AS1409">
        <v>1409</v>
      </c>
      <c r="AT1409">
        <f t="shared" si="294"/>
        <v>169</v>
      </c>
    </row>
    <row r="1410" spans="1:46" x14ac:dyDescent="0.25">
      <c r="A1410">
        <v>1993</v>
      </c>
      <c r="B1410">
        <v>20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53</v>
      </c>
      <c r="N1410">
        <v>69</v>
      </c>
      <c r="O1410">
        <v>80</v>
      </c>
      <c r="P1410">
        <v>86</v>
      </c>
      <c r="W1410" t="str">
        <f t="shared" ref="W1410:W1473" si="295">L1410&amp;M1410&amp;N1410&amp;O1410</f>
        <v>6536980</v>
      </c>
      <c r="X1410" t="str">
        <f t="shared" ref="X1410:X1473" si="296">M1410&amp;N1410&amp;O1410&amp;P1410</f>
        <v>53698086</v>
      </c>
      <c r="Y1410" t="str">
        <f t="shared" ref="Y1410:Y1473" si="297">L1410&amp;M1410&amp;N1410&amp;O1410&amp;P1410</f>
        <v>653698086</v>
      </c>
      <c r="AH1410" t="str">
        <f t="shared" ref="AH1410:AH1473" si="298">IF(L1410+1=M1410,"+","")</f>
        <v/>
      </c>
      <c r="AI1410" t="str">
        <f t="shared" ref="AI1410:AI1473" si="299">IF(M1410+1=N1410,"+","")</f>
        <v/>
      </c>
      <c r="AK1410" t="str">
        <f t="shared" ref="AK1410:AK1473" si="300">IF(O1410+1=P1410,"+","")</f>
        <v/>
      </c>
      <c r="AL1410" t="str">
        <f t="shared" ref="AL1410:AL1473" si="301">IF(AH1410&amp;AI1410&amp;AJ1410&amp;AK1410="++++","Xdmihogy","")</f>
        <v/>
      </c>
      <c r="AM1410" t="str">
        <f t="shared" ref="AM1410:AM1473" si="302">IF(AI1410&amp;AJ1410&amp;AK1410="+++","Xdmihogy","")</f>
        <v/>
      </c>
      <c r="AN1410" t="str">
        <f t="shared" ref="AN1410:AN1473" si="303">IF(AH1410&amp;AI1410&amp;AJ1410="+++","Xdmihogy","")</f>
        <v/>
      </c>
      <c r="AO1410" t="str">
        <f t="shared" ref="AO1410:AO1473" si="304">IF(AH1410&amp;AI1410="++","Xdmihogy","")</f>
        <v/>
      </c>
      <c r="AP1410" t="str">
        <f t="shared" ref="AP1410:AP1473" si="305">IF(AI1410&amp;AJ1410="++","Xdmihogy","")</f>
        <v/>
      </c>
      <c r="AQ1410" t="str">
        <f t="shared" ref="AQ1410:AQ1473" si="306">IF(AJ1410&amp;AK1410="++","Xdmihogy","")</f>
        <v/>
      </c>
      <c r="AS1410">
        <v>1410</v>
      </c>
      <c r="AT1410">
        <f t="shared" ref="AT1410:AT1473" si="307">SUM(L1410:P1410)</f>
        <v>294</v>
      </c>
    </row>
    <row r="1411" spans="1:46" x14ac:dyDescent="0.25">
      <c r="A1411">
        <v>1993</v>
      </c>
      <c r="B1411">
        <v>19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7</v>
      </c>
      <c r="M1411">
        <v>28</v>
      </c>
      <c r="N1411">
        <v>42</v>
      </c>
      <c r="O1411">
        <v>43</v>
      </c>
      <c r="P1411">
        <v>69</v>
      </c>
      <c r="W1411" t="str">
        <f t="shared" si="295"/>
        <v>7284243</v>
      </c>
      <c r="X1411" t="str">
        <f t="shared" si="296"/>
        <v>28424369</v>
      </c>
      <c r="Y1411" t="str">
        <f t="shared" si="297"/>
        <v>728424369</v>
      </c>
      <c r="AH1411" t="str">
        <f t="shared" si="298"/>
        <v/>
      </c>
      <c r="AI1411" t="str">
        <f t="shared" si="299"/>
        <v/>
      </c>
      <c r="AK1411" t="str">
        <f t="shared" si="300"/>
        <v/>
      </c>
      <c r="AL1411" t="str">
        <f t="shared" si="301"/>
        <v/>
      </c>
      <c r="AM1411" t="str">
        <f t="shared" si="302"/>
        <v/>
      </c>
      <c r="AN1411" t="str">
        <f t="shared" si="303"/>
        <v/>
      </c>
      <c r="AO1411" t="str">
        <f t="shared" si="304"/>
        <v/>
      </c>
      <c r="AP1411" t="str">
        <f t="shared" si="305"/>
        <v/>
      </c>
      <c r="AQ1411" t="str">
        <f t="shared" si="306"/>
        <v/>
      </c>
      <c r="AS1411">
        <v>1411</v>
      </c>
      <c r="AT1411">
        <f t="shared" si="307"/>
        <v>189</v>
      </c>
    </row>
    <row r="1412" spans="1:46" x14ac:dyDescent="0.25">
      <c r="A1412">
        <v>1993</v>
      </c>
      <c r="B1412">
        <v>18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36</v>
      </c>
      <c r="M1412">
        <v>42</v>
      </c>
      <c r="N1412">
        <v>85</v>
      </c>
      <c r="O1412">
        <v>89</v>
      </c>
      <c r="P1412">
        <v>90</v>
      </c>
      <c r="W1412" t="str">
        <f t="shared" si="295"/>
        <v>36428589</v>
      </c>
      <c r="X1412" t="str">
        <f t="shared" si="296"/>
        <v>42858990</v>
      </c>
      <c r="Y1412" t="str">
        <f t="shared" si="297"/>
        <v>3642858990</v>
      </c>
      <c r="AH1412" t="str">
        <f t="shared" si="298"/>
        <v/>
      </c>
      <c r="AI1412" t="str">
        <f t="shared" si="299"/>
        <v/>
      </c>
      <c r="AK1412" t="str">
        <f t="shared" si="300"/>
        <v>+</v>
      </c>
      <c r="AL1412" t="str">
        <f t="shared" si="301"/>
        <v/>
      </c>
      <c r="AM1412" t="str">
        <f t="shared" si="302"/>
        <v/>
      </c>
      <c r="AN1412" t="str">
        <f t="shared" si="303"/>
        <v/>
      </c>
      <c r="AO1412" t="str">
        <f t="shared" si="304"/>
        <v/>
      </c>
      <c r="AP1412" t="str">
        <f t="shared" si="305"/>
        <v/>
      </c>
      <c r="AQ1412" t="str">
        <f t="shared" si="306"/>
        <v/>
      </c>
      <c r="AS1412">
        <v>1412</v>
      </c>
      <c r="AT1412">
        <f t="shared" si="307"/>
        <v>342</v>
      </c>
    </row>
    <row r="1413" spans="1:46" x14ac:dyDescent="0.25">
      <c r="A1413">
        <v>1993</v>
      </c>
      <c r="B1413">
        <v>17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29</v>
      </c>
      <c r="M1413">
        <v>47</v>
      </c>
      <c r="N1413">
        <v>57</v>
      </c>
      <c r="O1413">
        <v>62</v>
      </c>
      <c r="P1413">
        <v>63</v>
      </c>
      <c r="W1413" t="str">
        <f t="shared" si="295"/>
        <v>29475762</v>
      </c>
      <c r="X1413" t="str">
        <f t="shared" si="296"/>
        <v>47576263</v>
      </c>
      <c r="Y1413" t="str">
        <f t="shared" si="297"/>
        <v>2947576263</v>
      </c>
      <c r="AH1413" t="str">
        <f t="shared" si="298"/>
        <v/>
      </c>
      <c r="AI1413" t="str">
        <f t="shared" si="299"/>
        <v/>
      </c>
      <c r="AK1413" t="str">
        <f t="shared" si="300"/>
        <v>+</v>
      </c>
      <c r="AL1413" t="str">
        <f t="shared" si="301"/>
        <v/>
      </c>
      <c r="AM1413" t="str">
        <f t="shared" si="302"/>
        <v/>
      </c>
      <c r="AN1413" t="str">
        <f t="shared" si="303"/>
        <v/>
      </c>
      <c r="AO1413" t="str">
        <f t="shared" si="304"/>
        <v/>
      </c>
      <c r="AP1413" t="str">
        <f t="shared" si="305"/>
        <v/>
      </c>
      <c r="AQ1413" t="str">
        <f t="shared" si="306"/>
        <v/>
      </c>
      <c r="AS1413">
        <v>1413</v>
      </c>
      <c r="AT1413">
        <f t="shared" si="307"/>
        <v>258</v>
      </c>
    </row>
    <row r="1414" spans="1:46" x14ac:dyDescent="0.25">
      <c r="A1414">
        <v>1993</v>
      </c>
      <c r="B1414">
        <v>16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15</v>
      </c>
      <c r="M1414">
        <v>18</v>
      </c>
      <c r="N1414">
        <v>42</v>
      </c>
      <c r="O1414">
        <v>43</v>
      </c>
      <c r="P1414">
        <v>53</v>
      </c>
      <c r="W1414" t="str">
        <f t="shared" si="295"/>
        <v>15184243</v>
      </c>
      <c r="X1414" t="str">
        <f t="shared" si="296"/>
        <v>18424353</v>
      </c>
      <c r="Y1414" t="str">
        <f t="shared" si="297"/>
        <v>1518424353</v>
      </c>
      <c r="AH1414" t="str">
        <f t="shared" si="298"/>
        <v/>
      </c>
      <c r="AI1414" t="str">
        <f t="shared" si="299"/>
        <v/>
      </c>
      <c r="AK1414" t="str">
        <f t="shared" si="300"/>
        <v/>
      </c>
      <c r="AL1414" t="str">
        <f t="shared" si="301"/>
        <v/>
      </c>
      <c r="AM1414" t="str">
        <f t="shared" si="302"/>
        <v/>
      </c>
      <c r="AN1414" t="str">
        <f t="shared" si="303"/>
        <v/>
      </c>
      <c r="AO1414" t="str">
        <f t="shared" si="304"/>
        <v/>
      </c>
      <c r="AP1414" t="str">
        <f t="shared" si="305"/>
        <v/>
      </c>
      <c r="AQ1414" t="str">
        <f t="shared" si="306"/>
        <v/>
      </c>
      <c r="AS1414">
        <v>1414</v>
      </c>
      <c r="AT1414">
        <f t="shared" si="307"/>
        <v>171</v>
      </c>
    </row>
    <row r="1415" spans="1:46" x14ac:dyDescent="0.25">
      <c r="A1415">
        <v>1993</v>
      </c>
      <c r="B1415">
        <v>15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36</v>
      </c>
      <c r="M1415">
        <v>44</v>
      </c>
      <c r="N1415">
        <v>47</v>
      </c>
      <c r="O1415">
        <v>49</v>
      </c>
      <c r="P1415">
        <v>90</v>
      </c>
      <c r="W1415" t="str">
        <f t="shared" si="295"/>
        <v>36444749</v>
      </c>
      <c r="X1415" t="str">
        <f t="shared" si="296"/>
        <v>44474990</v>
      </c>
      <c r="Y1415" t="str">
        <f t="shared" si="297"/>
        <v>3644474990</v>
      </c>
      <c r="AH1415" t="str">
        <f t="shared" si="298"/>
        <v/>
      </c>
      <c r="AI1415" t="str">
        <f t="shared" si="299"/>
        <v/>
      </c>
      <c r="AK1415" t="str">
        <f t="shared" si="300"/>
        <v/>
      </c>
      <c r="AL1415" t="str">
        <f t="shared" si="301"/>
        <v/>
      </c>
      <c r="AM1415" t="str">
        <f t="shared" si="302"/>
        <v/>
      </c>
      <c r="AN1415" t="str">
        <f t="shared" si="303"/>
        <v/>
      </c>
      <c r="AO1415" t="str">
        <f t="shared" si="304"/>
        <v/>
      </c>
      <c r="AP1415" t="str">
        <f t="shared" si="305"/>
        <v/>
      </c>
      <c r="AQ1415" t="str">
        <f t="shared" si="306"/>
        <v/>
      </c>
      <c r="AS1415">
        <v>1415</v>
      </c>
      <c r="AT1415">
        <f t="shared" si="307"/>
        <v>266</v>
      </c>
    </row>
    <row r="1416" spans="1:46" x14ac:dyDescent="0.25">
      <c r="A1416">
        <v>1993</v>
      </c>
      <c r="B1416">
        <v>14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8</v>
      </c>
      <c r="M1416">
        <v>20</v>
      </c>
      <c r="N1416">
        <v>47</v>
      </c>
      <c r="O1416">
        <v>48</v>
      </c>
      <c r="P1416">
        <v>54</v>
      </c>
      <c r="W1416" t="str">
        <f t="shared" si="295"/>
        <v>8204748</v>
      </c>
      <c r="X1416" t="str">
        <f t="shared" si="296"/>
        <v>20474854</v>
      </c>
      <c r="Y1416" t="str">
        <f t="shared" si="297"/>
        <v>820474854</v>
      </c>
      <c r="AH1416" t="str">
        <f t="shared" si="298"/>
        <v/>
      </c>
      <c r="AI1416" t="str">
        <f t="shared" si="299"/>
        <v/>
      </c>
      <c r="AK1416" t="str">
        <f t="shared" si="300"/>
        <v/>
      </c>
      <c r="AL1416" t="str">
        <f t="shared" si="301"/>
        <v/>
      </c>
      <c r="AM1416" t="str">
        <f t="shared" si="302"/>
        <v/>
      </c>
      <c r="AN1416" t="str">
        <f t="shared" si="303"/>
        <v/>
      </c>
      <c r="AO1416" t="str">
        <f t="shared" si="304"/>
        <v/>
      </c>
      <c r="AP1416" t="str">
        <f t="shared" si="305"/>
        <v/>
      </c>
      <c r="AQ1416" t="str">
        <f t="shared" si="306"/>
        <v/>
      </c>
      <c r="AS1416">
        <v>1416</v>
      </c>
      <c r="AT1416">
        <f t="shared" si="307"/>
        <v>177</v>
      </c>
    </row>
    <row r="1417" spans="1:46" x14ac:dyDescent="0.25">
      <c r="A1417">
        <v>1993</v>
      </c>
      <c r="B1417">
        <v>13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10</v>
      </c>
      <c r="M1417">
        <v>51</v>
      </c>
      <c r="N1417">
        <v>72</v>
      </c>
      <c r="O1417">
        <v>73</v>
      </c>
      <c r="P1417">
        <v>81</v>
      </c>
      <c r="W1417" t="str">
        <f t="shared" si="295"/>
        <v>10517273</v>
      </c>
      <c r="X1417" t="str">
        <f t="shared" si="296"/>
        <v>51727381</v>
      </c>
      <c r="Y1417" t="str">
        <f t="shared" si="297"/>
        <v>1051727381</v>
      </c>
      <c r="AH1417" t="str">
        <f t="shared" si="298"/>
        <v/>
      </c>
      <c r="AI1417" t="str">
        <f t="shared" si="299"/>
        <v/>
      </c>
      <c r="AK1417" t="str">
        <f t="shared" si="300"/>
        <v/>
      </c>
      <c r="AL1417" t="str">
        <f t="shared" si="301"/>
        <v/>
      </c>
      <c r="AM1417" t="str">
        <f t="shared" si="302"/>
        <v/>
      </c>
      <c r="AN1417" t="str">
        <f t="shared" si="303"/>
        <v/>
      </c>
      <c r="AO1417" t="str">
        <f t="shared" si="304"/>
        <v/>
      </c>
      <c r="AP1417" t="str">
        <f t="shared" si="305"/>
        <v/>
      </c>
      <c r="AQ1417" t="str">
        <f t="shared" si="306"/>
        <v/>
      </c>
      <c r="AS1417">
        <v>1417</v>
      </c>
      <c r="AT1417">
        <f t="shared" si="307"/>
        <v>287</v>
      </c>
    </row>
    <row r="1418" spans="1:46" x14ac:dyDescent="0.25">
      <c r="A1418">
        <v>1993</v>
      </c>
      <c r="B1418">
        <v>12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8</v>
      </c>
      <c r="M1418">
        <v>22</v>
      </c>
      <c r="N1418">
        <v>32</v>
      </c>
      <c r="O1418">
        <v>50</v>
      </c>
      <c r="P1418">
        <v>59</v>
      </c>
      <c r="W1418" t="str">
        <f t="shared" si="295"/>
        <v>8223250</v>
      </c>
      <c r="X1418" t="str">
        <f t="shared" si="296"/>
        <v>22325059</v>
      </c>
      <c r="Y1418" t="str">
        <f t="shared" si="297"/>
        <v>822325059</v>
      </c>
      <c r="AH1418" t="str">
        <f t="shared" si="298"/>
        <v/>
      </c>
      <c r="AI1418" t="str">
        <f t="shared" si="299"/>
        <v/>
      </c>
      <c r="AK1418" t="str">
        <f t="shared" si="300"/>
        <v/>
      </c>
      <c r="AL1418" t="str">
        <f t="shared" si="301"/>
        <v/>
      </c>
      <c r="AM1418" t="str">
        <f t="shared" si="302"/>
        <v/>
      </c>
      <c r="AN1418" t="str">
        <f t="shared" si="303"/>
        <v/>
      </c>
      <c r="AO1418" t="str">
        <f t="shared" si="304"/>
        <v/>
      </c>
      <c r="AP1418" t="str">
        <f t="shared" si="305"/>
        <v/>
      </c>
      <c r="AQ1418" t="str">
        <f t="shared" si="306"/>
        <v/>
      </c>
      <c r="AS1418">
        <v>1418</v>
      </c>
      <c r="AT1418">
        <f t="shared" si="307"/>
        <v>171</v>
      </c>
    </row>
    <row r="1419" spans="1:46" x14ac:dyDescent="0.25">
      <c r="A1419">
        <v>1993</v>
      </c>
      <c r="B1419">
        <v>11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9</v>
      </c>
      <c r="M1419">
        <v>10</v>
      </c>
      <c r="N1419">
        <v>18</v>
      </c>
      <c r="O1419">
        <v>63</v>
      </c>
      <c r="P1419">
        <v>81</v>
      </c>
      <c r="W1419" t="str">
        <f t="shared" si="295"/>
        <v>9101863</v>
      </c>
      <c r="X1419" t="str">
        <f t="shared" si="296"/>
        <v>10186381</v>
      </c>
      <c r="Y1419" t="str">
        <f t="shared" si="297"/>
        <v>910186381</v>
      </c>
      <c r="AH1419" t="str">
        <f t="shared" si="298"/>
        <v>+</v>
      </c>
      <c r="AI1419" t="str">
        <f t="shared" si="299"/>
        <v/>
      </c>
      <c r="AK1419" t="str">
        <f t="shared" si="300"/>
        <v/>
      </c>
      <c r="AL1419" t="str">
        <f t="shared" si="301"/>
        <v/>
      </c>
      <c r="AM1419" t="str">
        <f t="shared" si="302"/>
        <v/>
      </c>
      <c r="AN1419" t="str">
        <f t="shared" si="303"/>
        <v/>
      </c>
      <c r="AO1419" t="str">
        <f t="shared" si="304"/>
        <v/>
      </c>
      <c r="AP1419" t="str">
        <f t="shared" si="305"/>
        <v/>
      </c>
      <c r="AQ1419" t="str">
        <f t="shared" si="306"/>
        <v/>
      </c>
      <c r="AS1419">
        <v>1419</v>
      </c>
      <c r="AT1419">
        <f t="shared" si="307"/>
        <v>181</v>
      </c>
    </row>
    <row r="1420" spans="1:46" x14ac:dyDescent="0.25">
      <c r="A1420">
        <v>1993</v>
      </c>
      <c r="B1420">
        <v>10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38</v>
      </c>
      <c r="M1420">
        <v>68</v>
      </c>
      <c r="N1420">
        <v>78</v>
      </c>
      <c r="O1420">
        <v>85</v>
      </c>
      <c r="P1420">
        <v>90</v>
      </c>
      <c r="W1420" t="str">
        <f t="shared" si="295"/>
        <v>38687885</v>
      </c>
      <c r="X1420" t="str">
        <f t="shared" si="296"/>
        <v>68788590</v>
      </c>
      <c r="Y1420" t="str">
        <f t="shared" si="297"/>
        <v>3868788590</v>
      </c>
      <c r="AH1420" t="str">
        <f t="shared" si="298"/>
        <v/>
      </c>
      <c r="AI1420" t="str">
        <f t="shared" si="299"/>
        <v/>
      </c>
      <c r="AK1420" t="str">
        <f t="shared" si="300"/>
        <v/>
      </c>
      <c r="AL1420" t="str">
        <f t="shared" si="301"/>
        <v/>
      </c>
      <c r="AM1420" t="str">
        <f t="shared" si="302"/>
        <v/>
      </c>
      <c r="AN1420" t="str">
        <f t="shared" si="303"/>
        <v/>
      </c>
      <c r="AO1420" t="str">
        <f t="shared" si="304"/>
        <v/>
      </c>
      <c r="AP1420" t="str">
        <f t="shared" si="305"/>
        <v/>
      </c>
      <c r="AQ1420" t="str">
        <f t="shared" si="306"/>
        <v/>
      </c>
      <c r="AS1420">
        <v>1420</v>
      </c>
      <c r="AT1420">
        <f t="shared" si="307"/>
        <v>359</v>
      </c>
    </row>
    <row r="1421" spans="1:46" x14ac:dyDescent="0.25">
      <c r="A1421">
        <v>1993</v>
      </c>
      <c r="B1421">
        <v>9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2</v>
      </c>
      <c r="M1421">
        <v>19</v>
      </c>
      <c r="N1421">
        <v>26</v>
      </c>
      <c r="O1421">
        <v>28</v>
      </c>
      <c r="P1421">
        <v>68</v>
      </c>
      <c r="W1421" t="str">
        <f t="shared" si="295"/>
        <v>2192628</v>
      </c>
      <c r="X1421" t="str">
        <f t="shared" si="296"/>
        <v>19262868</v>
      </c>
      <c r="Y1421" t="str">
        <f t="shared" si="297"/>
        <v>219262868</v>
      </c>
      <c r="AH1421" t="str">
        <f t="shared" si="298"/>
        <v/>
      </c>
      <c r="AI1421" t="str">
        <f t="shared" si="299"/>
        <v/>
      </c>
      <c r="AK1421" t="str">
        <f t="shared" si="300"/>
        <v/>
      </c>
      <c r="AL1421" t="str">
        <f t="shared" si="301"/>
        <v/>
      </c>
      <c r="AM1421" t="str">
        <f t="shared" si="302"/>
        <v/>
      </c>
      <c r="AN1421" t="str">
        <f t="shared" si="303"/>
        <v/>
      </c>
      <c r="AO1421" t="str">
        <f t="shared" si="304"/>
        <v/>
      </c>
      <c r="AP1421" t="str">
        <f t="shared" si="305"/>
        <v/>
      </c>
      <c r="AQ1421" t="str">
        <f t="shared" si="306"/>
        <v/>
      </c>
      <c r="AS1421">
        <v>1421</v>
      </c>
      <c r="AT1421">
        <f t="shared" si="307"/>
        <v>143</v>
      </c>
    </row>
    <row r="1422" spans="1:46" x14ac:dyDescent="0.25">
      <c r="A1422">
        <v>1993</v>
      </c>
      <c r="B1422">
        <v>8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1</v>
      </c>
      <c r="M1422">
        <v>2</v>
      </c>
      <c r="N1422">
        <v>5</v>
      </c>
      <c r="O1422">
        <v>15</v>
      </c>
      <c r="P1422">
        <v>45</v>
      </c>
      <c r="W1422" t="str">
        <f t="shared" si="295"/>
        <v>12515</v>
      </c>
      <c r="X1422" t="str">
        <f t="shared" si="296"/>
        <v>251545</v>
      </c>
      <c r="Y1422" t="str">
        <f t="shared" si="297"/>
        <v>1251545</v>
      </c>
      <c r="AH1422" t="str">
        <f t="shared" si="298"/>
        <v>+</v>
      </c>
      <c r="AI1422" t="str">
        <f t="shared" si="299"/>
        <v/>
      </c>
      <c r="AK1422" t="str">
        <f t="shared" si="300"/>
        <v/>
      </c>
      <c r="AL1422" t="str">
        <f t="shared" si="301"/>
        <v/>
      </c>
      <c r="AM1422" t="str">
        <f t="shared" si="302"/>
        <v/>
      </c>
      <c r="AN1422" t="str">
        <f t="shared" si="303"/>
        <v/>
      </c>
      <c r="AO1422" t="str">
        <f t="shared" si="304"/>
        <v/>
      </c>
      <c r="AP1422" t="str">
        <f t="shared" si="305"/>
        <v/>
      </c>
      <c r="AQ1422" t="str">
        <f t="shared" si="306"/>
        <v/>
      </c>
      <c r="AS1422">
        <v>1422</v>
      </c>
      <c r="AT1422">
        <f t="shared" si="307"/>
        <v>68</v>
      </c>
    </row>
    <row r="1423" spans="1:46" x14ac:dyDescent="0.25">
      <c r="A1423">
        <v>1993</v>
      </c>
      <c r="B1423">
        <v>7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7</v>
      </c>
      <c r="M1423">
        <v>8</v>
      </c>
      <c r="N1423">
        <v>23</v>
      </c>
      <c r="O1423">
        <v>33</v>
      </c>
      <c r="P1423">
        <v>48</v>
      </c>
      <c r="W1423" t="str">
        <f t="shared" si="295"/>
        <v>782333</v>
      </c>
      <c r="X1423" t="str">
        <f t="shared" si="296"/>
        <v>8233348</v>
      </c>
      <c r="Y1423" t="str">
        <f t="shared" si="297"/>
        <v>78233348</v>
      </c>
      <c r="AH1423" t="str">
        <f t="shared" si="298"/>
        <v>+</v>
      </c>
      <c r="AI1423" t="str">
        <f t="shared" si="299"/>
        <v/>
      </c>
      <c r="AK1423" t="str">
        <f t="shared" si="300"/>
        <v/>
      </c>
      <c r="AL1423" t="str">
        <f t="shared" si="301"/>
        <v/>
      </c>
      <c r="AM1423" t="str">
        <f t="shared" si="302"/>
        <v/>
      </c>
      <c r="AN1423" t="str">
        <f t="shared" si="303"/>
        <v/>
      </c>
      <c r="AO1423" t="str">
        <f t="shared" si="304"/>
        <v/>
      </c>
      <c r="AP1423" t="str">
        <f t="shared" si="305"/>
        <v/>
      </c>
      <c r="AQ1423" t="str">
        <f t="shared" si="306"/>
        <v/>
      </c>
      <c r="AS1423">
        <v>1423</v>
      </c>
      <c r="AT1423">
        <f t="shared" si="307"/>
        <v>119</v>
      </c>
    </row>
    <row r="1424" spans="1:46" x14ac:dyDescent="0.25">
      <c r="A1424">
        <v>1993</v>
      </c>
      <c r="B1424">
        <v>6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1</v>
      </c>
      <c r="M1424">
        <v>10</v>
      </c>
      <c r="N1424">
        <v>17</v>
      </c>
      <c r="O1424">
        <v>24</v>
      </c>
      <c r="P1424">
        <v>73</v>
      </c>
      <c r="W1424" t="str">
        <f t="shared" si="295"/>
        <v>1101724</v>
      </c>
      <c r="X1424" t="str">
        <f t="shared" si="296"/>
        <v>10172473</v>
      </c>
      <c r="Y1424" t="str">
        <f t="shared" si="297"/>
        <v>110172473</v>
      </c>
      <c r="AH1424" t="str">
        <f t="shared" si="298"/>
        <v/>
      </c>
      <c r="AI1424" t="str">
        <f t="shared" si="299"/>
        <v/>
      </c>
      <c r="AK1424" t="str">
        <f t="shared" si="300"/>
        <v/>
      </c>
      <c r="AL1424" t="str">
        <f t="shared" si="301"/>
        <v/>
      </c>
      <c r="AM1424" t="str">
        <f t="shared" si="302"/>
        <v/>
      </c>
      <c r="AN1424" t="str">
        <f t="shared" si="303"/>
        <v/>
      </c>
      <c r="AO1424" t="str">
        <f t="shared" si="304"/>
        <v/>
      </c>
      <c r="AP1424" t="str">
        <f t="shared" si="305"/>
        <v/>
      </c>
      <c r="AQ1424" t="str">
        <f t="shared" si="306"/>
        <v/>
      </c>
      <c r="AS1424">
        <v>1424</v>
      </c>
      <c r="AT1424">
        <f t="shared" si="307"/>
        <v>125</v>
      </c>
    </row>
    <row r="1425" spans="1:46" x14ac:dyDescent="0.25">
      <c r="A1425">
        <v>1993</v>
      </c>
      <c r="B1425">
        <v>5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21</v>
      </c>
      <c r="M1425">
        <v>29</v>
      </c>
      <c r="N1425">
        <v>34</v>
      </c>
      <c r="O1425">
        <v>35</v>
      </c>
      <c r="P1425">
        <v>43</v>
      </c>
      <c r="W1425" t="str">
        <f t="shared" si="295"/>
        <v>21293435</v>
      </c>
      <c r="X1425" t="str">
        <f t="shared" si="296"/>
        <v>29343543</v>
      </c>
      <c r="Y1425" t="str">
        <f t="shared" si="297"/>
        <v>2129343543</v>
      </c>
      <c r="AH1425" t="str">
        <f t="shared" si="298"/>
        <v/>
      </c>
      <c r="AI1425" t="str">
        <f t="shared" si="299"/>
        <v/>
      </c>
      <c r="AK1425" t="str">
        <f t="shared" si="300"/>
        <v/>
      </c>
      <c r="AL1425" t="str">
        <f t="shared" si="301"/>
        <v/>
      </c>
      <c r="AM1425" t="str">
        <f t="shared" si="302"/>
        <v/>
      </c>
      <c r="AN1425" t="str">
        <f t="shared" si="303"/>
        <v/>
      </c>
      <c r="AO1425" t="str">
        <f t="shared" si="304"/>
        <v/>
      </c>
      <c r="AP1425" t="str">
        <f t="shared" si="305"/>
        <v/>
      </c>
      <c r="AQ1425" t="str">
        <f t="shared" si="306"/>
        <v/>
      </c>
      <c r="AS1425">
        <v>1425</v>
      </c>
      <c r="AT1425">
        <f t="shared" si="307"/>
        <v>162</v>
      </c>
    </row>
    <row r="1426" spans="1:46" x14ac:dyDescent="0.25">
      <c r="A1426">
        <v>1993</v>
      </c>
      <c r="B1426">
        <v>4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29</v>
      </c>
      <c r="M1426">
        <v>41</v>
      </c>
      <c r="N1426">
        <v>51</v>
      </c>
      <c r="O1426">
        <v>65</v>
      </c>
      <c r="P1426">
        <v>66</v>
      </c>
      <c r="W1426" t="str">
        <f t="shared" si="295"/>
        <v>29415165</v>
      </c>
      <c r="X1426" t="str">
        <f t="shared" si="296"/>
        <v>41516566</v>
      </c>
      <c r="Y1426" t="str">
        <f t="shared" si="297"/>
        <v>2941516566</v>
      </c>
      <c r="AH1426" t="str">
        <f t="shared" si="298"/>
        <v/>
      </c>
      <c r="AI1426" t="str">
        <f t="shared" si="299"/>
        <v/>
      </c>
      <c r="AK1426" t="str">
        <f t="shared" si="300"/>
        <v>+</v>
      </c>
      <c r="AL1426" t="str">
        <f t="shared" si="301"/>
        <v/>
      </c>
      <c r="AM1426" t="str">
        <f t="shared" si="302"/>
        <v/>
      </c>
      <c r="AN1426" t="str">
        <f t="shared" si="303"/>
        <v/>
      </c>
      <c r="AO1426" t="str">
        <f t="shared" si="304"/>
        <v/>
      </c>
      <c r="AP1426" t="str">
        <f t="shared" si="305"/>
        <v/>
      </c>
      <c r="AQ1426" t="str">
        <f t="shared" si="306"/>
        <v/>
      </c>
      <c r="AS1426">
        <v>1426</v>
      </c>
      <c r="AT1426">
        <f t="shared" si="307"/>
        <v>252</v>
      </c>
    </row>
    <row r="1427" spans="1:46" x14ac:dyDescent="0.25">
      <c r="A1427">
        <v>1993</v>
      </c>
      <c r="B1427">
        <v>3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3</v>
      </c>
      <c r="M1427">
        <v>53</v>
      </c>
      <c r="N1427">
        <v>54</v>
      </c>
      <c r="O1427">
        <v>55</v>
      </c>
      <c r="P1427">
        <v>57</v>
      </c>
      <c r="W1427" t="str">
        <f t="shared" si="295"/>
        <v>3535455</v>
      </c>
      <c r="X1427" t="str">
        <f t="shared" si="296"/>
        <v>53545557</v>
      </c>
      <c r="Y1427" t="str">
        <f t="shared" si="297"/>
        <v>353545557</v>
      </c>
      <c r="AH1427" t="str">
        <f t="shared" si="298"/>
        <v/>
      </c>
      <c r="AI1427" t="str">
        <f t="shared" si="299"/>
        <v>+</v>
      </c>
      <c r="AK1427" t="str">
        <f t="shared" si="300"/>
        <v/>
      </c>
      <c r="AL1427" t="str">
        <f t="shared" si="301"/>
        <v/>
      </c>
      <c r="AM1427" t="str">
        <f t="shared" si="302"/>
        <v/>
      </c>
      <c r="AN1427" t="str">
        <f t="shared" si="303"/>
        <v/>
      </c>
      <c r="AO1427" t="str">
        <f t="shared" si="304"/>
        <v/>
      </c>
      <c r="AP1427" t="str">
        <f t="shared" si="305"/>
        <v/>
      </c>
      <c r="AQ1427" t="str">
        <f t="shared" si="306"/>
        <v/>
      </c>
      <c r="AS1427">
        <v>1427</v>
      </c>
      <c r="AT1427">
        <f t="shared" si="307"/>
        <v>222</v>
      </c>
    </row>
    <row r="1428" spans="1:46" x14ac:dyDescent="0.25">
      <c r="A1428">
        <v>1993</v>
      </c>
      <c r="B1428">
        <v>2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40</v>
      </c>
      <c r="M1428">
        <v>56</v>
      </c>
      <c r="N1428">
        <v>64</v>
      </c>
      <c r="O1428">
        <v>68</v>
      </c>
      <c r="P1428">
        <v>80</v>
      </c>
      <c r="W1428" t="str">
        <f t="shared" si="295"/>
        <v>40566468</v>
      </c>
      <c r="X1428" t="str">
        <f t="shared" si="296"/>
        <v>56646880</v>
      </c>
      <c r="Y1428" t="str">
        <f t="shared" si="297"/>
        <v>4056646880</v>
      </c>
      <c r="AH1428" t="str">
        <f t="shared" si="298"/>
        <v/>
      </c>
      <c r="AI1428" t="str">
        <f t="shared" si="299"/>
        <v/>
      </c>
      <c r="AK1428" t="str">
        <f t="shared" si="300"/>
        <v/>
      </c>
      <c r="AL1428" t="str">
        <f t="shared" si="301"/>
        <v/>
      </c>
      <c r="AM1428" t="str">
        <f t="shared" si="302"/>
        <v/>
      </c>
      <c r="AN1428" t="str">
        <f t="shared" si="303"/>
        <v/>
      </c>
      <c r="AO1428" t="str">
        <f t="shared" si="304"/>
        <v/>
      </c>
      <c r="AP1428" t="str">
        <f t="shared" si="305"/>
        <v/>
      </c>
      <c r="AQ1428" t="str">
        <f t="shared" si="306"/>
        <v/>
      </c>
      <c r="AS1428">
        <v>1428</v>
      </c>
      <c r="AT1428">
        <f t="shared" si="307"/>
        <v>308</v>
      </c>
    </row>
    <row r="1429" spans="1:46" x14ac:dyDescent="0.25">
      <c r="A1429">
        <v>1993</v>
      </c>
      <c r="B1429">
        <v>1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5</v>
      </c>
      <c r="M1429">
        <v>25</v>
      </c>
      <c r="N1429">
        <v>36</v>
      </c>
      <c r="O1429">
        <v>54</v>
      </c>
      <c r="P1429">
        <v>66</v>
      </c>
      <c r="W1429" t="str">
        <f t="shared" si="295"/>
        <v>5253654</v>
      </c>
      <c r="X1429" t="str">
        <f t="shared" si="296"/>
        <v>25365466</v>
      </c>
      <c r="Y1429" t="str">
        <f t="shared" si="297"/>
        <v>525365466</v>
      </c>
      <c r="AH1429" t="str">
        <f t="shared" si="298"/>
        <v/>
      </c>
      <c r="AI1429" t="str">
        <f t="shared" si="299"/>
        <v/>
      </c>
      <c r="AK1429" t="str">
        <f t="shared" si="300"/>
        <v/>
      </c>
      <c r="AL1429" t="str">
        <f t="shared" si="301"/>
        <v/>
      </c>
      <c r="AM1429" t="str">
        <f t="shared" si="302"/>
        <v/>
      </c>
      <c r="AN1429" t="str">
        <f t="shared" si="303"/>
        <v/>
      </c>
      <c r="AO1429" t="str">
        <f t="shared" si="304"/>
        <v/>
      </c>
      <c r="AP1429" t="str">
        <f t="shared" si="305"/>
        <v/>
      </c>
      <c r="AQ1429" t="str">
        <f t="shared" si="306"/>
        <v/>
      </c>
      <c r="AS1429">
        <v>1429</v>
      </c>
      <c r="AT1429">
        <f t="shared" si="307"/>
        <v>186</v>
      </c>
    </row>
    <row r="1430" spans="1:46" x14ac:dyDescent="0.25">
      <c r="A1430">
        <v>1992</v>
      </c>
      <c r="B1430">
        <v>52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25</v>
      </c>
      <c r="M1430">
        <v>33</v>
      </c>
      <c r="N1430">
        <v>48</v>
      </c>
      <c r="O1430">
        <v>79</v>
      </c>
      <c r="P1430">
        <v>84</v>
      </c>
      <c r="W1430" t="str">
        <f t="shared" si="295"/>
        <v>25334879</v>
      </c>
      <c r="X1430" t="str">
        <f t="shared" si="296"/>
        <v>33487984</v>
      </c>
      <c r="Y1430" t="str">
        <f t="shared" si="297"/>
        <v>2533487984</v>
      </c>
      <c r="AH1430" t="str">
        <f t="shared" si="298"/>
        <v/>
      </c>
      <c r="AI1430" t="str">
        <f t="shared" si="299"/>
        <v/>
      </c>
      <c r="AK1430" t="str">
        <f t="shared" si="300"/>
        <v/>
      </c>
      <c r="AL1430" t="str">
        <f t="shared" si="301"/>
        <v/>
      </c>
      <c r="AM1430" t="str">
        <f t="shared" si="302"/>
        <v/>
      </c>
      <c r="AN1430" t="str">
        <f t="shared" si="303"/>
        <v/>
      </c>
      <c r="AO1430" t="str">
        <f t="shared" si="304"/>
        <v/>
      </c>
      <c r="AP1430" t="str">
        <f t="shared" si="305"/>
        <v/>
      </c>
      <c r="AQ1430" t="str">
        <f t="shared" si="306"/>
        <v/>
      </c>
      <c r="AS1430">
        <v>1430</v>
      </c>
      <c r="AT1430">
        <f t="shared" si="307"/>
        <v>269</v>
      </c>
    </row>
    <row r="1431" spans="1:46" x14ac:dyDescent="0.25">
      <c r="A1431">
        <v>1992</v>
      </c>
      <c r="B1431">
        <v>51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40</v>
      </c>
      <c r="M1431">
        <v>58</v>
      </c>
      <c r="N1431">
        <v>69</v>
      </c>
      <c r="O1431">
        <v>82</v>
      </c>
      <c r="P1431">
        <v>87</v>
      </c>
      <c r="W1431" t="str">
        <f t="shared" si="295"/>
        <v>40586982</v>
      </c>
      <c r="X1431" t="str">
        <f t="shared" si="296"/>
        <v>58698287</v>
      </c>
      <c r="Y1431" t="str">
        <f t="shared" si="297"/>
        <v>4058698287</v>
      </c>
      <c r="AH1431" t="str">
        <f t="shared" si="298"/>
        <v/>
      </c>
      <c r="AI1431" t="str">
        <f t="shared" si="299"/>
        <v/>
      </c>
      <c r="AK1431" t="str">
        <f t="shared" si="300"/>
        <v/>
      </c>
      <c r="AL1431" t="str">
        <f t="shared" si="301"/>
        <v/>
      </c>
      <c r="AM1431" t="str">
        <f t="shared" si="302"/>
        <v/>
      </c>
      <c r="AN1431" t="str">
        <f t="shared" si="303"/>
        <v/>
      </c>
      <c r="AO1431" t="str">
        <f t="shared" si="304"/>
        <v/>
      </c>
      <c r="AP1431" t="str">
        <f t="shared" si="305"/>
        <v/>
      </c>
      <c r="AQ1431" t="str">
        <f t="shared" si="306"/>
        <v/>
      </c>
      <c r="AS1431">
        <v>1431</v>
      </c>
      <c r="AT1431">
        <f t="shared" si="307"/>
        <v>336</v>
      </c>
    </row>
    <row r="1432" spans="1:46" x14ac:dyDescent="0.25">
      <c r="A1432">
        <v>1992</v>
      </c>
      <c r="B1432">
        <v>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27</v>
      </c>
      <c r="M1432">
        <v>57</v>
      </c>
      <c r="N1432">
        <v>69</v>
      </c>
      <c r="O1432">
        <v>76</v>
      </c>
      <c r="P1432">
        <v>83</v>
      </c>
      <c r="W1432" t="str">
        <f t="shared" si="295"/>
        <v>27576976</v>
      </c>
      <c r="X1432" t="str">
        <f t="shared" si="296"/>
        <v>57697683</v>
      </c>
      <c r="Y1432" t="str">
        <f t="shared" si="297"/>
        <v>2757697683</v>
      </c>
      <c r="AH1432" t="str">
        <f t="shared" si="298"/>
        <v/>
      </c>
      <c r="AI1432" t="str">
        <f t="shared" si="299"/>
        <v/>
      </c>
      <c r="AK1432" t="str">
        <f t="shared" si="300"/>
        <v/>
      </c>
      <c r="AL1432" t="str">
        <f t="shared" si="301"/>
        <v/>
      </c>
      <c r="AM1432" t="str">
        <f t="shared" si="302"/>
        <v/>
      </c>
      <c r="AN1432" t="str">
        <f t="shared" si="303"/>
        <v/>
      </c>
      <c r="AO1432" t="str">
        <f t="shared" si="304"/>
        <v/>
      </c>
      <c r="AP1432" t="str">
        <f t="shared" si="305"/>
        <v/>
      </c>
      <c r="AQ1432" t="str">
        <f t="shared" si="306"/>
        <v/>
      </c>
      <c r="AS1432">
        <v>1432</v>
      </c>
      <c r="AT1432">
        <f t="shared" si="307"/>
        <v>312</v>
      </c>
    </row>
    <row r="1433" spans="1:46" x14ac:dyDescent="0.25">
      <c r="A1433">
        <v>1992</v>
      </c>
      <c r="B1433">
        <v>49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28</v>
      </c>
      <c r="M1433">
        <v>47</v>
      </c>
      <c r="N1433">
        <v>61</v>
      </c>
      <c r="O1433">
        <v>72</v>
      </c>
      <c r="P1433">
        <v>74</v>
      </c>
      <c r="W1433" t="str">
        <f t="shared" si="295"/>
        <v>28476172</v>
      </c>
      <c r="X1433" t="str">
        <f t="shared" si="296"/>
        <v>47617274</v>
      </c>
      <c r="Y1433" t="str">
        <f t="shared" si="297"/>
        <v>2847617274</v>
      </c>
      <c r="AH1433" t="str">
        <f t="shared" si="298"/>
        <v/>
      </c>
      <c r="AI1433" t="str">
        <f t="shared" si="299"/>
        <v/>
      </c>
      <c r="AK1433" t="str">
        <f t="shared" si="300"/>
        <v/>
      </c>
      <c r="AL1433" t="str">
        <f t="shared" si="301"/>
        <v/>
      </c>
      <c r="AM1433" t="str">
        <f t="shared" si="302"/>
        <v/>
      </c>
      <c r="AN1433" t="str">
        <f t="shared" si="303"/>
        <v/>
      </c>
      <c r="AO1433" t="str">
        <f t="shared" si="304"/>
        <v/>
      </c>
      <c r="AP1433" t="str">
        <f t="shared" si="305"/>
        <v/>
      </c>
      <c r="AQ1433" t="str">
        <f t="shared" si="306"/>
        <v/>
      </c>
      <c r="AS1433">
        <v>1433</v>
      </c>
      <c r="AT1433">
        <f t="shared" si="307"/>
        <v>282</v>
      </c>
    </row>
    <row r="1434" spans="1:46" x14ac:dyDescent="0.25">
      <c r="A1434">
        <v>1992</v>
      </c>
      <c r="B1434">
        <v>48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22</v>
      </c>
      <c r="M1434">
        <v>53</v>
      </c>
      <c r="N1434">
        <v>77</v>
      </c>
      <c r="O1434">
        <v>78</v>
      </c>
      <c r="P1434">
        <v>86</v>
      </c>
      <c r="W1434" t="str">
        <f t="shared" si="295"/>
        <v>22537778</v>
      </c>
      <c r="X1434" t="str">
        <f t="shared" si="296"/>
        <v>53777886</v>
      </c>
      <c r="Y1434" t="str">
        <f t="shared" si="297"/>
        <v>2253777886</v>
      </c>
      <c r="AH1434" t="str">
        <f t="shared" si="298"/>
        <v/>
      </c>
      <c r="AI1434" t="str">
        <f t="shared" si="299"/>
        <v/>
      </c>
      <c r="AK1434" t="str">
        <f t="shared" si="300"/>
        <v/>
      </c>
      <c r="AL1434" t="str">
        <f t="shared" si="301"/>
        <v/>
      </c>
      <c r="AM1434" t="str">
        <f t="shared" si="302"/>
        <v/>
      </c>
      <c r="AN1434" t="str">
        <f t="shared" si="303"/>
        <v/>
      </c>
      <c r="AO1434" t="str">
        <f t="shared" si="304"/>
        <v/>
      </c>
      <c r="AP1434" t="str">
        <f t="shared" si="305"/>
        <v/>
      </c>
      <c r="AQ1434" t="str">
        <f t="shared" si="306"/>
        <v/>
      </c>
      <c r="AS1434">
        <v>1434</v>
      </c>
      <c r="AT1434">
        <f t="shared" si="307"/>
        <v>316</v>
      </c>
    </row>
    <row r="1435" spans="1:46" x14ac:dyDescent="0.25">
      <c r="A1435">
        <v>1992</v>
      </c>
      <c r="B1435">
        <v>47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6</v>
      </c>
      <c r="M1435">
        <v>16</v>
      </c>
      <c r="N1435">
        <v>18</v>
      </c>
      <c r="O1435">
        <v>23</v>
      </c>
      <c r="P1435">
        <v>45</v>
      </c>
      <c r="W1435" t="str">
        <f t="shared" si="295"/>
        <v>6161823</v>
      </c>
      <c r="X1435" t="str">
        <f t="shared" si="296"/>
        <v>16182345</v>
      </c>
      <c r="Y1435" t="str">
        <f t="shared" si="297"/>
        <v>616182345</v>
      </c>
      <c r="AH1435" t="str">
        <f t="shared" si="298"/>
        <v/>
      </c>
      <c r="AI1435" t="str">
        <f t="shared" si="299"/>
        <v/>
      </c>
      <c r="AK1435" t="str">
        <f t="shared" si="300"/>
        <v/>
      </c>
      <c r="AL1435" t="str">
        <f t="shared" si="301"/>
        <v/>
      </c>
      <c r="AM1435" t="str">
        <f t="shared" si="302"/>
        <v/>
      </c>
      <c r="AN1435" t="str">
        <f t="shared" si="303"/>
        <v/>
      </c>
      <c r="AO1435" t="str">
        <f t="shared" si="304"/>
        <v/>
      </c>
      <c r="AP1435" t="str">
        <f t="shared" si="305"/>
        <v/>
      </c>
      <c r="AQ1435" t="str">
        <f t="shared" si="306"/>
        <v/>
      </c>
      <c r="AS1435">
        <v>1435</v>
      </c>
      <c r="AT1435">
        <f t="shared" si="307"/>
        <v>108</v>
      </c>
    </row>
    <row r="1436" spans="1:46" x14ac:dyDescent="0.25">
      <c r="A1436">
        <v>1992</v>
      </c>
      <c r="B1436">
        <v>46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3</v>
      </c>
      <c r="M1436">
        <v>5</v>
      </c>
      <c r="N1436">
        <v>36</v>
      </c>
      <c r="O1436">
        <v>55</v>
      </c>
      <c r="P1436">
        <v>70</v>
      </c>
      <c r="W1436" t="str">
        <f t="shared" si="295"/>
        <v>353655</v>
      </c>
      <c r="X1436" t="str">
        <f t="shared" si="296"/>
        <v>5365570</v>
      </c>
      <c r="Y1436" t="str">
        <f t="shared" si="297"/>
        <v>35365570</v>
      </c>
      <c r="AH1436" t="str">
        <f t="shared" si="298"/>
        <v/>
      </c>
      <c r="AI1436" t="str">
        <f t="shared" si="299"/>
        <v/>
      </c>
      <c r="AK1436" t="str">
        <f t="shared" si="300"/>
        <v/>
      </c>
      <c r="AL1436" t="str">
        <f t="shared" si="301"/>
        <v/>
      </c>
      <c r="AM1436" t="str">
        <f t="shared" si="302"/>
        <v/>
      </c>
      <c r="AN1436" t="str">
        <f t="shared" si="303"/>
        <v/>
      </c>
      <c r="AO1436" t="str">
        <f t="shared" si="304"/>
        <v/>
      </c>
      <c r="AP1436" t="str">
        <f t="shared" si="305"/>
        <v/>
      </c>
      <c r="AQ1436" t="str">
        <f t="shared" si="306"/>
        <v/>
      </c>
      <c r="AS1436">
        <v>1436</v>
      </c>
      <c r="AT1436">
        <f t="shared" si="307"/>
        <v>169</v>
      </c>
    </row>
    <row r="1437" spans="1:46" x14ac:dyDescent="0.25">
      <c r="A1437">
        <v>1992</v>
      </c>
      <c r="B1437">
        <v>45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4</v>
      </c>
      <c r="M1437">
        <v>31</v>
      </c>
      <c r="N1437">
        <v>33</v>
      </c>
      <c r="O1437">
        <v>58</v>
      </c>
      <c r="P1437">
        <v>76</v>
      </c>
      <c r="W1437" t="str">
        <f t="shared" si="295"/>
        <v>4313358</v>
      </c>
      <c r="X1437" t="str">
        <f t="shared" si="296"/>
        <v>31335876</v>
      </c>
      <c r="Y1437" t="str">
        <f t="shared" si="297"/>
        <v>431335876</v>
      </c>
      <c r="AH1437" t="str">
        <f t="shared" si="298"/>
        <v/>
      </c>
      <c r="AI1437" t="str">
        <f t="shared" si="299"/>
        <v/>
      </c>
      <c r="AK1437" t="str">
        <f t="shared" si="300"/>
        <v/>
      </c>
      <c r="AL1437" t="str">
        <f t="shared" si="301"/>
        <v/>
      </c>
      <c r="AM1437" t="str">
        <f t="shared" si="302"/>
        <v/>
      </c>
      <c r="AN1437" t="str">
        <f t="shared" si="303"/>
        <v/>
      </c>
      <c r="AO1437" t="str">
        <f t="shared" si="304"/>
        <v/>
      </c>
      <c r="AP1437" t="str">
        <f t="shared" si="305"/>
        <v/>
      </c>
      <c r="AQ1437" t="str">
        <f t="shared" si="306"/>
        <v/>
      </c>
      <c r="AS1437">
        <v>1437</v>
      </c>
      <c r="AT1437">
        <f t="shared" si="307"/>
        <v>202</v>
      </c>
    </row>
    <row r="1438" spans="1:46" x14ac:dyDescent="0.25">
      <c r="A1438">
        <v>1992</v>
      </c>
      <c r="B1438">
        <v>44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5</v>
      </c>
      <c r="M1438">
        <v>47</v>
      </c>
      <c r="N1438">
        <v>51</v>
      </c>
      <c r="O1438">
        <v>72</v>
      </c>
      <c r="P1438">
        <v>81</v>
      </c>
      <c r="W1438" t="str">
        <f t="shared" si="295"/>
        <v>5475172</v>
      </c>
      <c r="X1438" t="str">
        <f t="shared" si="296"/>
        <v>47517281</v>
      </c>
      <c r="Y1438" t="str">
        <f t="shared" si="297"/>
        <v>547517281</v>
      </c>
      <c r="AH1438" t="str">
        <f t="shared" si="298"/>
        <v/>
      </c>
      <c r="AI1438" t="str">
        <f t="shared" si="299"/>
        <v/>
      </c>
      <c r="AK1438" t="str">
        <f t="shared" si="300"/>
        <v/>
      </c>
      <c r="AL1438" t="str">
        <f t="shared" si="301"/>
        <v/>
      </c>
      <c r="AM1438" t="str">
        <f t="shared" si="302"/>
        <v/>
      </c>
      <c r="AN1438" t="str">
        <f t="shared" si="303"/>
        <v/>
      </c>
      <c r="AO1438" t="str">
        <f t="shared" si="304"/>
        <v/>
      </c>
      <c r="AP1438" t="str">
        <f t="shared" si="305"/>
        <v/>
      </c>
      <c r="AQ1438" t="str">
        <f t="shared" si="306"/>
        <v/>
      </c>
      <c r="AS1438">
        <v>1438</v>
      </c>
      <c r="AT1438">
        <f t="shared" si="307"/>
        <v>256</v>
      </c>
    </row>
    <row r="1439" spans="1:46" x14ac:dyDescent="0.25">
      <c r="A1439">
        <v>1992</v>
      </c>
      <c r="B1439">
        <v>43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21</v>
      </c>
      <c r="M1439">
        <v>33</v>
      </c>
      <c r="N1439">
        <v>59</v>
      </c>
      <c r="O1439">
        <v>71</v>
      </c>
      <c r="P1439">
        <v>83</v>
      </c>
      <c r="W1439" t="str">
        <f t="shared" si="295"/>
        <v>21335971</v>
      </c>
      <c r="X1439" t="str">
        <f t="shared" si="296"/>
        <v>33597183</v>
      </c>
      <c r="Y1439" t="str">
        <f t="shared" si="297"/>
        <v>2133597183</v>
      </c>
      <c r="AH1439" t="str">
        <f t="shared" si="298"/>
        <v/>
      </c>
      <c r="AI1439" t="str">
        <f t="shared" si="299"/>
        <v/>
      </c>
      <c r="AK1439" t="str">
        <f t="shared" si="300"/>
        <v/>
      </c>
      <c r="AL1439" t="str">
        <f t="shared" si="301"/>
        <v/>
      </c>
      <c r="AM1439" t="str">
        <f t="shared" si="302"/>
        <v/>
      </c>
      <c r="AN1439" t="str">
        <f t="shared" si="303"/>
        <v/>
      </c>
      <c r="AO1439" t="str">
        <f t="shared" si="304"/>
        <v/>
      </c>
      <c r="AP1439" t="str">
        <f t="shared" si="305"/>
        <v/>
      </c>
      <c r="AQ1439" t="str">
        <f t="shared" si="306"/>
        <v/>
      </c>
      <c r="AS1439">
        <v>1439</v>
      </c>
      <c r="AT1439">
        <f t="shared" si="307"/>
        <v>267</v>
      </c>
    </row>
    <row r="1440" spans="1:46" x14ac:dyDescent="0.25">
      <c r="A1440">
        <v>1992</v>
      </c>
      <c r="B1440">
        <v>42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7</v>
      </c>
      <c r="M1440">
        <v>11</v>
      </c>
      <c r="N1440">
        <v>29</v>
      </c>
      <c r="O1440">
        <v>49</v>
      </c>
      <c r="P1440">
        <v>51</v>
      </c>
      <c r="W1440" t="str">
        <f t="shared" si="295"/>
        <v>7112949</v>
      </c>
      <c r="X1440" t="str">
        <f t="shared" si="296"/>
        <v>11294951</v>
      </c>
      <c r="Y1440" t="str">
        <f t="shared" si="297"/>
        <v>711294951</v>
      </c>
      <c r="AH1440" t="str">
        <f t="shared" si="298"/>
        <v/>
      </c>
      <c r="AI1440" t="str">
        <f t="shared" si="299"/>
        <v/>
      </c>
      <c r="AK1440" t="str">
        <f t="shared" si="300"/>
        <v/>
      </c>
      <c r="AL1440" t="str">
        <f t="shared" si="301"/>
        <v/>
      </c>
      <c r="AM1440" t="str">
        <f t="shared" si="302"/>
        <v/>
      </c>
      <c r="AN1440" t="str">
        <f t="shared" si="303"/>
        <v/>
      </c>
      <c r="AO1440" t="str">
        <f t="shared" si="304"/>
        <v/>
      </c>
      <c r="AP1440" t="str">
        <f t="shared" si="305"/>
        <v/>
      </c>
      <c r="AQ1440" t="str">
        <f t="shared" si="306"/>
        <v/>
      </c>
      <c r="AS1440">
        <v>1440</v>
      </c>
      <c r="AT1440">
        <f t="shared" si="307"/>
        <v>147</v>
      </c>
    </row>
    <row r="1441" spans="1:46" x14ac:dyDescent="0.25">
      <c r="A1441">
        <v>1992</v>
      </c>
      <c r="B1441">
        <v>41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13</v>
      </c>
      <c r="M1441">
        <v>47</v>
      </c>
      <c r="N1441">
        <v>50</v>
      </c>
      <c r="O1441">
        <v>67</v>
      </c>
      <c r="P1441">
        <v>76</v>
      </c>
      <c r="W1441" t="str">
        <f t="shared" si="295"/>
        <v>13475067</v>
      </c>
      <c r="X1441" t="str">
        <f t="shared" si="296"/>
        <v>47506776</v>
      </c>
      <c r="Y1441" t="str">
        <f t="shared" si="297"/>
        <v>1347506776</v>
      </c>
      <c r="AH1441" t="str">
        <f t="shared" si="298"/>
        <v/>
      </c>
      <c r="AI1441" t="str">
        <f t="shared" si="299"/>
        <v/>
      </c>
      <c r="AK1441" t="str">
        <f t="shared" si="300"/>
        <v/>
      </c>
      <c r="AL1441" t="str">
        <f t="shared" si="301"/>
        <v/>
      </c>
      <c r="AM1441" t="str">
        <f t="shared" si="302"/>
        <v/>
      </c>
      <c r="AN1441" t="str">
        <f t="shared" si="303"/>
        <v/>
      </c>
      <c r="AO1441" t="str">
        <f t="shared" si="304"/>
        <v/>
      </c>
      <c r="AP1441" t="str">
        <f t="shared" si="305"/>
        <v/>
      </c>
      <c r="AQ1441" t="str">
        <f t="shared" si="306"/>
        <v/>
      </c>
      <c r="AS1441">
        <v>1441</v>
      </c>
      <c r="AT1441">
        <f t="shared" si="307"/>
        <v>253</v>
      </c>
    </row>
    <row r="1442" spans="1:46" x14ac:dyDescent="0.25">
      <c r="A1442">
        <v>1992</v>
      </c>
      <c r="B1442">
        <v>40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</v>
      </c>
      <c r="M1442">
        <v>8</v>
      </c>
      <c r="N1442">
        <v>14</v>
      </c>
      <c r="O1442">
        <v>17</v>
      </c>
      <c r="P1442">
        <v>38</v>
      </c>
      <c r="W1442" t="str">
        <f t="shared" si="295"/>
        <v>181417</v>
      </c>
      <c r="X1442" t="str">
        <f t="shared" si="296"/>
        <v>8141738</v>
      </c>
      <c r="Y1442" t="str">
        <f t="shared" si="297"/>
        <v>18141738</v>
      </c>
      <c r="AH1442" t="str">
        <f t="shared" si="298"/>
        <v/>
      </c>
      <c r="AI1442" t="str">
        <f t="shared" si="299"/>
        <v/>
      </c>
      <c r="AK1442" t="str">
        <f t="shared" si="300"/>
        <v/>
      </c>
      <c r="AL1442" t="str">
        <f t="shared" si="301"/>
        <v/>
      </c>
      <c r="AM1442" t="str">
        <f t="shared" si="302"/>
        <v/>
      </c>
      <c r="AN1442" t="str">
        <f t="shared" si="303"/>
        <v/>
      </c>
      <c r="AO1442" t="str">
        <f t="shared" si="304"/>
        <v/>
      </c>
      <c r="AP1442" t="str">
        <f t="shared" si="305"/>
        <v/>
      </c>
      <c r="AQ1442" t="str">
        <f t="shared" si="306"/>
        <v/>
      </c>
      <c r="AS1442">
        <v>1442</v>
      </c>
      <c r="AT1442">
        <f t="shared" si="307"/>
        <v>78</v>
      </c>
    </row>
    <row r="1443" spans="1:46" x14ac:dyDescent="0.25">
      <c r="A1443">
        <v>1992</v>
      </c>
      <c r="B1443">
        <v>39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13</v>
      </c>
      <c r="M1443">
        <v>22</v>
      </c>
      <c r="N1443">
        <v>45</v>
      </c>
      <c r="O1443">
        <v>47</v>
      </c>
      <c r="P1443">
        <v>87</v>
      </c>
      <c r="W1443" t="str">
        <f t="shared" si="295"/>
        <v>13224547</v>
      </c>
      <c r="X1443" t="str">
        <f t="shared" si="296"/>
        <v>22454787</v>
      </c>
      <c r="Y1443" t="str">
        <f t="shared" si="297"/>
        <v>1322454787</v>
      </c>
      <c r="AH1443" t="str">
        <f t="shared" si="298"/>
        <v/>
      </c>
      <c r="AI1443" t="str">
        <f t="shared" si="299"/>
        <v/>
      </c>
      <c r="AK1443" t="str">
        <f t="shared" si="300"/>
        <v/>
      </c>
      <c r="AL1443" t="str">
        <f t="shared" si="301"/>
        <v/>
      </c>
      <c r="AM1443" t="str">
        <f t="shared" si="302"/>
        <v/>
      </c>
      <c r="AN1443" t="str">
        <f t="shared" si="303"/>
        <v/>
      </c>
      <c r="AO1443" t="str">
        <f t="shared" si="304"/>
        <v/>
      </c>
      <c r="AP1443" t="str">
        <f t="shared" si="305"/>
        <v/>
      </c>
      <c r="AQ1443" t="str">
        <f t="shared" si="306"/>
        <v/>
      </c>
      <c r="AS1443">
        <v>1443</v>
      </c>
      <c r="AT1443">
        <f t="shared" si="307"/>
        <v>214</v>
      </c>
    </row>
    <row r="1444" spans="1:46" x14ac:dyDescent="0.25">
      <c r="A1444">
        <v>1992</v>
      </c>
      <c r="B1444">
        <v>38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3</v>
      </c>
      <c r="M1444">
        <v>52</v>
      </c>
      <c r="N1444">
        <v>64</v>
      </c>
      <c r="O1444">
        <v>74</v>
      </c>
      <c r="P1444">
        <v>77</v>
      </c>
      <c r="W1444" t="str">
        <f t="shared" si="295"/>
        <v>3526474</v>
      </c>
      <c r="X1444" t="str">
        <f t="shared" si="296"/>
        <v>52647477</v>
      </c>
      <c r="Y1444" t="str">
        <f t="shared" si="297"/>
        <v>352647477</v>
      </c>
      <c r="AH1444" t="str">
        <f t="shared" si="298"/>
        <v/>
      </c>
      <c r="AI1444" t="str">
        <f t="shared" si="299"/>
        <v/>
      </c>
      <c r="AK1444" t="str">
        <f t="shared" si="300"/>
        <v/>
      </c>
      <c r="AL1444" t="str">
        <f t="shared" si="301"/>
        <v/>
      </c>
      <c r="AM1444" t="str">
        <f t="shared" si="302"/>
        <v/>
      </c>
      <c r="AN1444" t="str">
        <f t="shared" si="303"/>
        <v/>
      </c>
      <c r="AO1444" t="str">
        <f t="shared" si="304"/>
        <v/>
      </c>
      <c r="AP1444" t="str">
        <f t="shared" si="305"/>
        <v/>
      </c>
      <c r="AQ1444" t="str">
        <f t="shared" si="306"/>
        <v/>
      </c>
      <c r="AS1444">
        <v>1444</v>
      </c>
      <c r="AT1444">
        <f t="shared" si="307"/>
        <v>270</v>
      </c>
    </row>
    <row r="1445" spans="1:46" x14ac:dyDescent="0.25">
      <c r="A1445">
        <v>1992</v>
      </c>
      <c r="B1445">
        <v>37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16</v>
      </c>
      <c r="M1445">
        <v>45</v>
      </c>
      <c r="N1445">
        <v>52</v>
      </c>
      <c r="O1445">
        <v>87</v>
      </c>
      <c r="P1445">
        <v>90</v>
      </c>
      <c r="W1445" t="str">
        <f t="shared" si="295"/>
        <v>16455287</v>
      </c>
      <c r="X1445" t="str">
        <f t="shared" si="296"/>
        <v>45528790</v>
      </c>
      <c r="Y1445" t="str">
        <f t="shared" si="297"/>
        <v>1645528790</v>
      </c>
      <c r="AH1445" t="str">
        <f t="shared" si="298"/>
        <v/>
      </c>
      <c r="AI1445" t="str">
        <f t="shared" si="299"/>
        <v/>
      </c>
      <c r="AK1445" t="str">
        <f t="shared" si="300"/>
        <v/>
      </c>
      <c r="AL1445" t="str">
        <f t="shared" si="301"/>
        <v/>
      </c>
      <c r="AM1445" t="str">
        <f t="shared" si="302"/>
        <v/>
      </c>
      <c r="AN1445" t="str">
        <f t="shared" si="303"/>
        <v/>
      </c>
      <c r="AO1445" t="str">
        <f t="shared" si="304"/>
        <v/>
      </c>
      <c r="AP1445" t="str">
        <f t="shared" si="305"/>
        <v/>
      </c>
      <c r="AQ1445" t="str">
        <f t="shared" si="306"/>
        <v/>
      </c>
      <c r="AS1445">
        <v>1445</v>
      </c>
      <c r="AT1445">
        <f t="shared" si="307"/>
        <v>290</v>
      </c>
    </row>
    <row r="1446" spans="1:46" x14ac:dyDescent="0.25">
      <c r="A1446">
        <v>1992</v>
      </c>
      <c r="B1446">
        <v>36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41</v>
      </c>
      <c r="M1446">
        <v>43</v>
      </c>
      <c r="N1446">
        <v>44</v>
      </c>
      <c r="O1446">
        <v>54</v>
      </c>
      <c r="P1446">
        <v>55</v>
      </c>
      <c r="W1446" t="str">
        <f t="shared" si="295"/>
        <v>41434454</v>
      </c>
      <c r="X1446" t="str">
        <f t="shared" si="296"/>
        <v>43445455</v>
      </c>
      <c r="Y1446" t="str">
        <f t="shared" si="297"/>
        <v>4143445455</v>
      </c>
      <c r="AH1446" t="str">
        <f t="shared" si="298"/>
        <v/>
      </c>
      <c r="AI1446" t="str">
        <f t="shared" si="299"/>
        <v>+</v>
      </c>
      <c r="AK1446" t="str">
        <f t="shared" si="300"/>
        <v>+</v>
      </c>
      <c r="AL1446" t="str">
        <f t="shared" si="301"/>
        <v/>
      </c>
      <c r="AM1446" t="str">
        <f t="shared" si="302"/>
        <v/>
      </c>
      <c r="AN1446" t="str">
        <f t="shared" si="303"/>
        <v/>
      </c>
      <c r="AO1446" t="str">
        <f t="shared" si="304"/>
        <v/>
      </c>
      <c r="AP1446" t="str">
        <f t="shared" si="305"/>
        <v/>
      </c>
      <c r="AQ1446" t="str">
        <f t="shared" si="306"/>
        <v/>
      </c>
      <c r="AS1446">
        <v>1446</v>
      </c>
      <c r="AT1446">
        <f t="shared" si="307"/>
        <v>237</v>
      </c>
    </row>
    <row r="1447" spans="1:46" x14ac:dyDescent="0.25">
      <c r="A1447">
        <v>1992</v>
      </c>
      <c r="B1447">
        <v>35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1</v>
      </c>
      <c r="M1447">
        <v>4</v>
      </c>
      <c r="N1447">
        <v>5</v>
      </c>
      <c r="O1447">
        <v>22</v>
      </c>
      <c r="P1447">
        <v>39</v>
      </c>
      <c r="W1447" t="str">
        <f t="shared" si="295"/>
        <v>14522</v>
      </c>
      <c r="X1447" t="str">
        <f t="shared" si="296"/>
        <v>452239</v>
      </c>
      <c r="Y1447" t="str">
        <f t="shared" si="297"/>
        <v>1452239</v>
      </c>
      <c r="AH1447" t="str">
        <f t="shared" si="298"/>
        <v/>
      </c>
      <c r="AI1447" t="str">
        <f t="shared" si="299"/>
        <v>+</v>
      </c>
      <c r="AK1447" t="str">
        <f t="shared" si="300"/>
        <v/>
      </c>
      <c r="AL1447" t="str">
        <f t="shared" si="301"/>
        <v/>
      </c>
      <c r="AM1447" t="str">
        <f t="shared" si="302"/>
        <v/>
      </c>
      <c r="AN1447" t="str">
        <f t="shared" si="303"/>
        <v/>
      </c>
      <c r="AO1447" t="str">
        <f t="shared" si="304"/>
        <v/>
      </c>
      <c r="AP1447" t="str">
        <f t="shared" si="305"/>
        <v/>
      </c>
      <c r="AQ1447" t="str">
        <f t="shared" si="306"/>
        <v/>
      </c>
      <c r="AS1447">
        <v>1447</v>
      </c>
      <c r="AT1447">
        <f t="shared" si="307"/>
        <v>71</v>
      </c>
    </row>
    <row r="1448" spans="1:46" x14ac:dyDescent="0.25">
      <c r="A1448">
        <v>1992</v>
      </c>
      <c r="B1448">
        <v>34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12</v>
      </c>
      <c r="M1448">
        <v>20</v>
      </c>
      <c r="N1448">
        <v>44</v>
      </c>
      <c r="O1448">
        <v>81</v>
      </c>
      <c r="P1448">
        <v>82</v>
      </c>
      <c r="W1448" t="str">
        <f t="shared" si="295"/>
        <v>12204481</v>
      </c>
      <c r="X1448" t="str">
        <f t="shared" si="296"/>
        <v>20448182</v>
      </c>
      <c r="Y1448" t="str">
        <f t="shared" si="297"/>
        <v>1220448182</v>
      </c>
      <c r="AH1448" t="str">
        <f t="shared" si="298"/>
        <v/>
      </c>
      <c r="AI1448" t="str">
        <f t="shared" si="299"/>
        <v/>
      </c>
      <c r="AK1448" t="str">
        <f t="shared" si="300"/>
        <v>+</v>
      </c>
      <c r="AL1448" t="str">
        <f t="shared" si="301"/>
        <v/>
      </c>
      <c r="AM1448" t="str">
        <f t="shared" si="302"/>
        <v/>
      </c>
      <c r="AN1448" t="str">
        <f t="shared" si="303"/>
        <v/>
      </c>
      <c r="AO1448" t="str">
        <f t="shared" si="304"/>
        <v/>
      </c>
      <c r="AP1448" t="str">
        <f t="shared" si="305"/>
        <v/>
      </c>
      <c r="AQ1448" t="str">
        <f t="shared" si="306"/>
        <v/>
      </c>
      <c r="AS1448">
        <v>1448</v>
      </c>
      <c r="AT1448">
        <f t="shared" si="307"/>
        <v>239</v>
      </c>
    </row>
    <row r="1449" spans="1:46" x14ac:dyDescent="0.25">
      <c r="A1449">
        <v>1992</v>
      </c>
      <c r="B1449">
        <v>33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4</v>
      </c>
      <c r="M1449">
        <v>5</v>
      </c>
      <c r="N1449">
        <v>29</v>
      </c>
      <c r="O1449">
        <v>75</v>
      </c>
      <c r="P1449">
        <v>90</v>
      </c>
      <c r="W1449" t="str">
        <f t="shared" si="295"/>
        <v>452975</v>
      </c>
      <c r="X1449" t="str">
        <f t="shared" si="296"/>
        <v>5297590</v>
      </c>
      <c r="Y1449" t="str">
        <f t="shared" si="297"/>
        <v>45297590</v>
      </c>
      <c r="AH1449" t="str">
        <f t="shared" si="298"/>
        <v>+</v>
      </c>
      <c r="AI1449" t="str">
        <f t="shared" si="299"/>
        <v/>
      </c>
      <c r="AK1449" t="str">
        <f t="shared" si="300"/>
        <v/>
      </c>
      <c r="AL1449" t="str">
        <f t="shared" si="301"/>
        <v/>
      </c>
      <c r="AM1449" t="str">
        <f t="shared" si="302"/>
        <v/>
      </c>
      <c r="AN1449" t="str">
        <f t="shared" si="303"/>
        <v/>
      </c>
      <c r="AO1449" t="str">
        <f t="shared" si="304"/>
        <v/>
      </c>
      <c r="AP1449" t="str">
        <f t="shared" si="305"/>
        <v/>
      </c>
      <c r="AQ1449" t="str">
        <f t="shared" si="306"/>
        <v/>
      </c>
      <c r="AS1449">
        <v>1449</v>
      </c>
      <c r="AT1449">
        <f t="shared" si="307"/>
        <v>203</v>
      </c>
    </row>
    <row r="1450" spans="1:46" x14ac:dyDescent="0.25">
      <c r="A1450">
        <v>1992</v>
      </c>
      <c r="B1450">
        <v>32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7</v>
      </c>
      <c r="M1450">
        <v>25</v>
      </c>
      <c r="N1450">
        <v>28</v>
      </c>
      <c r="O1450">
        <v>36</v>
      </c>
      <c r="P1450">
        <v>88</v>
      </c>
      <c r="W1450" t="str">
        <f t="shared" si="295"/>
        <v>7252836</v>
      </c>
      <c r="X1450" t="str">
        <f t="shared" si="296"/>
        <v>25283688</v>
      </c>
      <c r="Y1450" t="str">
        <f t="shared" si="297"/>
        <v>725283688</v>
      </c>
      <c r="AH1450" t="str">
        <f t="shared" si="298"/>
        <v/>
      </c>
      <c r="AI1450" t="str">
        <f t="shared" si="299"/>
        <v/>
      </c>
      <c r="AK1450" t="str">
        <f t="shared" si="300"/>
        <v/>
      </c>
      <c r="AL1450" t="str">
        <f t="shared" si="301"/>
        <v/>
      </c>
      <c r="AM1450" t="str">
        <f t="shared" si="302"/>
        <v/>
      </c>
      <c r="AN1450" t="str">
        <f t="shared" si="303"/>
        <v/>
      </c>
      <c r="AO1450" t="str">
        <f t="shared" si="304"/>
        <v/>
      </c>
      <c r="AP1450" t="str">
        <f t="shared" si="305"/>
        <v/>
      </c>
      <c r="AQ1450" t="str">
        <f t="shared" si="306"/>
        <v/>
      </c>
      <c r="AS1450">
        <v>1450</v>
      </c>
      <c r="AT1450">
        <f t="shared" si="307"/>
        <v>184</v>
      </c>
    </row>
    <row r="1451" spans="1:46" x14ac:dyDescent="0.25">
      <c r="A1451">
        <v>1992</v>
      </c>
      <c r="B1451">
        <v>31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1</v>
      </c>
      <c r="M1451">
        <v>20</v>
      </c>
      <c r="N1451">
        <v>29</v>
      </c>
      <c r="O1451">
        <v>35</v>
      </c>
      <c r="P1451">
        <v>47</v>
      </c>
      <c r="W1451" t="str">
        <f t="shared" si="295"/>
        <v>1202935</v>
      </c>
      <c r="X1451" t="str">
        <f t="shared" si="296"/>
        <v>20293547</v>
      </c>
      <c r="Y1451" t="str">
        <f t="shared" si="297"/>
        <v>120293547</v>
      </c>
      <c r="AH1451" t="str">
        <f t="shared" si="298"/>
        <v/>
      </c>
      <c r="AI1451" t="str">
        <f t="shared" si="299"/>
        <v/>
      </c>
      <c r="AK1451" t="str">
        <f t="shared" si="300"/>
        <v/>
      </c>
      <c r="AL1451" t="str">
        <f t="shared" si="301"/>
        <v/>
      </c>
      <c r="AM1451" t="str">
        <f t="shared" si="302"/>
        <v/>
      </c>
      <c r="AN1451" t="str">
        <f t="shared" si="303"/>
        <v/>
      </c>
      <c r="AO1451" t="str">
        <f t="shared" si="304"/>
        <v/>
      </c>
      <c r="AP1451" t="str">
        <f t="shared" si="305"/>
        <v/>
      </c>
      <c r="AQ1451" t="str">
        <f t="shared" si="306"/>
        <v/>
      </c>
      <c r="AS1451">
        <v>1451</v>
      </c>
      <c r="AT1451">
        <f t="shared" si="307"/>
        <v>132</v>
      </c>
    </row>
    <row r="1452" spans="1:46" x14ac:dyDescent="0.25">
      <c r="A1452">
        <v>1992</v>
      </c>
      <c r="B1452">
        <v>30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35</v>
      </c>
      <c r="M1452">
        <v>55</v>
      </c>
      <c r="N1452">
        <v>60</v>
      </c>
      <c r="O1452">
        <v>79</v>
      </c>
      <c r="P1452">
        <v>86</v>
      </c>
      <c r="W1452" t="str">
        <f t="shared" si="295"/>
        <v>35556079</v>
      </c>
      <c r="X1452" t="str">
        <f t="shared" si="296"/>
        <v>55607986</v>
      </c>
      <c r="Y1452" t="str">
        <f t="shared" si="297"/>
        <v>3555607986</v>
      </c>
      <c r="AH1452" t="str">
        <f t="shared" si="298"/>
        <v/>
      </c>
      <c r="AI1452" t="str">
        <f t="shared" si="299"/>
        <v/>
      </c>
      <c r="AK1452" t="str">
        <f t="shared" si="300"/>
        <v/>
      </c>
      <c r="AL1452" t="str">
        <f t="shared" si="301"/>
        <v/>
      </c>
      <c r="AM1452" t="str">
        <f t="shared" si="302"/>
        <v/>
      </c>
      <c r="AN1452" t="str">
        <f t="shared" si="303"/>
        <v/>
      </c>
      <c r="AO1452" t="str">
        <f t="shared" si="304"/>
        <v/>
      </c>
      <c r="AP1452" t="str">
        <f t="shared" si="305"/>
        <v/>
      </c>
      <c r="AQ1452" t="str">
        <f t="shared" si="306"/>
        <v/>
      </c>
      <c r="AS1452">
        <v>1452</v>
      </c>
      <c r="AT1452">
        <f t="shared" si="307"/>
        <v>315</v>
      </c>
    </row>
    <row r="1453" spans="1:46" x14ac:dyDescent="0.25">
      <c r="A1453">
        <v>1992</v>
      </c>
      <c r="B1453">
        <v>29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24</v>
      </c>
      <c r="M1453">
        <v>55</v>
      </c>
      <c r="N1453">
        <v>78</v>
      </c>
      <c r="O1453">
        <v>79</v>
      </c>
      <c r="P1453">
        <v>87</v>
      </c>
      <c r="W1453" t="str">
        <f t="shared" si="295"/>
        <v>24557879</v>
      </c>
      <c r="X1453" t="str">
        <f t="shared" si="296"/>
        <v>55787987</v>
      </c>
      <c r="Y1453" t="str">
        <f t="shared" si="297"/>
        <v>2455787987</v>
      </c>
      <c r="AH1453" t="str">
        <f t="shared" si="298"/>
        <v/>
      </c>
      <c r="AI1453" t="str">
        <f t="shared" si="299"/>
        <v/>
      </c>
      <c r="AK1453" t="str">
        <f t="shared" si="300"/>
        <v/>
      </c>
      <c r="AL1453" t="str">
        <f t="shared" si="301"/>
        <v/>
      </c>
      <c r="AM1453" t="str">
        <f t="shared" si="302"/>
        <v/>
      </c>
      <c r="AN1453" t="str">
        <f t="shared" si="303"/>
        <v/>
      </c>
      <c r="AO1453" t="str">
        <f t="shared" si="304"/>
        <v/>
      </c>
      <c r="AP1453" t="str">
        <f t="shared" si="305"/>
        <v/>
      </c>
      <c r="AQ1453" t="str">
        <f t="shared" si="306"/>
        <v/>
      </c>
      <c r="AS1453">
        <v>1453</v>
      </c>
      <c r="AT1453">
        <f t="shared" si="307"/>
        <v>323</v>
      </c>
    </row>
    <row r="1454" spans="1:46" x14ac:dyDescent="0.25">
      <c r="A1454">
        <v>1992</v>
      </c>
      <c r="B1454">
        <v>28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16</v>
      </c>
      <c r="M1454">
        <v>33</v>
      </c>
      <c r="N1454">
        <v>44</v>
      </c>
      <c r="O1454">
        <v>76</v>
      </c>
      <c r="P1454">
        <v>80</v>
      </c>
      <c r="W1454" t="str">
        <f t="shared" si="295"/>
        <v>16334476</v>
      </c>
      <c r="X1454" t="str">
        <f t="shared" si="296"/>
        <v>33447680</v>
      </c>
      <c r="Y1454" t="str">
        <f t="shared" si="297"/>
        <v>1633447680</v>
      </c>
      <c r="AH1454" t="str">
        <f t="shared" si="298"/>
        <v/>
      </c>
      <c r="AI1454" t="str">
        <f t="shared" si="299"/>
        <v/>
      </c>
      <c r="AK1454" t="str">
        <f t="shared" si="300"/>
        <v/>
      </c>
      <c r="AL1454" t="str">
        <f t="shared" si="301"/>
        <v/>
      </c>
      <c r="AM1454" t="str">
        <f t="shared" si="302"/>
        <v/>
      </c>
      <c r="AN1454" t="str">
        <f t="shared" si="303"/>
        <v/>
      </c>
      <c r="AO1454" t="str">
        <f t="shared" si="304"/>
        <v/>
      </c>
      <c r="AP1454" t="str">
        <f t="shared" si="305"/>
        <v/>
      </c>
      <c r="AQ1454" t="str">
        <f t="shared" si="306"/>
        <v/>
      </c>
      <c r="AS1454">
        <v>1454</v>
      </c>
      <c r="AT1454">
        <f t="shared" si="307"/>
        <v>249</v>
      </c>
    </row>
    <row r="1455" spans="1:46" x14ac:dyDescent="0.25">
      <c r="A1455">
        <v>1992</v>
      </c>
      <c r="B1455">
        <v>27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6</v>
      </c>
      <c r="M1455">
        <v>8</v>
      </c>
      <c r="N1455">
        <v>32</v>
      </c>
      <c r="O1455">
        <v>53</v>
      </c>
      <c r="P1455">
        <v>90</v>
      </c>
      <c r="W1455" t="str">
        <f t="shared" si="295"/>
        <v>683253</v>
      </c>
      <c r="X1455" t="str">
        <f t="shared" si="296"/>
        <v>8325390</v>
      </c>
      <c r="Y1455" t="str">
        <f t="shared" si="297"/>
        <v>68325390</v>
      </c>
      <c r="AH1455" t="str">
        <f t="shared" si="298"/>
        <v/>
      </c>
      <c r="AI1455" t="str">
        <f t="shared" si="299"/>
        <v/>
      </c>
      <c r="AK1455" t="str">
        <f t="shared" si="300"/>
        <v/>
      </c>
      <c r="AL1455" t="str">
        <f t="shared" si="301"/>
        <v/>
      </c>
      <c r="AM1455" t="str">
        <f t="shared" si="302"/>
        <v/>
      </c>
      <c r="AN1455" t="str">
        <f t="shared" si="303"/>
        <v/>
      </c>
      <c r="AO1455" t="str">
        <f t="shared" si="304"/>
        <v/>
      </c>
      <c r="AP1455" t="str">
        <f t="shared" si="305"/>
        <v/>
      </c>
      <c r="AQ1455" t="str">
        <f t="shared" si="306"/>
        <v/>
      </c>
      <c r="AS1455">
        <v>1455</v>
      </c>
      <c r="AT1455">
        <f t="shared" si="307"/>
        <v>189</v>
      </c>
    </row>
    <row r="1456" spans="1:46" x14ac:dyDescent="0.25">
      <c r="A1456">
        <v>1992</v>
      </c>
      <c r="B1456">
        <v>26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33</v>
      </c>
      <c r="M1456">
        <v>34</v>
      </c>
      <c r="N1456">
        <v>56</v>
      </c>
      <c r="O1456">
        <v>62</v>
      </c>
      <c r="P1456">
        <v>81</v>
      </c>
      <c r="W1456" t="str">
        <f t="shared" si="295"/>
        <v>33345662</v>
      </c>
      <c r="X1456" t="str">
        <f t="shared" si="296"/>
        <v>34566281</v>
      </c>
      <c r="Y1456" t="str">
        <f t="shared" si="297"/>
        <v>3334566281</v>
      </c>
      <c r="AH1456" t="str">
        <f t="shared" si="298"/>
        <v>+</v>
      </c>
      <c r="AI1456" t="str">
        <f t="shared" si="299"/>
        <v/>
      </c>
      <c r="AK1456" t="str">
        <f t="shared" si="300"/>
        <v/>
      </c>
      <c r="AL1456" t="str">
        <f t="shared" si="301"/>
        <v/>
      </c>
      <c r="AM1456" t="str">
        <f t="shared" si="302"/>
        <v/>
      </c>
      <c r="AN1456" t="str">
        <f t="shared" si="303"/>
        <v/>
      </c>
      <c r="AO1456" t="str">
        <f t="shared" si="304"/>
        <v/>
      </c>
      <c r="AP1456" t="str">
        <f t="shared" si="305"/>
        <v/>
      </c>
      <c r="AQ1456" t="str">
        <f t="shared" si="306"/>
        <v/>
      </c>
      <c r="AS1456">
        <v>1456</v>
      </c>
      <c r="AT1456">
        <f t="shared" si="307"/>
        <v>266</v>
      </c>
    </row>
    <row r="1457" spans="1:46" x14ac:dyDescent="0.25">
      <c r="A1457">
        <v>1992</v>
      </c>
      <c r="B1457">
        <v>25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10</v>
      </c>
      <c r="M1457">
        <v>46</v>
      </c>
      <c r="N1457">
        <v>59</v>
      </c>
      <c r="O1457">
        <v>63</v>
      </c>
      <c r="P1457">
        <v>81</v>
      </c>
      <c r="W1457" t="str">
        <f t="shared" si="295"/>
        <v>10465963</v>
      </c>
      <c r="X1457" t="str">
        <f t="shared" si="296"/>
        <v>46596381</v>
      </c>
      <c r="Y1457" t="str">
        <f t="shared" si="297"/>
        <v>1046596381</v>
      </c>
      <c r="AH1457" t="str">
        <f t="shared" si="298"/>
        <v/>
      </c>
      <c r="AI1457" t="str">
        <f t="shared" si="299"/>
        <v/>
      </c>
      <c r="AK1457" t="str">
        <f t="shared" si="300"/>
        <v/>
      </c>
      <c r="AL1457" t="str">
        <f t="shared" si="301"/>
        <v/>
      </c>
      <c r="AM1457" t="str">
        <f t="shared" si="302"/>
        <v/>
      </c>
      <c r="AN1457" t="str">
        <f t="shared" si="303"/>
        <v/>
      </c>
      <c r="AO1457" t="str">
        <f t="shared" si="304"/>
        <v/>
      </c>
      <c r="AP1457" t="str">
        <f t="shared" si="305"/>
        <v/>
      </c>
      <c r="AQ1457" t="str">
        <f t="shared" si="306"/>
        <v/>
      </c>
      <c r="AS1457">
        <v>1457</v>
      </c>
      <c r="AT1457">
        <f t="shared" si="307"/>
        <v>259</v>
      </c>
    </row>
    <row r="1458" spans="1:46" x14ac:dyDescent="0.25">
      <c r="A1458">
        <v>1992</v>
      </c>
      <c r="B1458">
        <v>24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4</v>
      </c>
      <c r="M1458">
        <v>19</v>
      </c>
      <c r="N1458">
        <v>21</v>
      </c>
      <c r="O1458">
        <v>49</v>
      </c>
      <c r="P1458">
        <v>63</v>
      </c>
      <c r="W1458" t="str">
        <f t="shared" si="295"/>
        <v>4192149</v>
      </c>
      <c r="X1458" t="str">
        <f t="shared" si="296"/>
        <v>19214963</v>
      </c>
      <c r="Y1458" t="str">
        <f t="shared" si="297"/>
        <v>419214963</v>
      </c>
      <c r="AH1458" t="str">
        <f t="shared" si="298"/>
        <v/>
      </c>
      <c r="AI1458" t="str">
        <f t="shared" si="299"/>
        <v/>
      </c>
      <c r="AK1458" t="str">
        <f t="shared" si="300"/>
        <v/>
      </c>
      <c r="AL1458" t="str">
        <f t="shared" si="301"/>
        <v/>
      </c>
      <c r="AM1458" t="str">
        <f t="shared" si="302"/>
        <v/>
      </c>
      <c r="AN1458" t="str">
        <f t="shared" si="303"/>
        <v/>
      </c>
      <c r="AO1458" t="str">
        <f t="shared" si="304"/>
        <v/>
      </c>
      <c r="AP1458" t="str">
        <f t="shared" si="305"/>
        <v/>
      </c>
      <c r="AQ1458" t="str">
        <f t="shared" si="306"/>
        <v/>
      </c>
      <c r="AS1458">
        <v>1458</v>
      </c>
      <c r="AT1458">
        <f t="shared" si="307"/>
        <v>156</v>
      </c>
    </row>
    <row r="1459" spans="1:46" x14ac:dyDescent="0.25">
      <c r="A1459">
        <v>1992</v>
      </c>
      <c r="B1459">
        <v>23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29</v>
      </c>
      <c r="M1459">
        <v>34</v>
      </c>
      <c r="N1459">
        <v>37</v>
      </c>
      <c r="O1459">
        <v>47</v>
      </c>
      <c r="P1459">
        <v>90</v>
      </c>
      <c r="W1459" t="str">
        <f t="shared" si="295"/>
        <v>29343747</v>
      </c>
      <c r="X1459" t="str">
        <f t="shared" si="296"/>
        <v>34374790</v>
      </c>
      <c r="Y1459" t="str">
        <f t="shared" si="297"/>
        <v>2934374790</v>
      </c>
      <c r="AH1459" t="str">
        <f t="shared" si="298"/>
        <v/>
      </c>
      <c r="AI1459" t="str">
        <f t="shared" si="299"/>
        <v/>
      </c>
      <c r="AK1459" t="str">
        <f t="shared" si="300"/>
        <v/>
      </c>
      <c r="AL1459" t="str">
        <f t="shared" si="301"/>
        <v/>
      </c>
      <c r="AM1459" t="str">
        <f t="shared" si="302"/>
        <v/>
      </c>
      <c r="AN1459" t="str">
        <f t="shared" si="303"/>
        <v/>
      </c>
      <c r="AO1459" t="str">
        <f t="shared" si="304"/>
        <v/>
      </c>
      <c r="AP1459" t="str">
        <f t="shared" si="305"/>
        <v/>
      </c>
      <c r="AQ1459" t="str">
        <f t="shared" si="306"/>
        <v/>
      </c>
      <c r="AS1459">
        <v>1459</v>
      </c>
      <c r="AT1459">
        <f t="shared" si="307"/>
        <v>237</v>
      </c>
    </row>
    <row r="1460" spans="1:46" x14ac:dyDescent="0.25">
      <c r="A1460">
        <v>1992</v>
      </c>
      <c r="B1460">
        <v>22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5</v>
      </c>
      <c r="M1460">
        <v>9</v>
      </c>
      <c r="N1460">
        <v>35</v>
      </c>
      <c r="O1460">
        <v>36</v>
      </c>
      <c r="P1460">
        <v>61</v>
      </c>
      <c r="W1460" t="str">
        <f t="shared" si="295"/>
        <v>593536</v>
      </c>
      <c r="X1460" t="str">
        <f t="shared" si="296"/>
        <v>9353661</v>
      </c>
      <c r="Y1460" t="str">
        <f t="shared" si="297"/>
        <v>59353661</v>
      </c>
      <c r="AH1460" t="str">
        <f t="shared" si="298"/>
        <v/>
      </c>
      <c r="AI1460" t="str">
        <f t="shared" si="299"/>
        <v/>
      </c>
      <c r="AK1460" t="str">
        <f t="shared" si="300"/>
        <v/>
      </c>
      <c r="AL1460" t="str">
        <f t="shared" si="301"/>
        <v/>
      </c>
      <c r="AM1460" t="str">
        <f t="shared" si="302"/>
        <v/>
      </c>
      <c r="AN1460" t="str">
        <f t="shared" si="303"/>
        <v/>
      </c>
      <c r="AO1460" t="str">
        <f t="shared" si="304"/>
        <v/>
      </c>
      <c r="AP1460" t="str">
        <f t="shared" si="305"/>
        <v/>
      </c>
      <c r="AQ1460" t="str">
        <f t="shared" si="306"/>
        <v/>
      </c>
      <c r="AS1460">
        <v>1460</v>
      </c>
      <c r="AT1460">
        <f t="shared" si="307"/>
        <v>146</v>
      </c>
    </row>
    <row r="1461" spans="1:46" x14ac:dyDescent="0.25">
      <c r="A1461">
        <v>1992</v>
      </c>
      <c r="B1461">
        <v>21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19</v>
      </c>
      <c r="M1461">
        <v>21</v>
      </c>
      <c r="N1461">
        <v>37</v>
      </c>
      <c r="O1461">
        <v>42</v>
      </c>
      <c r="P1461">
        <v>71</v>
      </c>
      <c r="W1461" t="str">
        <f t="shared" si="295"/>
        <v>19213742</v>
      </c>
      <c r="X1461" t="str">
        <f t="shared" si="296"/>
        <v>21374271</v>
      </c>
      <c r="Y1461" t="str">
        <f t="shared" si="297"/>
        <v>1921374271</v>
      </c>
      <c r="AH1461" t="str">
        <f t="shared" si="298"/>
        <v/>
      </c>
      <c r="AI1461" t="str">
        <f t="shared" si="299"/>
        <v/>
      </c>
      <c r="AK1461" t="str">
        <f t="shared" si="300"/>
        <v/>
      </c>
      <c r="AL1461" t="str">
        <f t="shared" si="301"/>
        <v/>
      </c>
      <c r="AM1461" t="str">
        <f t="shared" si="302"/>
        <v/>
      </c>
      <c r="AN1461" t="str">
        <f t="shared" si="303"/>
        <v/>
      </c>
      <c r="AO1461" t="str">
        <f t="shared" si="304"/>
        <v/>
      </c>
      <c r="AP1461" t="str">
        <f t="shared" si="305"/>
        <v/>
      </c>
      <c r="AQ1461" t="str">
        <f t="shared" si="306"/>
        <v/>
      </c>
      <c r="AS1461">
        <v>1461</v>
      </c>
      <c r="AT1461">
        <f t="shared" si="307"/>
        <v>190</v>
      </c>
    </row>
    <row r="1462" spans="1:46" x14ac:dyDescent="0.25">
      <c r="A1462">
        <v>1992</v>
      </c>
      <c r="B1462">
        <v>20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5</v>
      </c>
      <c r="M1462">
        <v>25</v>
      </c>
      <c r="N1462">
        <v>32</v>
      </c>
      <c r="O1462">
        <v>63</v>
      </c>
      <c r="P1462">
        <v>75</v>
      </c>
      <c r="W1462" t="str">
        <f t="shared" si="295"/>
        <v>5253263</v>
      </c>
      <c r="X1462" t="str">
        <f t="shared" si="296"/>
        <v>25326375</v>
      </c>
      <c r="Y1462" t="str">
        <f t="shared" si="297"/>
        <v>525326375</v>
      </c>
      <c r="AH1462" t="str">
        <f t="shared" si="298"/>
        <v/>
      </c>
      <c r="AI1462" t="str">
        <f t="shared" si="299"/>
        <v/>
      </c>
      <c r="AK1462" t="str">
        <f t="shared" si="300"/>
        <v/>
      </c>
      <c r="AL1462" t="str">
        <f t="shared" si="301"/>
        <v/>
      </c>
      <c r="AM1462" t="str">
        <f t="shared" si="302"/>
        <v/>
      </c>
      <c r="AN1462" t="str">
        <f t="shared" si="303"/>
        <v/>
      </c>
      <c r="AO1462" t="str">
        <f t="shared" si="304"/>
        <v/>
      </c>
      <c r="AP1462" t="str">
        <f t="shared" si="305"/>
        <v/>
      </c>
      <c r="AQ1462" t="str">
        <f t="shared" si="306"/>
        <v/>
      </c>
      <c r="AS1462">
        <v>1462</v>
      </c>
      <c r="AT1462">
        <f t="shared" si="307"/>
        <v>200</v>
      </c>
    </row>
    <row r="1463" spans="1:46" x14ac:dyDescent="0.25">
      <c r="A1463">
        <v>1992</v>
      </c>
      <c r="B1463">
        <v>19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7</v>
      </c>
      <c r="M1463">
        <v>14</v>
      </c>
      <c r="N1463">
        <v>60</v>
      </c>
      <c r="O1463">
        <v>66</v>
      </c>
      <c r="P1463">
        <v>86</v>
      </c>
      <c r="W1463" t="str">
        <f t="shared" si="295"/>
        <v>7146066</v>
      </c>
      <c r="X1463" t="str">
        <f t="shared" si="296"/>
        <v>14606686</v>
      </c>
      <c r="Y1463" t="str">
        <f t="shared" si="297"/>
        <v>714606686</v>
      </c>
      <c r="AH1463" t="str">
        <f t="shared" si="298"/>
        <v/>
      </c>
      <c r="AI1463" t="str">
        <f t="shared" si="299"/>
        <v/>
      </c>
      <c r="AK1463" t="str">
        <f t="shared" si="300"/>
        <v/>
      </c>
      <c r="AL1463" t="str">
        <f t="shared" si="301"/>
        <v/>
      </c>
      <c r="AM1463" t="str">
        <f t="shared" si="302"/>
        <v/>
      </c>
      <c r="AN1463" t="str">
        <f t="shared" si="303"/>
        <v/>
      </c>
      <c r="AO1463" t="str">
        <f t="shared" si="304"/>
        <v/>
      </c>
      <c r="AP1463" t="str">
        <f t="shared" si="305"/>
        <v/>
      </c>
      <c r="AQ1463" t="str">
        <f t="shared" si="306"/>
        <v/>
      </c>
      <c r="AS1463">
        <v>1463</v>
      </c>
      <c r="AT1463">
        <f t="shared" si="307"/>
        <v>233</v>
      </c>
    </row>
    <row r="1464" spans="1:46" x14ac:dyDescent="0.25">
      <c r="A1464">
        <v>1992</v>
      </c>
      <c r="B1464">
        <v>18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16</v>
      </c>
      <c r="M1464">
        <v>19</v>
      </c>
      <c r="N1464">
        <v>41</v>
      </c>
      <c r="O1464">
        <v>44</v>
      </c>
      <c r="P1464">
        <v>86</v>
      </c>
      <c r="W1464" t="str">
        <f t="shared" si="295"/>
        <v>16194144</v>
      </c>
      <c r="X1464" t="str">
        <f t="shared" si="296"/>
        <v>19414486</v>
      </c>
      <c r="Y1464" t="str">
        <f t="shared" si="297"/>
        <v>1619414486</v>
      </c>
      <c r="AH1464" t="str">
        <f t="shared" si="298"/>
        <v/>
      </c>
      <c r="AI1464" t="str">
        <f t="shared" si="299"/>
        <v/>
      </c>
      <c r="AK1464" t="str">
        <f t="shared" si="300"/>
        <v/>
      </c>
      <c r="AL1464" t="str">
        <f t="shared" si="301"/>
        <v/>
      </c>
      <c r="AM1464" t="str">
        <f t="shared" si="302"/>
        <v/>
      </c>
      <c r="AN1464" t="str">
        <f t="shared" si="303"/>
        <v/>
      </c>
      <c r="AO1464" t="str">
        <f t="shared" si="304"/>
        <v/>
      </c>
      <c r="AP1464" t="str">
        <f t="shared" si="305"/>
        <v/>
      </c>
      <c r="AQ1464" t="str">
        <f t="shared" si="306"/>
        <v/>
      </c>
      <c r="AS1464">
        <v>1464</v>
      </c>
      <c r="AT1464">
        <f t="shared" si="307"/>
        <v>206</v>
      </c>
    </row>
    <row r="1465" spans="1:46" x14ac:dyDescent="0.25">
      <c r="A1465">
        <v>1992</v>
      </c>
      <c r="B1465">
        <v>17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35</v>
      </c>
      <c r="M1465">
        <v>48</v>
      </c>
      <c r="N1465">
        <v>71</v>
      </c>
      <c r="O1465">
        <v>78</v>
      </c>
      <c r="P1465">
        <v>83</v>
      </c>
      <c r="W1465" t="str">
        <f t="shared" si="295"/>
        <v>35487178</v>
      </c>
      <c r="X1465" t="str">
        <f t="shared" si="296"/>
        <v>48717883</v>
      </c>
      <c r="Y1465" t="str">
        <f t="shared" si="297"/>
        <v>3548717883</v>
      </c>
      <c r="AH1465" t="str">
        <f t="shared" si="298"/>
        <v/>
      </c>
      <c r="AI1465" t="str">
        <f t="shared" si="299"/>
        <v/>
      </c>
      <c r="AK1465" t="str">
        <f t="shared" si="300"/>
        <v/>
      </c>
      <c r="AL1465" t="str">
        <f t="shared" si="301"/>
        <v/>
      </c>
      <c r="AM1465" t="str">
        <f t="shared" si="302"/>
        <v/>
      </c>
      <c r="AN1465" t="str">
        <f t="shared" si="303"/>
        <v/>
      </c>
      <c r="AO1465" t="str">
        <f t="shared" si="304"/>
        <v/>
      </c>
      <c r="AP1465" t="str">
        <f t="shared" si="305"/>
        <v/>
      </c>
      <c r="AQ1465" t="str">
        <f t="shared" si="306"/>
        <v/>
      </c>
      <c r="AS1465">
        <v>1465</v>
      </c>
      <c r="AT1465">
        <f t="shared" si="307"/>
        <v>315</v>
      </c>
    </row>
    <row r="1466" spans="1:46" x14ac:dyDescent="0.25">
      <c r="A1466">
        <v>1992</v>
      </c>
      <c r="B1466">
        <v>16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10</v>
      </c>
      <c r="M1466">
        <v>20</v>
      </c>
      <c r="N1466">
        <v>22</v>
      </c>
      <c r="O1466">
        <v>48</v>
      </c>
      <c r="P1466">
        <v>72</v>
      </c>
      <c r="W1466" t="str">
        <f t="shared" si="295"/>
        <v>10202248</v>
      </c>
      <c r="X1466" t="str">
        <f t="shared" si="296"/>
        <v>20224872</v>
      </c>
      <c r="Y1466" t="str">
        <f t="shared" si="297"/>
        <v>1020224872</v>
      </c>
      <c r="AH1466" t="str">
        <f t="shared" si="298"/>
        <v/>
      </c>
      <c r="AI1466" t="str">
        <f t="shared" si="299"/>
        <v/>
      </c>
      <c r="AK1466" t="str">
        <f t="shared" si="300"/>
        <v/>
      </c>
      <c r="AL1466" t="str">
        <f t="shared" si="301"/>
        <v/>
      </c>
      <c r="AM1466" t="str">
        <f t="shared" si="302"/>
        <v/>
      </c>
      <c r="AN1466" t="str">
        <f t="shared" si="303"/>
        <v/>
      </c>
      <c r="AO1466" t="str">
        <f t="shared" si="304"/>
        <v/>
      </c>
      <c r="AP1466" t="str">
        <f t="shared" si="305"/>
        <v/>
      </c>
      <c r="AQ1466" t="str">
        <f t="shared" si="306"/>
        <v/>
      </c>
      <c r="AS1466">
        <v>1466</v>
      </c>
      <c r="AT1466">
        <f t="shared" si="307"/>
        <v>172</v>
      </c>
    </row>
    <row r="1467" spans="1:46" x14ac:dyDescent="0.25">
      <c r="A1467">
        <v>1992</v>
      </c>
      <c r="B1467">
        <v>15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8</v>
      </c>
      <c r="M1467">
        <v>45</v>
      </c>
      <c r="N1467">
        <v>58</v>
      </c>
      <c r="O1467">
        <v>72</v>
      </c>
      <c r="P1467">
        <v>80</v>
      </c>
      <c r="W1467" t="str">
        <f t="shared" si="295"/>
        <v>8455872</v>
      </c>
      <c r="X1467" t="str">
        <f t="shared" si="296"/>
        <v>45587280</v>
      </c>
      <c r="Y1467" t="str">
        <f t="shared" si="297"/>
        <v>845587280</v>
      </c>
      <c r="AH1467" t="str">
        <f t="shared" si="298"/>
        <v/>
      </c>
      <c r="AI1467" t="str">
        <f t="shared" si="299"/>
        <v/>
      </c>
      <c r="AK1467" t="str">
        <f t="shared" si="300"/>
        <v/>
      </c>
      <c r="AL1467" t="str">
        <f t="shared" si="301"/>
        <v/>
      </c>
      <c r="AM1467" t="str">
        <f t="shared" si="302"/>
        <v/>
      </c>
      <c r="AN1467" t="str">
        <f t="shared" si="303"/>
        <v/>
      </c>
      <c r="AO1467" t="str">
        <f t="shared" si="304"/>
        <v/>
      </c>
      <c r="AP1467" t="str">
        <f t="shared" si="305"/>
        <v/>
      </c>
      <c r="AQ1467" t="str">
        <f t="shared" si="306"/>
        <v/>
      </c>
      <c r="AS1467">
        <v>1467</v>
      </c>
      <c r="AT1467">
        <f t="shared" si="307"/>
        <v>263</v>
      </c>
    </row>
    <row r="1468" spans="1:46" x14ac:dyDescent="0.25">
      <c r="A1468">
        <v>1992</v>
      </c>
      <c r="B1468">
        <v>14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11</v>
      </c>
      <c r="M1468">
        <v>47</v>
      </c>
      <c r="N1468">
        <v>56</v>
      </c>
      <c r="O1468">
        <v>64</v>
      </c>
      <c r="P1468">
        <v>73</v>
      </c>
      <c r="W1468" t="str">
        <f t="shared" si="295"/>
        <v>11475664</v>
      </c>
      <c r="X1468" t="str">
        <f t="shared" si="296"/>
        <v>47566473</v>
      </c>
      <c r="Y1468" t="str">
        <f t="shared" si="297"/>
        <v>1147566473</v>
      </c>
      <c r="AH1468" t="str">
        <f t="shared" si="298"/>
        <v/>
      </c>
      <c r="AI1468" t="str">
        <f t="shared" si="299"/>
        <v/>
      </c>
      <c r="AK1468" t="str">
        <f t="shared" si="300"/>
        <v/>
      </c>
      <c r="AL1468" t="str">
        <f t="shared" si="301"/>
        <v/>
      </c>
      <c r="AM1468" t="str">
        <f t="shared" si="302"/>
        <v/>
      </c>
      <c r="AN1468" t="str">
        <f t="shared" si="303"/>
        <v/>
      </c>
      <c r="AO1468" t="str">
        <f t="shared" si="304"/>
        <v/>
      </c>
      <c r="AP1468" t="str">
        <f t="shared" si="305"/>
        <v/>
      </c>
      <c r="AQ1468" t="str">
        <f t="shared" si="306"/>
        <v/>
      </c>
      <c r="AS1468">
        <v>1468</v>
      </c>
      <c r="AT1468">
        <f t="shared" si="307"/>
        <v>251</v>
      </c>
    </row>
    <row r="1469" spans="1:46" x14ac:dyDescent="0.25">
      <c r="A1469">
        <v>1992</v>
      </c>
      <c r="B1469">
        <v>13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39</v>
      </c>
      <c r="M1469">
        <v>54</v>
      </c>
      <c r="N1469">
        <v>58</v>
      </c>
      <c r="O1469">
        <v>73</v>
      </c>
      <c r="P1469">
        <v>74</v>
      </c>
      <c r="W1469" t="str">
        <f t="shared" si="295"/>
        <v>39545873</v>
      </c>
      <c r="X1469" t="str">
        <f t="shared" si="296"/>
        <v>54587374</v>
      </c>
      <c r="Y1469" t="str">
        <f t="shared" si="297"/>
        <v>3954587374</v>
      </c>
      <c r="AH1469" t="str">
        <f t="shared" si="298"/>
        <v/>
      </c>
      <c r="AI1469" t="str">
        <f t="shared" si="299"/>
        <v/>
      </c>
      <c r="AK1469" t="str">
        <f t="shared" si="300"/>
        <v>+</v>
      </c>
      <c r="AL1469" t="str">
        <f t="shared" si="301"/>
        <v/>
      </c>
      <c r="AM1469" t="str">
        <f t="shared" si="302"/>
        <v/>
      </c>
      <c r="AN1469" t="str">
        <f t="shared" si="303"/>
        <v/>
      </c>
      <c r="AO1469" t="str">
        <f t="shared" si="304"/>
        <v/>
      </c>
      <c r="AP1469" t="str">
        <f t="shared" si="305"/>
        <v/>
      </c>
      <c r="AQ1469" t="str">
        <f t="shared" si="306"/>
        <v/>
      </c>
      <c r="AS1469">
        <v>1469</v>
      </c>
      <c r="AT1469">
        <f t="shared" si="307"/>
        <v>298</v>
      </c>
    </row>
    <row r="1470" spans="1:46" x14ac:dyDescent="0.25">
      <c r="A1470">
        <v>1992</v>
      </c>
      <c r="B1470">
        <v>12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34</v>
      </c>
      <c r="M1470">
        <v>58</v>
      </c>
      <c r="N1470">
        <v>61</v>
      </c>
      <c r="O1470">
        <v>65</v>
      </c>
      <c r="P1470">
        <v>75</v>
      </c>
      <c r="W1470" t="str">
        <f t="shared" si="295"/>
        <v>34586165</v>
      </c>
      <c r="X1470" t="str">
        <f t="shared" si="296"/>
        <v>58616575</v>
      </c>
      <c r="Y1470" t="str">
        <f t="shared" si="297"/>
        <v>3458616575</v>
      </c>
      <c r="AH1470" t="str">
        <f t="shared" si="298"/>
        <v/>
      </c>
      <c r="AI1470" t="str">
        <f t="shared" si="299"/>
        <v/>
      </c>
      <c r="AK1470" t="str">
        <f t="shared" si="300"/>
        <v/>
      </c>
      <c r="AL1470" t="str">
        <f t="shared" si="301"/>
        <v/>
      </c>
      <c r="AM1470" t="str">
        <f t="shared" si="302"/>
        <v/>
      </c>
      <c r="AN1470" t="str">
        <f t="shared" si="303"/>
        <v/>
      </c>
      <c r="AO1470" t="str">
        <f t="shared" si="304"/>
        <v/>
      </c>
      <c r="AP1470" t="str">
        <f t="shared" si="305"/>
        <v/>
      </c>
      <c r="AQ1470" t="str">
        <f t="shared" si="306"/>
        <v/>
      </c>
      <c r="AS1470">
        <v>1470</v>
      </c>
      <c r="AT1470">
        <f t="shared" si="307"/>
        <v>293</v>
      </c>
    </row>
    <row r="1471" spans="1:46" x14ac:dyDescent="0.25">
      <c r="A1471">
        <v>1992</v>
      </c>
      <c r="B1471">
        <v>11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7</v>
      </c>
      <c r="M1471">
        <v>22</v>
      </c>
      <c r="N1471">
        <v>45</v>
      </c>
      <c r="O1471">
        <v>49</v>
      </c>
      <c r="P1471">
        <v>83</v>
      </c>
      <c r="W1471" t="str">
        <f t="shared" si="295"/>
        <v>7224549</v>
      </c>
      <c r="X1471" t="str">
        <f t="shared" si="296"/>
        <v>22454983</v>
      </c>
      <c r="Y1471" t="str">
        <f t="shared" si="297"/>
        <v>722454983</v>
      </c>
      <c r="AH1471" t="str">
        <f t="shared" si="298"/>
        <v/>
      </c>
      <c r="AI1471" t="str">
        <f t="shared" si="299"/>
        <v/>
      </c>
      <c r="AK1471" t="str">
        <f t="shared" si="300"/>
        <v/>
      </c>
      <c r="AL1471" t="str">
        <f t="shared" si="301"/>
        <v/>
      </c>
      <c r="AM1471" t="str">
        <f t="shared" si="302"/>
        <v/>
      </c>
      <c r="AN1471" t="str">
        <f t="shared" si="303"/>
        <v/>
      </c>
      <c r="AO1471" t="str">
        <f t="shared" si="304"/>
        <v/>
      </c>
      <c r="AP1471" t="str">
        <f t="shared" si="305"/>
        <v/>
      </c>
      <c r="AQ1471" t="str">
        <f t="shared" si="306"/>
        <v/>
      </c>
      <c r="AS1471">
        <v>1471</v>
      </c>
      <c r="AT1471">
        <f t="shared" si="307"/>
        <v>206</v>
      </c>
    </row>
    <row r="1472" spans="1:46" x14ac:dyDescent="0.25">
      <c r="A1472">
        <v>1992</v>
      </c>
      <c r="B1472">
        <v>10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6</v>
      </c>
      <c r="M1472">
        <v>14</v>
      </c>
      <c r="N1472">
        <v>39</v>
      </c>
      <c r="O1472">
        <v>50</v>
      </c>
      <c r="P1472">
        <v>64</v>
      </c>
      <c r="W1472" t="str">
        <f t="shared" si="295"/>
        <v>6143950</v>
      </c>
      <c r="X1472" t="str">
        <f t="shared" si="296"/>
        <v>14395064</v>
      </c>
      <c r="Y1472" t="str">
        <f t="shared" si="297"/>
        <v>614395064</v>
      </c>
      <c r="AH1472" t="str">
        <f t="shared" si="298"/>
        <v/>
      </c>
      <c r="AI1472" t="str">
        <f t="shared" si="299"/>
        <v/>
      </c>
      <c r="AK1472" t="str">
        <f t="shared" si="300"/>
        <v/>
      </c>
      <c r="AL1472" t="str">
        <f t="shared" si="301"/>
        <v/>
      </c>
      <c r="AM1472" t="str">
        <f t="shared" si="302"/>
        <v/>
      </c>
      <c r="AN1472" t="str">
        <f t="shared" si="303"/>
        <v/>
      </c>
      <c r="AO1472" t="str">
        <f t="shared" si="304"/>
        <v/>
      </c>
      <c r="AP1472" t="str">
        <f t="shared" si="305"/>
        <v/>
      </c>
      <c r="AQ1472" t="str">
        <f t="shared" si="306"/>
        <v/>
      </c>
      <c r="AS1472">
        <v>1472</v>
      </c>
      <c r="AT1472">
        <f t="shared" si="307"/>
        <v>173</v>
      </c>
    </row>
    <row r="1473" spans="1:46" x14ac:dyDescent="0.25">
      <c r="A1473">
        <v>1992</v>
      </c>
      <c r="B1473">
        <v>9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16</v>
      </c>
      <c r="M1473">
        <v>48</v>
      </c>
      <c r="N1473">
        <v>49</v>
      </c>
      <c r="O1473">
        <v>71</v>
      </c>
      <c r="P1473">
        <v>83</v>
      </c>
      <c r="W1473" t="str">
        <f t="shared" si="295"/>
        <v>16484971</v>
      </c>
      <c r="X1473" t="str">
        <f t="shared" si="296"/>
        <v>48497183</v>
      </c>
      <c r="Y1473" t="str">
        <f t="shared" si="297"/>
        <v>1648497183</v>
      </c>
      <c r="AH1473" t="str">
        <f t="shared" si="298"/>
        <v/>
      </c>
      <c r="AI1473" t="str">
        <f t="shared" si="299"/>
        <v>+</v>
      </c>
      <c r="AK1473" t="str">
        <f t="shared" si="300"/>
        <v/>
      </c>
      <c r="AL1473" t="str">
        <f t="shared" si="301"/>
        <v/>
      </c>
      <c r="AM1473" t="str">
        <f t="shared" si="302"/>
        <v/>
      </c>
      <c r="AN1473" t="str">
        <f t="shared" si="303"/>
        <v/>
      </c>
      <c r="AO1473" t="str">
        <f t="shared" si="304"/>
        <v/>
      </c>
      <c r="AP1473" t="str">
        <f t="shared" si="305"/>
        <v/>
      </c>
      <c r="AQ1473" t="str">
        <f t="shared" si="306"/>
        <v/>
      </c>
      <c r="AS1473">
        <v>1473</v>
      </c>
      <c r="AT1473">
        <f t="shared" si="307"/>
        <v>267</v>
      </c>
    </row>
    <row r="1474" spans="1:46" x14ac:dyDescent="0.25">
      <c r="A1474">
        <v>1992</v>
      </c>
      <c r="B1474">
        <v>8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9</v>
      </c>
      <c r="M1474">
        <v>12</v>
      </c>
      <c r="N1474">
        <v>14</v>
      </c>
      <c r="O1474">
        <v>17</v>
      </c>
      <c r="P1474">
        <v>41</v>
      </c>
      <c r="W1474" t="str">
        <f t="shared" ref="W1474:W1537" si="308">L1474&amp;M1474&amp;N1474&amp;O1474</f>
        <v>9121417</v>
      </c>
      <c r="X1474" t="str">
        <f t="shared" ref="X1474:X1537" si="309">M1474&amp;N1474&amp;O1474&amp;P1474</f>
        <v>12141741</v>
      </c>
      <c r="Y1474" t="str">
        <f t="shared" ref="Y1474:Y1537" si="310">L1474&amp;M1474&amp;N1474&amp;O1474&amp;P1474</f>
        <v>912141741</v>
      </c>
      <c r="AH1474" t="str">
        <f t="shared" ref="AH1474:AH1537" si="311">IF(L1474+1=M1474,"+","")</f>
        <v/>
      </c>
      <c r="AI1474" t="str">
        <f t="shared" ref="AI1474:AI1537" si="312">IF(M1474+1=N1474,"+","")</f>
        <v/>
      </c>
      <c r="AK1474" t="str">
        <f t="shared" ref="AK1474:AK1537" si="313">IF(O1474+1=P1474,"+","")</f>
        <v/>
      </c>
      <c r="AL1474" t="str">
        <f t="shared" ref="AL1474:AL1537" si="314">IF(AH1474&amp;AI1474&amp;AJ1474&amp;AK1474="++++","Xdmihogy","")</f>
        <v/>
      </c>
      <c r="AM1474" t="str">
        <f t="shared" ref="AM1474:AM1537" si="315">IF(AI1474&amp;AJ1474&amp;AK1474="+++","Xdmihogy","")</f>
        <v/>
      </c>
      <c r="AN1474" t="str">
        <f t="shared" ref="AN1474:AN1537" si="316">IF(AH1474&amp;AI1474&amp;AJ1474="+++","Xdmihogy","")</f>
        <v/>
      </c>
      <c r="AO1474" t="str">
        <f t="shared" ref="AO1474:AO1537" si="317">IF(AH1474&amp;AI1474="++","Xdmihogy","")</f>
        <v/>
      </c>
      <c r="AP1474" t="str">
        <f t="shared" ref="AP1474:AP1537" si="318">IF(AI1474&amp;AJ1474="++","Xdmihogy","")</f>
        <v/>
      </c>
      <c r="AQ1474" t="str">
        <f t="shared" ref="AQ1474:AQ1537" si="319">IF(AJ1474&amp;AK1474="++","Xdmihogy","")</f>
        <v/>
      </c>
      <c r="AS1474">
        <v>1474</v>
      </c>
      <c r="AT1474">
        <f t="shared" ref="AT1474:AT1537" si="320">SUM(L1474:P1474)</f>
        <v>93</v>
      </c>
    </row>
    <row r="1475" spans="1:46" x14ac:dyDescent="0.25">
      <c r="A1475">
        <v>1992</v>
      </c>
      <c r="B1475">
        <v>7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10</v>
      </c>
      <c r="M1475">
        <v>19</v>
      </c>
      <c r="N1475">
        <v>71</v>
      </c>
      <c r="O1475">
        <v>76</v>
      </c>
      <c r="P1475">
        <v>80</v>
      </c>
      <c r="W1475" t="str">
        <f t="shared" si="308"/>
        <v>10197176</v>
      </c>
      <c r="X1475" t="str">
        <f t="shared" si="309"/>
        <v>19717680</v>
      </c>
      <c r="Y1475" t="str">
        <f t="shared" si="310"/>
        <v>1019717680</v>
      </c>
      <c r="AH1475" t="str">
        <f t="shared" si="311"/>
        <v/>
      </c>
      <c r="AI1475" t="str">
        <f t="shared" si="312"/>
        <v/>
      </c>
      <c r="AK1475" t="str">
        <f t="shared" si="313"/>
        <v/>
      </c>
      <c r="AL1475" t="str">
        <f t="shared" si="314"/>
        <v/>
      </c>
      <c r="AM1475" t="str">
        <f t="shared" si="315"/>
        <v/>
      </c>
      <c r="AN1475" t="str">
        <f t="shared" si="316"/>
        <v/>
      </c>
      <c r="AO1475" t="str">
        <f t="shared" si="317"/>
        <v/>
      </c>
      <c r="AP1475" t="str">
        <f t="shared" si="318"/>
        <v/>
      </c>
      <c r="AQ1475" t="str">
        <f t="shared" si="319"/>
        <v/>
      </c>
      <c r="AS1475">
        <v>1475</v>
      </c>
      <c r="AT1475">
        <f t="shared" si="320"/>
        <v>256</v>
      </c>
    </row>
    <row r="1476" spans="1:46" x14ac:dyDescent="0.25">
      <c r="A1476">
        <v>1992</v>
      </c>
      <c r="B1476">
        <v>6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9</v>
      </c>
      <c r="M1476">
        <v>24</v>
      </c>
      <c r="N1476">
        <v>42</v>
      </c>
      <c r="O1476">
        <v>57</v>
      </c>
      <c r="P1476">
        <v>69</v>
      </c>
      <c r="W1476" t="str">
        <f t="shared" si="308"/>
        <v>9244257</v>
      </c>
      <c r="X1476" t="str">
        <f t="shared" si="309"/>
        <v>24425769</v>
      </c>
      <c r="Y1476" t="str">
        <f t="shared" si="310"/>
        <v>924425769</v>
      </c>
      <c r="AH1476" t="str">
        <f t="shared" si="311"/>
        <v/>
      </c>
      <c r="AI1476" t="str">
        <f t="shared" si="312"/>
        <v/>
      </c>
      <c r="AK1476" t="str">
        <f t="shared" si="313"/>
        <v/>
      </c>
      <c r="AL1476" t="str">
        <f t="shared" si="314"/>
        <v/>
      </c>
      <c r="AM1476" t="str">
        <f t="shared" si="315"/>
        <v/>
      </c>
      <c r="AN1476" t="str">
        <f t="shared" si="316"/>
        <v/>
      </c>
      <c r="AO1476" t="str">
        <f t="shared" si="317"/>
        <v/>
      </c>
      <c r="AP1476" t="str">
        <f t="shared" si="318"/>
        <v/>
      </c>
      <c r="AQ1476" t="str">
        <f t="shared" si="319"/>
        <v/>
      </c>
      <c r="AS1476">
        <v>1476</v>
      </c>
      <c r="AT1476">
        <f t="shared" si="320"/>
        <v>201</v>
      </c>
    </row>
    <row r="1477" spans="1:46" x14ac:dyDescent="0.25">
      <c r="A1477">
        <v>1992</v>
      </c>
      <c r="B1477">
        <v>5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13</v>
      </c>
      <c r="M1477">
        <v>36</v>
      </c>
      <c r="N1477">
        <v>45</v>
      </c>
      <c r="O1477">
        <v>48</v>
      </c>
      <c r="P1477">
        <v>64</v>
      </c>
      <c r="W1477" t="str">
        <f t="shared" si="308"/>
        <v>13364548</v>
      </c>
      <c r="X1477" t="str">
        <f t="shared" si="309"/>
        <v>36454864</v>
      </c>
      <c r="Y1477" t="str">
        <f t="shared" si="310"/>
        <v>1336454864</v>
      </c>
      <c r="AH1477" t="str">
        <f t="shared" si="311"/>
        <v/>
      </c>
      <c r="AI1477" t="str">
        <f t="shared" si="312"/>
        <v/>
      </c>
      <c r="AK1477" t="str">
        <f t="shared" si="313"/>
        <v/>
      </c>
      <c r="AL1477" t="str">
        <f t="shared" si="314"/>
        <v/>
      </c>
      <c r="AM1477" t="str">
        <f t="shared" si="315"/>
        <v/>
      </c>
      <c r="AN1477" t="str">
        <f t="shared" si="316"/>
        <v/>
      </c>
      <c r="AO1477" t="str">
        <f t="shared" si="317"/>
        <v/>
      </c>
      <c r="AP1477" t="str">
        <f t="shared" si="318"/>
        <v/>
      </c>
      <c r="AQ1477" t="str">
        <f t="shared" si="319"/>
        <v/>
      </c>
      <c r="AS1477">
        <v>1477</v>
      </c>
      <c r="AT1477">
        <f t="shared" si="320"/>
        <v>206</v>
      </c>
    </row>
    <row r="1478" spans="1:46" x14ac:dyDescent="0.25">
      <c r="A1478">
        <v>1992</v>
      </c>
      <c r="B1478">
        <v>4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5</v>
      </c>
      <c r="M1478">
        <v>31</v>
      </c>
      <c r="N1478">
        <v>43</v>
      </c>
      <c r="O1478">
        <v>69</v>
      </c>
      <c r="P1478">
        <v>79</v>
      </c>
      <c r="W1478" t="str">
        <f t="shared" si="308"/>
        <v>5314369</v>
      </c>
      <c r="X1478" t="str">
        <f t="shared" si="309"/>
        <v>31436979</v>
      </c>
      <c r="Y1478" t="str">
        <f t="shared" si="310"/>
        <v>531436979</v>
      </c>
      <c r="AH1478" t="str">
        <f t="shared" si="311"/>
        <v/>
      </c>
      <c r="AI1478" t="str">
        <f t="shared" si="312"/>
        <v/>
      </c>
      <c r="AK1478" t="str">
        <f t="shared" si="313"/>
        <v/>
      </c>
      <c r="AL1478" t="str">
        <f t="shared" si="314"/>
        <v/>
      </c>
      <c r="AM1478" t="str">
        <f t="shared" si="315"/>
        <v/>
      </c>
      <c r="AN1478" t="str">
        <f t="shared" si="316"/>
        <v/>
      </c>
      <c r="AO1478" t="str">
        <f t="shared" si="317"/>
        <v/>
      </c>
      <c r="AP1478" t="str">
        <f t="shared" si="318"/>
        <v/>
      </c>
      <c r="AQ1478" t="str">
        <f t="shared" si="319"/>
        <v/>
      </c>
      <c r="AS1478">
        <v>1478</v>
      </c>
      <c r="AT1478">
        <f t="shared" si="320"/>
        <v>227</v>
      </c>
    </row>
    <row r="1479" spans="1:46" x14ac:dyDescent="0.25">
      <c r="A1479">
        <v>1992</v>
      </c>
      <c r="B1479">
        <v>3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27</v>
      </c>
      <c r="N1479">
        <v>59</v>
      </c>
      <c r="O1479">
        <v>87</v>
      </c>
      <c r="P1479">
        <v>89</v>
      </c>
      <c r="W1479" t="str">
        <f t="shared" si="308"/>
        <v>5275987</v>
      </c>
      <c r="X1479" t="str">
        <f t="shared" si="309"/>
        <v>27598789</v>
      </c>
      <c r="Y1479" t="str">
        <f t="shared" si="310"/>
        <v>527598789</v>
      </c>
      <c r="AH1479" t="str">
        <f t="shared" si="311"/>
        <v/>
      </c>
      <c r="AI1479" t="str">
        <f t="shared" si="312"/>
        <v/>
      </c>
      <c r="AK1479" t="str">
        <f t="shared" si="313"/>
        <v/>
      </c>
      <c r="AL1479" t="str">
        <f t="shared" si="314"/>
        <v/>
      </c>
      <c r="AM1479" t="str">
        <f t="shared" si="315"/>
        <v/>
      </c>
      <c r="AN1479" t="str">
        <f t="shared" si="316"/>
        <v/>
      </c>
      <c r="AO1479" t="str">
        <f t="shared" si="317"/>
        <v/>
      </c>
      <c r="AP1479" t="str">
        <f t="shared" si="318"/>
        <v/>
      </c>
      <c r="AQ1479" t="str">
        <f t="shared" si="319"/>
        <v/>
      </c>
      <c r="AS1479">
        <v>1479</v>
      </c>
      <c r="AT1479">
        <f t="shared" si="320"/>
        <v>267</v>
      </c>
    </row>
    <row r="1480" spans="1:46" x14ac:dyDescent="0.25">
      <c r="A1480">
        <v>1992</v>
      </c>
      <c r="B1480">
        <v>2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26</v>
      </c>
      <c r="M1480">
        <v>33</v>
      </c>
      <c r="N1480">
        <v>38</v>
      </c>
      <c r="O1480">
        <v>43</v>
      </c>
      <c r="P1480">
        <v>53</v>
      </c>
      <c r="W1480" t="str">
        <f t="shared" si="308"/>
        <v>26333843</v>
      </c>
      <c r="X1480" t="str">
        <f t="shared" si="309"/>
        <v>33384353</v>
      </c>
      <c r="Y1480" t="str">
        <f t="shared" si="310"/>
        <v>2633384353</v>
      </c>
      <c r="AH1480" t="str">
        <f t="shared" si="311"/>
        <v/>
      </c>
      <c r="AI1480" t="str">
        <f t="shared" si="312"/>
        <v/>
      </c>
      <c r="AK1480" t="str">
        <f t="shared" si="313"/>
        <v/>
      </c>
      <c r="AL1480" t="str">
        <f t="shared" si="314"/>
        <v/>
      </c>
      <c r="AM1480" t="str">
        <f t="shared" si="315"/>
        <v/>
      </c>
      <c r="AN1480" t="str">
        <f t="shared" si="316"/>
        <v/>
      </c>
      <c r="AO1480" t="str">
        <f t="shared" si="317"/>
        <v/>
      </c>
      <c r="AP1480" t="str">
        <f t="shared" si="318"/>
        <v/>
      </c>
      <c r="AQ1480" t="str">
        <f t="shared" si="319"/>
        <v/>
      </c>
      <c r="AS1480">
        <v>1480</v>
      </c>
      <c r="AT1480">
        <f t="shared" si="320"/>
        <v>193</v>
      </c>
    </row>
    <row r="1481" spans="1:46" x14ac:dyDescent="0.25">
      <c r="A1481">
        <v>1992</v>
      </c>
      <c r="B1481">
        <v>1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24</v>
      </c>
      <c r="M1481">
        <v>38</v>
      </c>
      <c r="N1481">
        <v>39</v>
      </c>
      <c r="O1481">
        <v>60</v>
      </c>
      <c r="P1481">
        <v>69</v>
      </c>
      <c r="W1481" t="str">
        <f t="shared" si="308"/>
        <v>24383960</v>
      </c>
      <c r="X1481" t="str">
        <f t="shared" si="309"/>
        <v>38396069</v>
      </c>
      <c r="Y1481" t="str">
        <f t="shared" si="310"/>
        <v>2438396069</v>
      </c>
      <c r="AH1481" t="str">
        <f t="shared" si="311"/>
        <v/>
      </c>
      <c r="AI1481" t="str">
        <f t="shared" si="312"/>
        <v>+</v>
      </c>
      <c r="AK1481" t="str">
        <f t="shared" si="313"/>
        <v/>
      </c>
      <c r="AL1481" t="str">
        <f t="shared" si="314"/>
        <v/>
      </c>
      <c r="AM1481" t="str">
        <f t="shared" si="315"/>
        <v/>
      </c>
      <c r="AN1481" t="str">
        <f t="shared" si="316"/>
        <v/>
      </c>
      <c r="AO1481" t="str">
        <f t="shared" si="317"/>
        <v/>
      </c>
      <c r="AP1481" t="str">
        <f t="shared" si="318"/>
        <v/>
      </c>
      <c r="AQ1481" t="str">
        <f t="shared" si="319"/>
        <v/>
      </c>
      <c r="AS1481">
        <v>1481</v>
      </c>
      <c r="AT1481">
        <f t="shared" si="320"/>
        <v>230</v>
      </c>
    </row>
    <row r="1482" spans="1:46" x14ac:dyDescent="0.25">
      <c r="A1482">
        <v>1991</v>
      </c>
      <c r="B1482">
        <v>52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5</v>
      </c>
      <c r="M1482">
        <v>39</v>
      </c>
      <c r="N1482">
        <v>63</v>
      </c>
      <c r="O1482">
        <v>80</v>
      </c>
      <c r="P1482">
        <v>88</v>
      </c>
      <c r="W1482" t="str">
        <f t="shared" si="308"/>
        <v>5396380</v>
      </c>
      <c r="X1482" t="str">
        <f t="shared" si="309"/>
        <v>39638088</v>
      </c>
      <c r="Y1482" t="str">
        <f t="shared" si="310"/>
        <v>539638088</v>
      </c>
      <c r="AH1482" t="str">
        <f t="shared" si="311"/>
        <v/>
      </c>
      <c r="AI1482" t="str">
        <f t="shared" si="312"/>
        <v/>
      </c>
      <c r="AK1482" t="str">
        <f t="shared" si="313"/>
        <v/>
      </c>
      <c r="AL1482" t="str">
        <f t="shared" si="314"/>
        <v/>
      </c>
      <c r="AM1482" t="str">
        <f t="shared" si="315"/>
        <v/>
      </c>
      <c r="AN1482" t="str">
        <f t="shared" si="316"/>
        <v/>
      </c>
      <c r="AO1482" t="str">
        <f t="shared" si="317"/>
        <v/>
      </c>
      <c r="AP1482" t="str">
        <f t="shared" si="318"/>
        <v/>
      </c>
      <c r="AQ1482" t="str">
        <f t="shared" si="319"/>
        <v/>
      </c>
      <c r="AS1482">
        <v>1482</v>
      </c>
      <c r="AT1482">
        <f t="shared" si="320"/>
        <v>275</v>
      </c>
    </row>
    <row r="1483" spans="1:46" x14ac:dyDescent="0.25">
      <c r="A1483">
        <v>1991</v>
      </c>
      <c r="B1483">
        <v>51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23</v>
      </c>
      <c r="M1483">
        <v>32</v>
      </c>
      <c r="N1483">
        <v>48</v>
      </c>
      <c r="O1483">
        <v>61</v>
      </c>
      <c r="P1483">
        <v>90</v>
      </c>
      <c r="W1483" t="str">
        <f t="shared" si="308"/>
        <v>23324861</v>
      </c>
      <c r="X1483" t="str">
        <f t="shared" si="309"/>
        <v>32486190</v>
      </c>
      <c r="Y1483" t="str">
        <f t="shared" si="310"/>
        <v>2332486190</v>
      </c>
      <c r="AH1483" t="str">
        <f t="shared" si="311"/>
        <v/>
      </c>
      <c r="AI1483" t="str">
        <f t="shared" si="312"/>
        <v/>
      </c>
      <c r="AK1483" t="str">
        <f t="shared" si="313"/>
        <v/>
      </c>
      <c r="AL1483" t="str">
        <f t="shared" si="314"/>
        <v/>
      </c>
      <c r="AM1483" t="str">
        <f t="shared" si="315"/>
        <v/>
      </c>
      <c r="AN1483" t="str">
        <f t="shared" si="316"/>
        <v/>
      </c>
      <c r="AO1483" t="str">
        <f t="shared" si="317"/>
        <v/>
      </c>
      <c r="AP1483" t="str">
        <f t="shared" si="318"/>
        <v/>
      </c>
      <c r="AQ1483" t="str">
        <f t="shared" si="319"/>
        <v/>
      </c>
      <c r="AS1483">
        <v>1483</v>
      </c>
      <c r="AT1483">
        <f t="shared" si="320"/>
        <v>254</v>
      </c>
    </row>
    <row r="1484" spans="1:46" x14ac:dyDescent="0.25">
      <c r="A1484">
        <v>1991</v>
      </c>
      <c r="B1484">
        <v>50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1</v>
      </c>
      <c r="M1484">
        <v>30</v>
      </c>
      <c r="N1484">
        <v>60</v>
      </c>
      <c r="O1484">
        <v>70</v>
      </c>
      <c r="P1484">
        <v>87</v>
      </c>
      <c r="W1484" t="str">
        <f t="shared" si="308"/>
        <v>1306070</v>
      </c>
      <c r="X1484" t="str">
        <f t="shared" si="309"/>
        <v>30607087</v>
      </c>
      <c r="Y1484" t="str">
        <f t="shared" si="310"/>
        <v>130607087</v>
      </c>
      <c r="AH1484" t="str">
        <f t="shared" si="311"/>
        <v/>
      </c>
      <c r="AI1484" t="str">
        <f t="shared" si="312"/>
        <v/>
      </c>
      <c r="AK1484" t="str">
        <f t="shared" si="313"/>
        <v/>
      </c>
      <c r="AL1484" t="str">
        <f t="shared" si="314"/>
        <v/>
      </c>
      <c r="AM1484" t="str">
        <f t="shared" si="315"/>
        <v/>
      </c>
      <c r="AN1484" t="str">
        <f t="shared" si="316"/>
        <v/>
      </c>
      <c r="AO1484" t="str">
        <f t="shared" si="317"/>
        <v/>
      </c>
      <c r="AP1484" t="str">
        <f t="shared" si="318"/>
        <v/>
      </c>
      <c r="AQ1484" t="str">
        <f t="shared" si="319"/>
        <v/>
      </c>
      <c r="AS1484">
        <v>1484</v>
      </c>
      <c r="AT1484">
        <f t="shared" si="320"/>
        <v>248</v>
      </c>
    </row>
    <row r="1485" spans="1:46" x14ac:dyDescent="0.25">
      <c r="A1485">
        <v>1991</v>
      </c>
      <c r="B1485">
        <v>49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8</v>
      </c>
      <c r="M1485">
        <v>61</v>
      </c>
      <c r="N1485">
        <v>73</v>
      </c>
      <c r="O1485">
        <v>74</v>
      </c>
      <c r="P1485">
        <v>84</v>
      </c>
      <c r="W1485" t="str">
        <f t="shared" si="308"/>
        <v>8617374</v>
      </c>
      <c r="X1485" t="str">
        <f t="shared" si="309"/>
        <v>61737484</v>
      </c>
      <c r="Y1485" t="str">
        <f t="shared" si="310"/>
        <v>861737484</v>
      </c>
      <c r="AH1485" t="str">
        <f t="shared" si="311"/>
        <v/>
      </c>
      <c r="AI1485" t="str">
        <f t="shared" si="312"/>
        <v/>
      </c>
      <c r="AK1485" t="str">
        <f t="shared" si="313"/>
        <v/>
      </c>
      <c r="AL1485" t="str">
        <f t="shared" si="314"/>
        <v/>
      </c>
      <c r="AM1485" t="str">
        <f t="shared" si="315"/>
        <v/>
      </c>
      <c r="AN1485" t="str">
        <f t="shared" si="316"/>
        <v/>
      </c>
      <c r="AO1485" t="str">
        <f t="shared" si="317"/>
        <v/>
      </c>
      <c r="AP1485" t="str">
        <f t="shared" si="318"/>
        <v/>
      </c>
      <c r="AQ1485" t="str">
        <f t="shared" si="319"/>
        <v/>
      </c>
      <c r="AS1485">
        <v>1485</v>
      </c>
      <c r="AT1485">
        <f t="shared" si="320"/>
        <v>300</v>
      </c>
    </row>
    <row r="1486" spans="1:46" x14ac:dyDescent="0.25">
      <c r="A1486">
        <v>1991</v>
      </c>
      <c r="B1486">
        <v>48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13</v>
      </c>
      <c r="M1486">
        <v>34</v>
      </c>
      <c r="N1486">
        <v>67</v>
      </c>
      <c r="O1486">
        <v>68</v>
      </c>
      <c r="P1486">
        <v>78</v>
      </c>
      <c r="W1486" t="str">
        <f t="shared" si="308"/>
        <v>13346768</v>
      </c>
      <c r="X1486" t="str">
        <f t="shared" si="309"/>
        <v>34676878</v>
      </c>
      <c r="Y1486" t="str">
        <f t="shared" si="310"/>
        <v>1334676878</v>
      </c>
      <c r="AH1486" t="str">
        <f t="shared" si="311"/>
        <v/>
      </c>
      <c r="AI1486" t="str">
        <f t="shared" si="312"/>
        <v/>
      </c>
      <c r="AK1486" t="str">
        <f t="shared" si="313"/>
        <v/>
      </c>
      <c r="AL1486" t="str">
        <f t="shared" si="314"/>
        <v/>
      </c>
      <c r="AM1486" t="str">
        <f t="shared" si="315"/>
        <v/>
      </c>
      <c r="AN1486" t="str">
        <f t="shared" si="316"/>
        <v/>
      </c>
      <c r="AO1486" t="str">
        <f t="shared" si="317"/>
        <v/>
      </c>
      <c r="AP1486" t="str">
        <f t="shared" si="318"/>
        <v/>
      </c>
      <c r="AQ1486" t="str">
        <f t="shared" si="319"/>
        <v/>
      </c>
      <c r="AS1486">
        <v>1486</v>
      </c>
      <c r="AT1486">
        <f t="shared" si="320"/>
        <v>260</v>
      </c>
    </row>
    <row r="1487" spans="1:46" x14ac:dyDescent="0.25">
      <c r="A1487">
        <v>1991</v>
      </c>
      <c r="B1487">
        <v>47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16</v>
      </c>
      <c r="M1487">
        <v>21</v>
      </c>
      <c r="N1487">
        <v>25</v>
      </c>
      <c r="O1487">
        <v>37</v>
      </c>
      <c r="P1487">
        <v>86</v>
      </c>
      <c r="W1487" t="str">
        <f t="shared" si="308"/>
        <v>16212537</v>
      </c>
      <c r="X1487" t="str">
        <f t="shared" si="309"/>
        <v>21253786</v>
      </c>
      <c r="Y1487" t="str">
        <f t="shared" si="310"/>
        <v>1621253786</v>
      </c>
      <c r="AH1487" t="str">
        <f t="shared" si="311"/>
        <v/>
      </c>
      <c r="AI1487" t="str">
        <f t="shared" si="312"/>
        <v/>
      </c>
      <c r="AK1487" t="str">
        <f t="shared" si="313"/>
        <v/>
      </c>
      <c r="AL1487" t="str">
        <f t="shared" si="314"/>
        <v/>
      </c>
      <c r="AM1487" t="str">
        <f t="shared" si="315"/>
        <v/>
      </c>
      <c r="AN1487" t="str">
        <f t="shared" si="316"/>
        <v/>
      </c>
      <c r="AO1487" t="str">
        <f t="shared" si="317"/>
        <v/>
      </c>
      <c r="AP1487" t="str">
        <f t="shared" si="318"/>
        <v/>
      </c>
      <c r="AQ1487" t="str">
        <f t="shared" si="319"/>
        <v/>
      </c>
      <c r="AS1487">
        <v>1487</v>
      </c>
      <c r="AT1487">
        <f t="shared" si="320"/>
        <v>185</v>
      </c>
    </row>
    <row r="1488" spans="1:46" x14ac:dyDescent="0.25">
      <c r="A1488">
        <v>1991</v>
      </c>
      <c r="B1488">
        <v>46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28</v>
      </c>
      <c r="M1488">
        <v>39</v>
      </c>
      <c r="N1488">
        <v>55</v>
      </c>
      <c r="O1488">
        <v>68</v>
      </c>
      <c r="P1488">
        <v>71</v>
      </c>
      <c r="W1488" t="str">
        <f t="shared" si="308"/>
        <v>28395568</v>
      </c>
      <c r="X1488" t="str">
        <f t="shared" si="309"/>
        <v>39556871</v>
      </c>
      <c r="Y1488" t="str">
        <f t="shared" si="310"/>
        <v>2839556871</v>
      </c>
      <c r="AH1488" t="str">
        <f t="shared" si="311"/>
        <v/>
      </c>
      <c r="AI1488" t="str">
        <f t="shared" si="312"/>
        <v/>
      </c>
      <c r="AK1488" t="str">
        <f t="shared" si="313"/>
        <v/>
      </c>
      <c r="AL1488" t="str">
        <f t="shared" si="314"/>
        <v/>
      </c>
      <c r="AM1488" t="str">
        <f t="shared" si="315"/>
        <v/>
      </c>
      <c r="AN1488" t="str">
        <f t="shared" si="316"/>
        <v/>
      </c>
      <c r="AO1488" t="str">
        <f t="shared" si="317"/>
        <v/>
      </c>
      <c r="AP1488" t="str">
        <f t="shared" si="318"/>
        <v/>
      </c>
      <c r="AQ1488" t="str">
        <f t="shared" si="319"/>
        <v/>
      </c>
      <c r="AS1488">
        <v>1488</v>
      </c>
      <c r="AT1488">
        <f t="shared" si="320"/>
        <v>261</v>
      </c>
    </row>
    <row r="1489" spans="1:46" x14ac:dyDescent="0.25">
      <c r="A1489">
        <v>1991</v>
      </c>
      <c r="B1489">
        <v>45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11</v>
      </c>
      <c r="M1489">
        <v>15</v>
      </c>
      <c r="N1489">
        <v>16</v>
      </c>
      <c r="O1489">
        <v>38</v>
      </c>
      <c r="P1489">
        <v>65</v>
      </c>
      <c r="W1489" t="str">
        <f t="shared" si="308"/>
        <v>11151638</v>
      </c>
      <c r="X1489" t="str">
        <f t="shared" si="309"/>
        <v>15163865</v>
      </c>
      <c r="Y1489" t="str">
        <f t="shared" si="310"/>
        <v>1115163865</v>
      </c>
      <c r="AH1489" t="str">
        <f t="shared" si="311"/>
        <v/>
      </c>
      <c r="AI1489" t="str">
        <f t="shared" si="312"/>
        <v>+</v>
      </c>
      <c r="AK1489" t="str">
        <f t="shared" si="313"/>
        <v/>
      </c>
      <c r="AL1489" t="str">
        <f t="shared" si="314"/>
        <v/>
      </c>
      <c r="AM1489" t="str">
        <f t="shared" si="315"/>
        <v/>
      </c>
      <c r="AN1489" t="str">
        <f t="shared" si="316"/>
        <v/>
      </c>
      <c r="AO1489" t="str">
        <f t="shared" si="317"/>
        <v/>
      </c>
      <c r="AP1489" t="str">
        <f t="shared" si="318"/>
        <v/>
      </c>
      <c r="AQ1489" t="str">
        <f t="shared" si="319"/>
        <v/>
      </c>
      <c r="AS1489">
        <v>1489</v>
      </c>
      <c r="AT1489">
        <f t="shared" si="320"/>
        <v>145</v>
      </c>
    </row>
    <row r="1490" spans="1:46" x14ac:dyDescent="0.25">
      <c r="A1490">
        <v>1991</v>
      </c>
      <c r="B1490">
        <v>44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29</v>
      </c>
      <c r="M1490">
        <v>42</v>
      </c>
      <c r="N1490">
        <v>69</v>
      </c>
      <c r="O1490">
        <v>85</v>
      </c>
      <c r="P1490">
        <v>86</v>
      </c>
      <c r="W1490" t="str">
        <f t="shared" si="308"/>
        <v>29426985</v>
      </c>
      <c r="X1490" t="str">
        <f t="shared" si="309"/>
        <v>42698586</v>
      </c>
      <c r="Y1490" t="str">
        <f t="shared" si="310"/>
        <v>2942698586</v>
      </c>
      <c r="AH1490" t="str">
        <f t="shared" si="311"/>
        <v/>
      </c>
      <c r="AI1490" t="str">
        <f t="shared" si="312"/>
        <v/>
      </c>
      <c r="AK1490" t="str">
        <f t="shared" si="313"/>
        <v>+</v>
      </c>
      <c r="AL1490" t="str">
        <f t="shared" si="314"/>
        <v/>
      </c>
      <c r="AM1490" t="str">
        <f t="shared" si="315"/>
        <v/>
      </c>
      <c r="AN1490" t="str">
        <f t="shared" si="316"/>
        <v/>
      </c>
      <c r="AO1490" t="str">
        <f t="shared" si="317"/>
        <v/>
      </c>
      <c r="AP1490" t="str">
        <f t="shared" si="318"/>
        <v/>
      </c>
      <c r="AQ1490" t="str">
        <f t="shared" si="319"/>
        <v/>
      </c>
      <c r="AS1490">
        <v>1490</v>
      </c>
      <c r="AT1490">
        <f t="shared" si="320"/>
        <v>311</v>
      </c>
    </row>
    <row r="1491" spans="1:46" x14ac:dyDescent="0.25">
      <c r="A1491">
        <v>1991</v>
      </c>
      <c r="B1491">
        <v>43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21</v>
      </c>
      <c r="M1491">
        <v>43</v>
      </c>
      <c r="N1491">
        <v>56</v>
      </c>
      <c r="O1491">
        <v>65</v>
      </c>
      <c r="P1491">
        <v>66</v>
      </c>
      <c r="W1491" t="str">
        <f t="shared" si="308"/>
        <v>21435665</v>
      </c>
      <c r="X1491" t="str">
        <f t="shared" si="309"/>
        <v>43566566</v>
      </c>
      <c r="Y1491" t="str">
        <f t="shared" si="310"/>
        <v>2143566566</v>
      </c>
      <c r="AH1491" t="str">
        <f t="shared" si="311"/>
        <v/>
      </c>
      <c r="AI1491" t="str">
        <f t="shared" si="312"/>
        <v/>
      </c>
      <c r="AK1491" t="str">
        <f t="shared" si="313"/>
        <v>+</v>
      </c>
      <c r="AL1491" t="str">
        <f t="shared" si="314"/>
        <v/>
      </c>
      <c r="AM1491" t="str">
        <f t="shared" si="315"/>
        <v/>
      </c>
      <c r="AN1491" t="str">
        <f t="shared" si="316"/>
        <v/>
      </c>
      <c r="AO1491" t="str">
        <f t="shared" si="317"/>
        <v/>
      </c>
      <c r="AP1491" t="str">
        <f t="shared" si="318"/>
        <v/>
      </c>
      <c r="AQ1491" t="str">
        <f t="shared" si="319"/>
        <v/>
      </c>
      <c r="AS1491">
        <v>1491</v>
      </c>
      <c r="AT1491">
        <f t="shared" si="320"/>
        <v>251</v>
      </c>
    </row>
    <row r="1492" spans="1:46" x14ac:dyDescent="0.25">
      <c r="A1492">
        <v>1991</v>
      </c>
      <c r="B1492">
        <v>42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7</v>
      </c>
      <c r="M1492">
        <v>10</v>
      </c>
      <c r="N1492">
        <v>26</v>
      </c>
      <c r="O1492">
        <v>63</v>
      </c>
      <c r="P1492">
        <v>72</v>
      </c>
      <c r="W1492" t="str">
        <f t="shared" si="308"/>
        <v>7102663</v>
      </c>
      <c r="X1492" t="str">
        <f t="shared" si="309"/>
        <v>10266372</v>
      </c>
      <c r="Y1492" t="str">
        <f t="shared" si="310"/>
        <v>710266372</v>
      </c>
      <c r="AH1492" t="str">
        <f t="shared" si="311"/>
        <v/>
      </c>
      <c r="AI1492" t="str">
        <f t="shared" si="312"/>
        <v/>
      </c>
      <c r="AK1492" t="str">
        <f t="shared" si="313"/>
        <v/>
      </c>
      <c r="AL1492" t="str">
        <f t="shared" si="314"/>
        <v/>
      </c>
      <c r="AM1492" t="str">
        <f t="shared" si="315"/>
        <v/>
      </c>
      <c r="AN1492" t="str">
        <f t="shared" si="316"/>
        <v/>
      </c>
      <c r="AO1492" t="str">
        <f t="shared" si="317"/>
        <v/>
      </c>
      <c r="AP1492" t="str">
        <f t="shared" si="318"/>
        <v/>
      </c>
      <c r="AQ1492" t="str">
        <f t="shared" si="319"/>
        <v/>
      </c>
      <c r="AS1492">
        <v>1492</v>
      </c>
      <c r="AT1492">
        <f t="shared" si="320"/>
        <v>178</v>
      </c>
    </row>
    <row r="1493" spans="1:46" x14ac:dyDescent="0.25">
      <c r="A1493">
        <v>1991</v>
      </c>
      <c r="B1493">
        <v>41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9</v>
      </c>
      <c r="M1493">
        <v>11</v>
      </c>
      <c r="N1493">
        <v>44</v>
      </c>
      <c r="O1493">
        <v>49</v>
      </c>
      <c r="P1493">
        <v>85</v>
      </c>
      <c r="W1493" t="str">
        <f t="shared" si="308"/>
        <v>9114449</v>
      </c>
      <c r="X1493" t="str">
        <f t="shared" si="309"/>
        <v>11444985</v>
      </c>
      <c r="Y1493" t="str">
        <f t="shared" si="310"/>
        <v>911444985</v>
      </c>
      <c r="AH1493" t="str">
        <f t="shared" si="311"/>
        <v/>
      </c>
      <c r="AI1493" t="str">
        <f t="shared" si="312"/>
        <v/>
      </c>
      <c r="AK1493" t="str">
        <f t="shared" si="313"/>
        <v/>
      </c>
      <c r="AL1493" t="str">
        <f t="shared" si="314"/>
        <v/>
      </c>
      <c r="AM1493" t="str">
        <f t="shared" si="315"/>
        <v/>
      </c>
      <c r="AN1493" t="str">
        <f t="shared" si="316"/>
        <v/>
      </c>
      <c r="AO1493" t="str">
        <f t="shared" si="317"/>
        <v/>
      </c>
      <c r="AP1493" t="str">
        <f t="shared" si="318"/>
        <v/>
      </c>
      <c r="AQ1493" t="str">
        <f t="shared" si="319"/>
        <v/>
      </c>
      <c r="AS1493">
        <v>1493</v>
      </c>
      <c r="AT1493">
        <f t="shared" si="320"/>
        <v>198</v>
      </c>
    </row>
    <row r="1494" spans="1:46" x14ac:dyDescent="0.25">
      <c r="A1494">
        <v>1991</v>
      </c>
      <c r="B1494">
        <v>40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19</v>
      </c>
      <c r="M1494">
        <v>41</v>
      </c>
      <c r="N1494">
        <v>57</v>
      </c>
      <c r="O1494">
        <v>64</v>
      </c>
      <c r="P1494">
        <v>70</v>
      </c>
      <c r="W1494" t="str">
        <f t="shared" si="308"/>
        <v>19415764</v>
      </c>
      <c r="X1494" t="str">
        <f t="shared" si="309"/>
        <v>41576470</v>
      </c>
      <c r="Y1494" t="str">
        <f t="shared" si="310"/>
        <v>1941576470</v>
      </c>
      <c r="AH1494" t="str">
        <f t="shared" si="311"/>
        <v/>
      </c>
      <c r="AI1494" t="str">
        <f t="shared" si="312"/>
        <v/>
      </c>
      <c r="AK1494" t="str">
        <f t="shared" si="313"/>
        <v/>
      </c>
      <c r="AL1494" t="str">
        <f t="shared" si="314"/>
        <v/>
      </c>
      <c r="AM1494" t="str">
        <f t="shared" si="315"/>
        <v/>
      </c>
      <c r="AN1494" t="str">
        <f t="shared" si="316"/>
        <v/>
      </c>
      <c r="AO1494" t="str">
        <f t="shared" si="317"/>
        <v/>
      </c>
      <c r="AP1494" t="str">
        <f t="shared" si="318"/>
        <v/>
      </c>
      <c r="AQ1494" t="str">
        <f t="shared" si="319"/>
        <v/>
      </c>
      <c r="AS1494">
        <v>1494</v>
      </c>
      <c r="AT1494">
        <f t="shared" si="320"/>
        <v>251</v>
      </c>
    </row>
    <row r="1495" spans="1:46" x14ac:dyDescent="0.25">
      <c r="A1495">
        <v>1991</v>
      </c>
      <c r="B1495">
        <v>39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11</v>
      </c>
      <c r="M1495">
        <v>54</v>
      </c>
      <c r="N1495">
        <v>61</v>
      </c>
      <c r="O1495">
        <v>81</v>
      </c>
      <c r="P1495">
        <v>86</v>
      </c>
      <c r="W1495" t="str">
        <f t="shared" si="308"/>
        <v>11546181</v>
      </c>
      <c r="X1495" t="str">
        <f t="shared" si="309"/>
        <v>54618186</v>
      </c>
      <c r="Y1495" t="str">
        <f t="shared" si="310"/>
        <v>1154618186</v>
      </c>
      <c r="AH1495" t="str">
        <f t="shared" si="311"/>
        <v/>
      </c>
      <c r="AI1495" t="str">
        <f t="shared" si="312"/>
        <v/>
      </c>
      <c r="AK1495" t="str">
        <f t="shared" si="313"/>
        <v/>
      </c>
      <c r="AL1495" t="str">
        <f t="shared" si="314"/>
        <v/>
      </c>
      <c r="AM1495" t="str">
        <f t="shared" si="315"/>
        <v/>
      </c>
      <c r="AN1495" t="str">
        <f t="shared" si="316"/>
        <v/>
      </c>
      <c r="AO1495" t="str">
        <f t="shared" si="317"/>
        <v/>
      </c>
      <c r="AP1495" t="str">
        <f t="shared" si="318"/>
        <v/>
      </c>
      <c r="AQ1495" t="str">
        <f t="shared" si="319"/>
        <v/>
      </c>
      <c r="AS1495">
        <v>1495</v>
      </c>
      <c r="AT1495">
        <f t="shared" si="320"/>
        <v>293</v>
      </c>
    </row>
    <row r="1496" spans="1:46" x14ac:dyDescent="0.25">
      <c r="A1496">
        <v>1991</v>
      </c>
      <c r="B1496">
        <v>38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30</v>
      </c>
      <c r="M1496">
        <v>45</v>
      </c>
      <c r="N1496">
        <v>50</v>
      </c>
      <c r="O1496">
        <v>68</v>
      </c>
      <c r="P1496">
        <v>80</v>
      </c>
      <c r="W1496" t="str">
        <f t="shared" si="308"/>
        <v>30455068</v>
      </c>
      <c r="X1496" t="str">
        <f t="shared" si="309"/>
        <v>45506880</v>
      </c>
      <c r="Y1496" t="str">
        <f t="shared" si="310"/>
        <v>3045506880</v>
      </c>
      <c r="AH1496" t="str">
        <f t="shared" si="311"/>
        <v/>
      </c>
      <c r="AI1496" t="str">
        <f t="shared" si="312"/>
        <v/>
      </c>
      <c r="AK1496" t="str">
        <f t="shared" si="313"/>
        <v/>
      </c>
      <c r="AL1496" t="str">
        <f t="shared" si="314"/>
        <v/>
      </c>
      <c r="AM1496" t="str">
        <f t="shared" si="315"/>
        <v/>
      </c>
      <c r="AN1496" t="str">
        <f t="shared" si="316"/>
        <v/>
      </c>
      <c r="AO1496" t="str">
        <f t="shared" si="317"/>
        <v/>
      </c>
      <c r="AP1496" t="str">
        <f t="shared" si="318"/>
        <v/>
      </c>
      <c r="AQ1496" t="str">
        <f t="shared" si="319"/>
        <v/>
      </c>
      <c r="AS1496">
        <v>1496</v>
      </c>
      <c r="AT1496">
        <f t="shared" si="320"/>
        <v>273</v>
      </c>
    </row>
    <row r="1497" spans="1:46" x14ac:dyDescent="0.25">
      <c r="A1497">
        <v>1991</v>
      </c>
      <c r="B1497">
        <v>37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</v>
      </c>
      <c r="M1497">
        <v>10</v>
      </c>
      <c r="N1497">
        <v>15</v>
      </c>
      <c r="O1497">
        <v>24</v>
      </c>
      <c r="P1497">
        <v>70</v>
      </c>
      <c r="W1497" t="str">
        <f t="shared" si="308"/>
        <v>3101524</v>
      </c>
      <c r="X1497" t="str">
        <f t="shared" si="309"/>
        <v>10152470</v>
      </c>
      <c r="Y1497" t="str">
        <f t="shared" si="310"/>
        <v>310152470</v>
      </c>
      <c r="AH1497" t="str">
        <f t="shared" si="311"/>
        <v/>
      </c>
      <c r="AI1497" t="str">
        <f t="shared" si="312"/>
        <v/>
      </c>
      <c r="AK1497" t="str">
        <f t="shared" si="313"/>
        <v/>
      </c>
      <c r="AL1497" t="str">
        <f t="shared" si="314"/>
        <v/>
      </c>
      <c r="AM1497" t="str">
        <f t="shared" si="315"/>
        <v/>
      </c>
      <c r="AN1497" t="str">
        <f t="shared" si="316"/>
        <v/>
      </c>
      <c r="AO1497" t="str">
        <f t="shared" si="317"/>
        <v/>
      </c>
      <c r="AP1497" t="str">
        <f t="shared" si="318"/>
        <v/>
      </c>
      <c r="AQ1497" t="str">
        <f t="shared" si="319"/>
        <v/>
      </c>
      <c r="AS1497">
        <v>1497</v>
      </c>
      <c r="AT1497">
        <f t="shared" si="320"/>
        <v>122</v>
      </c>
    </row>
    <row r="1498" spans="1:46" x14ac:dyDescent="0.25">
      <c r="A1498">
        <v>1991</v>
      </c>
      <c r="B1498">
        <v>36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36</v>
      </c>
      <c r="M1498">
        <v>60</v>
      </c>
      <c r="N1498">
        <v>67</v>
      </c>
      <c r="O1498">
        <v>70</v>
      </c>
      <c r="P1498">
        <v>80</v>
      </c>
      <c r="W1498" t="str">
        <f t="shared" si="308"/>
        <v>36606770</v>
      </c>
      <c r="X1498" t="str">
        <f t="shared" si="309"/>
        <v>60677080</v>
      </c>
      <c r="Y1498" t="str">
        <f t="shared" si="310"/>
        <v>3660677080</v>
      </c>
      <c r="AH1498" t="str">
        <f t="shared" si="311"/>
        <v/>
      </c>
      <c r="AI1498" t="str">
        <f t="shared" si="312"/>
        <v/>
      </c>
      <c r="AK1498" t="str">
        <f t="shared" si="313"/>
        <v/>
      </c>
      <c r="AL1498" t="str">
        <f t="shared" si="314"/>
        <v/>
      </c>
      <c r="AM1498" t="str">
        <f t="shared" si="315"/>
        <v/>
      </c>
      <c r="AN1498" t="str">
        <f t="shared" si="316"/>
        <v/>
      </c>
      <c r="AO1498" t="str">
        <f t="shared" si="317"/>
        <v/>
      </c>
      <c r="AP1498" t="str">
        <f t="shared" si="318"/>
        <v/>
      </c>
      <c r="AQ1498" t="str">
        <f t="shared" si="319"/>
        <v/>
      </c>
      <c r="AS1498">
        <v>1498</v>
      </c>
      <c r="AT1498">
        <f t="shared" si="320"/>
        <v>313</v>
      </c>
    </row>
    <row r="1499" spans="1:46" x14ac:dyDescent="0.25">
      <c r="A1499">
        <v>1991</v>
      </c>
      <c r="B1499">
        <v>35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49</v>
      </c>
      <c r="M1499">
        <v>53</v>
      </c>
      <c r="N1499">
        <v>66</v>
      </c>
      <c r="O1499">
        <v>79</v>
      </c>
      <c r="P1499">
        <v>83</v>
      </c>
      <c r="W1499" t="str">
        <f t="shared" si="308"/>
        <v>49536679</v>
      </c>
      <c r="X1499" t="str">
        <f t="shared" si="309"/>
        <v>53667983</v>
      </c>
      <c r="Y1499" t="str">
        <f t="shared" si="310"/>
        <v>4953667983</v>
      </c>
      <c r="AH1499" t="str">
        <f t="shared" si="311"/>
        <v/>
      </c>
      <c r="AI1499" t="str">
        <f t="shared" si="312"/>
        <v/>
      </c>
      <c r="AK1499" t="str">
        <f t="shared" si="313"/>
        <v/>
      </c>
      <c r="AL1499" t="str">
        <f t="shared" si="314"/>
        <v/>
      </c>
      <c r="AM1499" t="str">
        <f t="shared" si="315"/>
        <v/>
      </c>
      <c r="AN1499" t="str">
        <f t="shared" si="316"/>
        <v/>
      </c>
      <c r="AO1499" t="str">
        <f t="shared" si="317"/>
        <v/>
      </c>
      <c r="AP1499" t="str">
        <f t="shared" si="318"/>
        <v/>
      </c>
      <c r="AQ1499" t="str">
        <f t="shared" si="319"/>
        <v/>
      </c>
      <c r="AS1499">
        <v>1499</v>
      </c>
      <c r="AT1499">
        <f t="shared" si="320"/>
        <v>330</v>
      </c>
    </row>
    <row r="1500" spans="1:46" x14ac:dyDescent="0.25">
      <c r="A1500">
        <v>1991</v>
      </c>
      <c r="B1500">
        <v>34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30</v>
      </c>
      <c r="M1500">
        <v>32</v>
      </c>
      <c r="N1500">
        <v>49</v>
      </c>
      <c r="O1500">
        <v>54</v>
      </c>
      <c r="P1500">
        <v>65</v>
      </c>
      <c r="W1500" t="str">
        <f t="shared" si="308"/>
        <v>30324954</v>
      </c>
      <c r="X1500" t="str">
        <f t="shared" si="309"/>
        <v>32495465</v>
      </c>
      <c r="Y1500" t="str">
        <f t="shared" si="310"/>
        <v>3032495465</v>
      </c>
      <c r="AH1500" t="str">
        <f t="shared" si="311"/>
        <v/>
      </c>
      <c r="AI1500" t="str">
        <f t="shared" si="312"/>
        <v/>
      </c>
      <c r="AK1500" t="str">
        <f t="shared" si="313"/>
        <v/>
      </c>
      <c r="AL1500" t="str">
        <f t="shared" si="314"/>
        <v/>
      </c>
      <c r="AM1500" t="str">
        <f t="shared" si="315"/>
        <v/>
      </c>
      <c r="AN1500" t="str">
        <f t="shared" si="316"/>
        <v/>
      </c>
      <c r="AO1500" t="str">
        <f t="shared" si="317"/>
        <v/>
      </c>
      <c r="AP1500" t="str">
        <f t="shared" si="318"/>
        <v/>
      </c>
      <c r="AQ1500" t="str">
        <f t="shared" si="319"/>
        <v/>
      </c>
      <c r="AS1500">
        <v>1500</v>
      </c>
      <c r="AT1500">
        <f t="shared" si="320"/>
        <v>230</v>
      </c>
    </row>
    <row r="1501" spans="1:46" x14ac:dyDescent="0.25">
      <c r="A1501">
        <v>1991</v>
      </c>
      <c r="B1501">
        <v>33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9</v>
      </c>
      <c r="M1501">
        <v>10</v>
      </c>
      <c r="N1501">
        <v>13</v>
      </c>
      <c r="O1501">
        <v>60</v>
      </c>
      <c r="P1501">
        <v>64</v>
      </c>
      <c r="W1501" t="str">
        <f t="shared" si="308"/>
        <v>9101360</v>
      </c>
      <c r="X1501" t="str">
        <f t="shared" si="309"/>
        <v>10136064</v>
      </c>
      <c r="Y1501" t="str">
        <f t="shared" si="310"/>
        <v>910136064</v>
      </c>
      <c r="AH1501" t="str">
        <f t="shared" si="311"/>
        <v>+</v>
      </c>
      <c r="AI1501" t="str">
        <f t="shared" si="312"/>
        <v/>
      </c>
      <c r="AK1501" t="str">
        <f t="shared" si="313"/>
        <v/>
      </c>
      <c r="AL1501" t="str">
        <f t="shared" si="314"/>
        <v/>
      </c>
      <c r="AM1501" t="str">
        <f t="shared" si="315"/>
        <v/>
      </c>
      <c r="AN1501" t="str">
        <f t="shared" si="316"/>
        <v/>
      </c>
      <c r="AO1501" t="str">
        <f t="shared" si="317"/>
        <v/>
      </c>
      <c r="AP1501" t="str">
        <f t="shared" si="318"/>
        <v/>
      </c>
      <c r="AQ1501" t="str">
        <f t="shared" si="319"/>
        <v/>
      </c>
      <c r="AS1501">
        <v>1501</v>
      </c>
      <c r="AT1501">
        <f t="shared" si="320"/>
        <v>156</v>
      </c>
    </row>
    <row r="1502" spans="1:46" x14ac:dyDescent="0.25">
      <c r="A1502">
        <v>1991</v>
      </c>
      <c r="B1502">
        <v>32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13</v>
      </c>
      <c r="M1502">
        <v>22</v>
      </c>
      <c r="N1502">
        <v>23</v>
      </c>
      <c r="O1502">
        <v>43</v>
      </c>
      <c r="P1502">
        <v>89</v>
      </c>
      <c r="W1502" t="str">
        <f t="shared" si="308"/>
        <v>13222343</v>
      </c>
      <c r="X1502" t="str">
        <f t="shared" si="309"/>
        <v>22234389</v>
      </c>
      <c r="Y1502" t="str">
        <f t="shared" si="310"/>
        <v>1322234389</v>
      </c>
      <c r="AH1502" t="str">
        <f t="shared" si="311"/>
        <v/>
      </c>
      <c r="AI1502" t="str">
        <f t="shared" si="312"/>
        <v>+</v>
      </c>
      <c r="AK1502" t="str">
        <f t="shared" si="313"/>
        <v/>
      </c>
      <c r="AL1502" t="str">
        <f t="shared" si="314"/>
        <v/>
      </c>
      <c r="AM1502" t="str">
        <f t="shared" si="315"/>
        <v/>
      </c>
      <c r="AN1502" t="str">
        <f t="shared" si="316"/>
        <v/>
      </c>
      <c r="AO1502" t="str">
        <f t="shared" si="317"/>
        <v/>
      </c>
      <c r="AP1502" t="str">
        <f t="shared" si="318"/>
        <v/>
      </c>
      <c r="AQ1502" t="str">
        <f t="shared" si="319"/>
        <v/>
      </c>
      <c r="AS1502">
        <v>1502</v>
      </c>
      <c r="AT1502">
        <f t="shared" si="320"/>
        <v>190</v>
      </c>
    </row>
    <row r="1503" spans="1:46" x14ac:dyDescent="0.25">
      <c r="A1503">
        <v>1991</v>
      </c>
      <c r="B1503">
        <v>31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22</v>
      </c>
      <c r="M1503">
        <v>35</v>
      </c>
      <c r="N1503">
        <v>43</v>
      </c>
      <c r="O1503">
        <v>63</v>
      </c>
      <c r="P1503">
        <v>85</v>
      </c>
      <c r="W1503" t="str">
        <f t="shared" si="308"/>
        <v>22354363</v>
      </c>
      <c r="X1503" t="str">
        <f t="shared" si="309"/>
        <v>35436385</v>
      </c>
      <c r="Y1503" t="str">
        <f t="shared" si="310"/>
        <v>2235436385</v>
      </c>
      <c r="AH1503" t="str">
        <f t="shared" si="311"/>
        <v/>
      </c>
      <c r="AI1503" t="str">
        <f t="shared" si="312"/>
        <v/>
      </c>
      <c r="AK1503" t="str">
        <f t="shared" si="313"/>
        <v/>
      </c>
      <c r="AL1503" t="str">
        <f t="shared" si="314"/>
        <v/>
      </c>
      <c r="AM1503" t="str">
        <f t="shared" si="315"/>
        <v/>
      </c>
      <c r="AN1503" t="str">
        <f t="shared" si="316"/>
        <v/>
      </c>
      <c r="AO1503" t="str">
        <f t="shared" si="317"/>
        <v/>
      </c>
      <c r="AP1503" t="str">
        <f t="shared" si="318"/>
        <v/>
      </c>
      <c r="AQ1503" t="str">
        <f t="shared" si="319"/>
        <v/>
      </c>
      <c r="AS1503">
        <v>1503</v>
      </c>
      <c r="AT1503">
        <f t="shared" si="320"/>
        <v>248</v>
      </c>
    </row>
    <row r="1504" spans="1:46" x14ac:dyDescent="0.25">
      <c r="A1504">
        <v>1991</v>
      </c>
      <c r="B1504">
        <v>30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25</v>
      </c>
      <c r="M1504">
        <v>41</v>
      </c>
      <c r="N1504">
        <v>46</v>
      </c>
      <c r="O1504">
        <v>70</v>
      </c>
      <c r="P1504">
        <v>84</v>
      </c>
      <c r="W1504" t="str">
        <f t="shared" si="308"/>
        <v>25414670</v>
      </c>
      <c r="X1504" t="str">
        <f t="shared" si="309"/>
        <v>41467084</v>
      </c>
      <c r="Y1504" t="str">
        <f t="shared" si="310"/>
        <v>2541467084</v>
      </c>
      <c r="AH1504" t="str">
        <f t="shared" si="311"/>
        <v/>
      </c>
      <c r="AI1504" t="str">
        <f t="shared" si="312"/>
        <v/>
      </c>
      <c r="AK1504" t="str">
        <f t="shared" si="313"/>
        <v/>
      </c>
      <c r="AL1504" t="str">
        <f t="shared" si="314"/>
        <v/>
      </c>
      <c r="AM1504" t="str">
        <f t="shared" si="315"/>
        <v/>
      </c>
      <c r="AN1504" t="str">
        <f t="shared" si="316"/>
        <v/>
      </c>
      <c r="AO1504" t="str">
        <f t="shared" si="317"/>
        <v/>
      </c>
      <c r="AP1504" t="str">
        <f t="shared" si="318"/>
        <v/>
      </c>
      <c r="AQ1504" t="str">
        <f t="shared" si="319"/>
        <v/>
      </c>
      <c r="AS1504">
        <v>1504</v>
      </c>
      <c r="AT1504">
        <f t="shared" si="320"/>
        <v>266</v>
      </c>
    </row>
    <row r="1505" spans="1:46" x14ac:dyDescent="0.25">
      <c r="A1505">
        <v>1991</v>
      </c>
      <c r="B1505">
        <v>29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13</v>
      </c>
      <c r="M1505">
        <v>24</v>
      </c>
      <c r="N1505">
        <v>33</v>
      </c>
      <c r="O1505">
        <v>63</v>
      </c>
      <c r="P1505">
        <v>72</v>
      </c>
      <c r="W1505" t="str">
        <f t="shared" si="308"/>
        <v>13243363</v>
      </c>
      <c r="X1505" t="str">
        <f t="shared" si="309"/>
        <v>24336372</v>
      </c>
      <c r="Y1505" t="str">
        <f t="shared" si="310"/>
        <v>1324336372</v>
      </c>
      <c r="AH1505" t="str">
        <f t="shared" si="311"/>
        <v/>
      </c>
      <c r="AI1505" t="str">
        <f t="shared" si="312"/>
        <v/>
      </c>
      <c r="AK1505" t="str">
        <f t="shared" si="313"/>
        <v/>
      </c>
      <c r="AL1505" t="str">
        <f t="shared" si="314"/>
        <v/>
      </c>
      <c r="AM1505" t="str">
        <f t="shared" si="315"/>
        <v/>
      </c>
      <c r="AN1505" t="str">
        <f t="shared" si="316"/>
        <v/>
      </c>
      <c r="AO1505" t="str">
        <f t="shared" si="317"/>
        <v/>
      </c>
      <c r="AP1505" t="str">
        <f t="shared" si="318"/>
        <v/>
      </c>
      <c r="AQ1505" t="str">
        <f t="shared" si="319"/>
        <v/>
      </c>
      <c r="AS1505">
        <v>1505</v>
      </c>
      <c r="AT1505">
        <f t="shared" si="320"/>
        <v>205</v>
      </c>
    </row>
    <row r="1506" spans="1:46" x14ac:dyDescent="0.25">
      <c r="A1506">
        <v>1991</v>
      </c>
      <c r="B1506">
        <v>28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10</v>
      </c>
      <c r="M1506">
        <v>13</v>
      </c>
      <c r="N1506">
        <v>17</v>
      </c>
      <c r="O1506">
        <v>25</v>
      </c>
      <c r="P1506">
        <v>69</v>
      </c>
      <c r="W1506" t="str">
        <f t="shared" si="308"/>
        <v>10131725</v>
      </c>
      <c r="X1506" t="str">
        <f t="shared" si="309"/>
        <v>13172569</v>
      </c>
      <c r="Y1506" t="str">
        <f t="shared" si="310"/>
        <v>1013172569</v>
      </c>
      <c r="AH1506" t="str">
        <f t="shared" si="311"/>
        <v/>
      </c>
      <c r="AI1506" t="str">
        <f t="shared" si="312"/>
        <v/>
      </c>
      <c r="AK1506" t="str">
        <f t="shared" si="313"/>
        <v/>
      </c>
      <c r="AL1506" t="str">
        <f t="shared" si="314"/>
        <v/>
      </c>
      <c r="AM1506" t="str">
        <f t="shared" si="315"/>
        <v/>
      </c>
      <c r="AN1506" t="str">
        <f t="shared" si="316"/>
        <v/>
      </c>
      <c r="AO1506" t="str">
        <f t="shared" si="317"/>
        <v/>
      </c>
      <c r="AP1506" t="str">
        <f t="shared" si="318"/>
        <v/>
      </c>
      <c r="AQ1506" t="str">
        <f t="shared" si="319"/>
        <v/>
      </c>
      <c r="AS1506">
        <v>1506</v>
      </c>
      <c r="AT1506">
        <f t="shared" si="320"/>
        <v>134</v>
      </c>
    </row>
    <row r="1507" spans="1:46" x14ac:dyDescent="0.25">
      <c r="A1507">
        <v>1991</v>
      </c>
      <c r="B1507">
        <v>27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4</v>
      </c>
      <c r="M1507">
        <v>6</v>
      </c>
      <c r="N1507">
        <v>23</v>
      </c>
      <c r="O1507">
        <v>35</v>
      </c>
      <c r="P1507">
        <v>65</v>
      </c>
      <c r="W1507" t="str">
        <f t="shared" si="308"/>
        <v>462335</v>
      </c>
      <c r="X1507" t="str">
        <f t="shared" si="309"/>
        <v>6233565</v>
      </c>
      <c r="Y1507" t="str">
        <f t="shared" si="310"/>
        <v>46233565</v>
      </c>
      <c r="AH1507" t="str">
        <f t="shared" si="311"/>
        <v/>
      </c>
      <c r="AI1507" t="str">
        <f t="shared" si="312"/>
        <v/>
      </c>
      <c r="AK1507" t="str">
        <f t="shared" si="313"/>
        <v/>
      </c>
      <c r="AL1507" t="str">
        <f t="shared" si="314"/>
        <v/>
      </c>
      <c r="AM1507" t="str">
        <f t="shared" si="315"/>
        <v/>
      </c>
      <c r="AN1507" t="str">
        <f t="shared" si="316"/>
        <v/>
      </c>
      <c r="AO1507" t="str">
        <f t="shared" si="317"/>
        <v/>
      </c>
      <c r="AP1507" t="str">
        <f t="shared" si="318"/>
        <v/>
      </c>
      <c r="AQ1507" t="str">
        <f t="shared" si="319"/>
        <v/>
      </c>
      <c r="AS1507">
        <v>1507</v>
      </c>
      <c r="AT1507">
        <f t="shared" si="320"/>
        <v>133</v>
      </c>
    </row>
    <row r="1508" spans="1:46" x14ac:dyDescent="0.25">
      <c r="A1508">
        <v>1991</v>
      </c>
      <c r="B1508">
        <v>26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23</v>
      </c>
      <c r="M1508">
        <v>44</v>
      </c>
      <c r="N1508">
        <v>60</v>
      </c>
      <c r="O1508">
        <v>83</v>
      </c>
      <c r="P1508">
        <v>90</v>
      </c>
      <c r="W1508" t="str">
        <f t="shared" si="308"/>
        <v>23446083</v>
      </c>
      <c r="X1508" t="str">
        <f t="shared" si="309"/>
        <v>44608390</v>
      </c>
      <c r="Y1508" t="str">
        <f t="shared" si="310"/>
        <v>2344608390</v>
      </c>
      <c r="AH1508" t="str">
        <f t="shared" si="311"/>
        <v/>
      </c>
      <c r="AI1508" t="str">
        <f t="shared" si="312"/>
        <v/>
      </c>
      <c r="AK1508" t="str">
        <f t="shared" si="313"/>
        <v/>
      </c>
      <c r="AL1508" t="str">
        <f t="shared" si="314"/>
        <v/>
      </c>
      <c r="AM1508" t="str">
        <f t="shared" si="315"/>
        <v/>
      </c>
      <c r="AN1508" t="str">
        <f t="shared" si="316"/>
        <v/>
      </c>
      <c r="AO1508" t="str">
        <f t="shared" si="317"/>
        <v/>
      </c>
      <c r="AP1508" t="str">
        <f t="shared" si="318"/>
        <v/>
      </c>
      <c r="AQ1508" t="str">
        <f t="shared" si="319"/>
        <v/>
      </c>
      <c r="AS1508">
        <v>1508</v>
      </c>
      <c r="AT1508">
        <f t="shared" si="320"/>
        <v>300</v>
      </c>
    </row>
    <row r="1509" spans="1:46" x14ac:dyDescent="0.25">
      <c r="A1509">
        <v>1991</v>
      </c>
      <c r="B1509">
        <v>25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7</v>
      </c>
      <c r="M1509">
        <v>13</v>
      </c>
      <c r="N1509">
        <v>27</v>
      </c>
      <c r="O1509">
        <v>56</v>
      </c>
      <c r="P1509">
        <v>83</v>
      </c>
      <c r="W1509" t="str">
        <f t="shared" si="308"/>
        <v>7132756</v>
      </c>
      <c r="X1509" t="str">
        <f t="shared" si="309"/>
        <v>13275683</v>
      </c>
      <c r="Y1509" t="str">
        <f t="shared" si="310"/>
        <v>713275683</v>
      </c>
      <c r="AH1509" t="str">
        <f t="shared" si="311"/>
        <v/>
      </c>
      <c r="AI1509" t="str">
        <f t="shared" si="312"/>
        <v/>
      </c>
      <c r="AK1509" t="str">
        <f t="shared" si="313"/>
        <v/>
      </c>
      <c r="AL1509" t="str">
        <f t="shared" si="314"/>
        <v/>
      </c>
      <c r="AM1509" t="str">
        <f t="shared" si="315"/>
        <v/>
      </c>
      <c r="AN1509" t="str">
        <f t="shared" si="316"/>
        <v/>
      </c>
      <c r="AO1509" t="str">
        <f t="shared" si="317"/>
        <v/>
      </c>
      <c r="AP1509" t="str">
        <f t="shared" si="318"/>
        <v/>
      </c>
      <c r="AQ1509" t="str">
        <f t="shared" si="319"/>
        <v/>
      </c>
      <c r="AS1509">
        <v>1509</v>
      </c>
      <c r="AT1509">
        <f t="shared" si="320"/>
        <v>186</v>
      </c>
    </row>
    <row r="1510" spans="1:46" x14ac:dyDescent="0.25">
      <c r="A1510">
        <v>1991</v>
      </c>
      <c r="B1510">
        <v>24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37</v>
      </c>
      <c r="M1510">
        <v>53</v>
      </c>
      <c r="N1510">
        <v>58</v>
      </c>
      <c r="O1510">
        <v>69</v>
      </c>
      <c r="P1510">
        <v>89</v>
      </c>
      <c r="W1510" t="str">
        <f t="shared" si="308"/>
        <v>37535869</v>
      </c>
      <c r="X1510" t="str">
        <f t="shared" si="309"/>
        <v>53586989</v>
      </c>
      <c r="Y1510" t="str">
        <f t="shared" si="310"/>
        <v>3753586989</v>
      </c>
      <c r="AH1510" t="str">
        <f t="shared" si="311"/>
        <v/>
      </c>
      <c r="AI1510" t="str">
        <f t="shared" si="312"/>
        <v/>
      </c>
      <c r="AK1510" t="str">
        <f t="shared" si="313"/>
        <v/>
      </c>
      <c r="AL1510" t="str">
        <f t="shared" si="314"/>
        <v/>
      </c>
      <c r="AM1510" t="str">
        <f t="shared" si="315"/>
        <v/>
      </c>
      <c r="AN1510" t="str">
        <f t="shared" si="316"/>
        <v/>
      </c>
      <c r="AO1510" t="str">
        <f t="shared" si="317"/>
        <v/>
      </c>
      <c r="AP1510" t="str">
        <f t="shared" si="318"/>
        <v/>
      </c>
      <c r="AQ1510" t="str">
        <f t="shared" si="319"/>
        <v/>
      </c>
      <c r="AS1510">
        <v>1510</v>
      </c>
      <c r="AT1510">
        <f t="shared" si="320"/>
        <v>306</v>
      </c>
    </row>
    <row r="1511" spans="1:46" x14ac:dyDescent="0.25">
      <c r="A1511">
        <v>1991</v>
      </c>
      <c r="B1511">
        <v>23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11</v>
      </c>
      <c r="M1511">
        <v>52</v>
      </c>
      <c r="N1511">
        <v>74</v>
      </c>
      <c r="O1511">
        <v>86</v>
      </c>
      <c r="P1511">
        <v>90</v>
      </c>
      <c r="W1511" t="str">
        <f t="shared" si="308"/>
        <v>11527486</v>
      </c>
      <c r="X1511" t="str">
        <f t="shared" si="309"/>
        <v>52748690</v>
      </c>
      <c r="Y1511" t="str">
        <f t="shared" si="310"/>
        <v>1152748690</v>
      </c>
      <c r="AH1511" t="str">
        <f t="shared" si="311"/>
        <v/>
      </c>
      <c r="AI1511" t="str">
        <f t="shared" si="312"/>
        <v/>
      </c>
      <c r="AK1511" t="str">
        <f t="shared" si="313"/>
        <v/>
      </c>
      <c r="AL1511" t="str">
        <f t="shared" si="314"/>
        <v/>
      </c>
      <c r="AM1511" t="str">
        <f t="shared" si="315"/>
        <v/>
      </c>
      <c r="AN1511" t="str">
        <f t="shared" si="316"/>
        <v/>
      </c>
      <c r="AO1511" t="str">
        <f t="shared" si="317"/>
        <v/>
      </c>
      <c r="AP1511" t="str">
        <f t="shared" si="318"/>
        <v/>
      </c>
      <c r="AQ1511" t="str">
        <f t="shared" si="319"/>
        <v/>
      </c>
      <c r="AS1511">
        <v>1511</v>
      </c>
      <c r="AT1511">
        <f t="shared" si="320"/>
        <v>313</v>
      </c>
    </row>
    <row r="1512" spans="1:46" x14ac:dyDescent="0.25">
      <c r="A1512">
        <v>1991</v>
      </c>
      <c r="B1512">
        <v>22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5</v>
      </c>
      <c r="M1512">
        <v>22</v>
      </c>
      <c r="N1512">
        <v>56</v>
      </c>
      <c r="O1512">
        <v>57</v>
      </c>
      <c r="P1512">
        <v>74</v>
      </c>
      <c r="W1512" t="str">
        <f t="shared" si="308"/>
        <v>5225657</v>
      </c>
      <c r="X1512" t="str">
        <f t="shared" si="309"/>
        <v>22565774</v>
      </c>
      <c r="Y1512" t="str">
        <f t="shared" si="310"/>
        <v>522565774</v>
      </c>
      <c r="AH1512" t="str">
        <f t="shared" si="311"/>
        <v/>
      </c>
      <c r="AI1512" t="str">
        <f t="shared" si="312"/>
        <v/>
      </c>
      <c r="AK1512" t="str">
        <f t="shared" si="313"/>
        <v/>
      </c>
      <c r="AL1512" t="str">
        <f t="shared" si="314"/>
        <v/>
      </c>
      <c r="AM1512" t="str">
        <f t="shared" si="315"/>
        <v/>
      </c>
      <c r="AN1512" t="str">
        <f t="shared" si="316"/>
        <v/>
      </c>
      <c r="AO1512" t="str">
        <f t="shared" si="317"/>
        <v/>
      </c>
      <c r="AP1512" t="str">
        <f t="shared" si="318"/>
        <v/>
      </c>
      <c r="AQ1512" t="str">
        <f t="shared" si="319"/>
        <v/>
      </c>
      <c r="AS1512">
        <v>1512</v>
      </c>
      <c r="AT1512">
        <f t="shared" si="320"/>
        <v>214</v>
      </c>
    </row>
    <row r="1513" spans="1:46" x14ac:dyDescent="0.25">
      <c r="A1513">
        <v>1991</v>
      </c>
      <c r="B1513">
        <v>21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1</v>
      </c>
      <c r="M1513">
        <v>31</v>
      </c>
      <c r="N1513">
        <v>34</v>
      </c>
      <c r="O1513">
        <v>50</v>
      </c>
      <c r="P1513">
        <v>66</v>
      </c>
      <c r="W1513" t="str">
        <f t="shared" si="308"/>
        <v>1313450</v>
      </c>
      <c r="X1513" t="str">
        <f t="shared" si="309"/>
        <v>31345066</v>
      </c>
      <c r="Y1513" t="str">
        <f t="shared" si="310"/>
        <v>131345066</v>
      </c>
      <c r="AH1513" t="str">
        <f t="shared" si="311"/>
        <v/>
      </c>
      <c r="AI1513" t="str">
        <f t="shared" si="312"/>
        <v/>
      </c>
      <c r="AK1513" t="str">
        <f t="shared" si="313"/>
        <v/>
      </c>
      <c r="AL1513" t="str">
        <f t="shared" si="314"/>
        <v/>
      </c>
      <c r="AM1513" t="str">
        <f t="shared" si="315"/>
        <v/>
      </c>
      <c r="AN1513" t="str">
        <f t="shared" si="316"/>
        <v/>
      </c>
      <c r="AO1513" t="str">
        <f t="shared" si="317"/>
        <v/>
      </c>
      <c r="AP1513" t="str">
        <f t="shared" si="318"/>
        <v/>
      </c>
      <c r="AQ1513" t="str">
        <f t="shared" si="319"/>
        <v/>
      </c>
      <c r="AS1513">
        <v>1513</v>
      </c>
      <c r="AT1513">
        <f t="shared" si="320"/>
        <v>182</v>
      </c>
    </row>
    <row r="1514" spans="1:46" x14ac:dyDescent="0.25">
      <c r="A1514">
        <v>1991</v>
      </c>
      <c r="B1514">
        <v>20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9</v>
      </c>
      <c r="M1514">
        <v>35</v>
      </c>
      <c r="N1514">
        <v>53</v>
      </c>
      <c r="O1514">
        <v>60</v>
      </c>
      <c r="P1514">
        <v>83</v>
      </c>
      <c r="W1514" t="str">
        <f t="shared" si="308"/>
        <v>9355360</v>
      </c>
      <c r="X1514" t="str">
        <f t="shared" si="309"/>
        <v>35536083</v>
      </c>
      <c r="Y1514" t="str">
        <f t="shared" si="310"/>
        <v>935536083</v>
      </c>
      <c r="AH1514" t="str">
        <f t="shared" si="311"/>
        <v/>
      </c>
      <c r="AI1514" t="str">
        <f t="shared" si="312"/>
        <v/>
      </c>
      <c r="AK1514" t="str">
        <f t="shared" si="313"/>
        <v/>
      </c>
      <c r="AL1514" t="str">
        <f t="shared" si="314"/>
        <v/>
      </c>
      <c r="AM1514" t="str">
        <f t="shared" si="315"/>
        <v/>
      </c>
      <c r="AN1514" t="str">
        <f t="shared" si="316"/>
        <v/>
      </c>
      <c r="AO1514" t="str">
        <f t="shared" si="317"/>
        <v/>
      </c>
      <c r="AP1514" t="str">
        <f t="shared" si="318"/>
        <v/>
      </c>
      <c r="AQ1514" t="str">
        <f t="shared" si="319"/>
        <v/>
      </c>
      <c r="AS1514">
        <v>1514</v>
      </c>
      <c r="AT1514">
        <f t="shared" si="320"/>
        <v>240</v>
      </c>
    </row>
    <row r="1515" spans="1:46" x14ac:dyDescent="0.25">
      <c r="A1515">
        <v>1991</v>
      </c>
      <c r="B1515">
        <v>19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2</v>
      </c>
      <c r="M1515">
        <v>12</v>
      </c>
      <c r="N1515">
        <v>50</v>
      </c>
      <c r="O1515">
        <v>62</v>
      </c>
      <c r="P1515">
        <v>74</v>
      </c>
      <c r="W1515" t="str">
        <f t="shared" si="308"/>
        <v>2125062</v>
      </c>
      <c r="X1515" t="str">
        <f t="shared" si="309"/>
        <v>12506274</v>
      </c>
      <c r="Y1515" t="str">
        <f t="shared" si="310"/>
        <v>212506274</v>
      </c>
      <c r="AH1515" t="str">
        <f t="shared" si="311"/>
        <v/>
      </c>
      <c r="AI1515" t="str">
        <f t="shared" si="312"/>
        <v/>
      </c>
      <c r="AK1515" t="str">
        <f t="shared" si="313"/>
        <v/>
      </c>
      <c r="AL1515" t="str">
        <f t="shared" si="314"/>
        <v/>
      </c>
      <c r="AM1515" t="str">
        <f t="shared" si="315"/>
        <v/>
      </c>
      <c r="AN1515" t="str">
        <f t="shared" si="316"/>
        <v/>
      </c>
      <c r="AO1515" t="str">
        <f t="shared" si="317"/>
        <v/>
      </c>
      <c r="AP1515" t="str">
        <f t="shared" si="318"/>
        <v/>
      </c>
      <c r="AQ1515" t="str">
        <f t="shared" si="319"/>
        <v/>
      </c>
      <c r="AS1515">
        <v>1515</v>
      </c>
      <c r="AT1515">
        <f t="shared" si="320"/>
        <v>200</v>
      </c>
    </row>
    <row r="1516" spans="1:46" x14ac:dyDescent="0.25">
      <c r="A1516">
        <v>1991</v>
      </c>
      <c r="B1516">
        <v>18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6</v>
      </c>
      <c r="M1516">
        <v>37</v>
      </c>
      <c r="N1516">
        <v>41</v>
      </c>
      <c r="O1516">
        <v>64</v>
      </c>
      <c r="P1516">
        <v>90</v>
      </c>
      <c r="W1516" t="str">
        <f t="shared" si="308"/>
        <v>6374164</v>
      </c>
      <c r="X1516" t="str">
        <f t="shared" si="309"/>
        <v>37416490</v>
      </c>
      <c r="Y1516" t="str">
        <f t="shared" si="310"/>
        <v>637416490</v>
      </c>
      <c r="AH1516" t="str">
        <f t="shared" si="311"/>
        <v/>
      </c>
      <c r="AI1516" t="str">
        <f t="shared" si="312"/>
        <v/>
      </c>
      <c r="AK1516" t="str">
        <f t="shared" si="313"/>
        <v/>
      </c>
      <c r="AL1516" t="str">
        <f t="shared" si="314"/>
        <v/>
      </c>
      <c r="AM1516" t="str">
        <f t="shared" si="315"/>
        <v/>
      </c>
      <c r="AN1516" t="str">
        <f t="shared" si="316"/>
        <v/>
      </c>
      <c r="AO1516" t="str">
        <f t="shared" si="317"/>
        <v/>
      </c>
      <c r="AP1516" t="str">
        <f t="shared" si="318"/>
        <v/>
      </c>
      <c r="AQ1516" t="str">
        <f t="shared" si="319"/>
        <v/>
      </c>
      <c r="AS1516">
        <v>1516</v>
      </c>
      <c r="AT1516">
        <f t="shared" si="320"/>
        <v>238</v>
      </c>
    </row>
    <row r="1517" spans="1:46" x14ac:dyDescent="0.25">
      <c r="A1517">
        <v>1991</v>
      </c>
      <c r="B1517">
        <v>17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1</v>
      </c>
      <c r="M1517">
        <v>18</v>
      </c>
      <c r="N1517">
        <v>28</v>
      </c>
      <c r="O1517">
        <v>33</v>
      </c>
      <c r="P1517">
        <v>88</v>
      </c>
      <c r="W1517" t="str">
        <f t="shared" si="308"/>
        <v>1182833</v>
      </c>
      <c r="X1517" t="str">
        <f t="shared" si="309"/>
        <v>18283388</v>
      </c>
      <c r="Y1517" t="str">
        <f t="shared" si="310"/>
        <v>118283388</v>
      </c>
      <c r="AH1517" t="str">
        <f t="shared" si="311"/>
        <v/>
      </c>
      <c r="AI1517" t="str">
        <f t="shared" si="312"/>
        <v/>
      </c>
      <c r="AK1517" t="str">
        <f t="shared" si="313"/>
        <v/>
      </c>
      <c r="AL1517" t="str">
        <f t="shared" si="314"/>
        <v/>
      </c>
      <c r="AM1517" t="str">
        <f t="shared" si="315"/>
        <v/>
      </c>
      <c r="AN1517" t="str">
        <f t="shared" si="316"/>
        <v/>
      </c>
      <c r="AO1517" t="str">
        <f t="shared" si="317"/>
        <v/>
      </c>
      <c r="AP1517" t="str">
        <f t="shared" si="318"/>
        <v/>
      </c>
      <c r="AQ1517" t="str">
        <f t="shared" si="319"/>
        <v/>
      </c>
      <c r="AS1517">
        <v>1517</v>
      </c>
      <c r="AT1517">
        <f t="shared" si="320"/>
        <v>168</v>
      </c>
    </row>
    <row r="1518" spans="1:46" x14ac:dyDescent="0.25">
      <c r="A1518">
        <v>1991</v>
      </c>
      <c r="B1518">
        <v>16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32</v>
      </c>
      <c r="M1518">
        <v>41</v>
      </c>
      <c r="N1518">
        <v>51</v>
      </c>
      <c r="O1518">
        <v>65</v>
      </c>
      <c r="P1518">
        <v>77</v>
      </c>
      <c r="W1518" t="str">
        <f t="shared" si="308"/>
        <v>32415165</v>
      </c>
      <c r="X1518" t="str">
        <f t="shared" si="309"/>
        <v>41516577</v>
      </c>
      <c r="Y1518" t="str">
        <f t="shared" si="310"/>
        <v>3241516577</v>
      </c>
      <c r="AH1518" t="str">
        <f t="shared" si="311"/>
        <v/>
      </c>
      <c r="AI1518" t="str">
        <f t="shared" si="312"/>
        <v/>
      </c>
      <c r="AK1518" t="str">
        <f t="shared" si="313"/>
        <v/>
      </c>
      <c r="AL1518" t="str">
        <f t="shared" si="314"/>
        <v/>
      </c>
      <c r="AM1518" t="str">
        <f t="shared" si="315"/>
        <v/>
      </c>
      <c r="AN1518" t="str">
        <f t="shared" si="316"/>
        <v/>
      </c>
      <c r="AO1518" t="str">
        <f t="shared" si="317"/>
        <v/>
      </c>
      <c r="AP1518" t="str">
        <f t="shared" si="318"/>
        <v/>
      </c>
      <c r="AQ1518" t="str">
        <f t="shared" si="319"/>
        <v/>
      </c>
      <c r="AS1518">
        <v>1518</v>
      </c>
      <c r="AT1518">
        <f t="shared" si="320"/>
        <v>266</v>
      </c>
    </row>
    <row r="1519" spans="1:46" x14ac:dyDescent="0.25">
      <c r="A1519">
        <v>1991</v>
      </c>
      <c r="B1519">
        <v>15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36</v>
      </c>
      <c r="M1519">
        <v>61</v>
      </c>
      <c r="N1519">
        <v>64</v>
      </c>
      <c r="O1519">
        <v>75</v>
      </c>
      <c r="P1519">
        <v>88</v>
      </c>
      <c r="W1519" t="str">
        <f t="shared" si="308"/>
        <v>36616475</v>
      </c>
      <c r="X1519" t="str">
        <f t="shared" si="309"/>
        <v>61647588</v>
      </c>
      <c r="Y1519" t="str">
        <f t="shared" si="310"/>
        <v>3661647588</v>
      </c>
      <c r="AH1519" t="str">
        <f t="shared" si="311"/>
        <v/>
      </c>
      <c r="AI1519" t="str">
        <f t="shared" si="312"/>
        <v/>
      </c>
      <c r="AK1519" t="str">
        <f t="shared" si="313"/>
        <v/>
      </c>
      <c r="AL1519" t="str">
        <f t="shared" si="314"/>
        <v/>
      </c>
      <c r="AM1519" t="str">
        <f t="shared" si="315"/>
        <v/>
      </c>
      <c r="AN1519" t="str">
        <f t="shared" si="316"/>
        <v/>
      </c>
      <c r="AO1519" t="str">
        <f t="shared" si="317"/>
        <v/>
      </c>
      <c r="AP1519" t="str">
        <f t="shared" si="318"/>
        <v/>
      </c>
      <c r="AQ1519" t="str">
        <f t="shared" si="319"/>
        <v/>
      </c>
      <c r="AS1519">
        <v>1519</v>
      </c>
      <c r="AT1519">
        <f t="shared" si="320"/>
        <v>324</v>
      </c>
    </row>
    <row r="1520" spans="1:46" x14ac:dyDescent="0.25">
      <c r="A1520">
        <v>1991</v>
      </c>
      <c r="B1520">
        <v>14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5</v>
      </c>
      <c r="M1520">
        <v>9</v>
      </c>
      <c r="N1520">
        <v>64</v>
      </c>
      <c r="O1520">
        <v>66</v>
      </c>
      <c r="P1520">
        <v>72</v>
      </c>
      <c r="W1520" t="str">
        <f t="shared" si="308"/>
        <v>596466</v>
      </c>
      <c r="X1520" t="str">
        <f t="shared" si="309"/>
        <v>9646672</v>
      </c>
      <c r="Y1520" t="str">
        <f t="shared" si="310"/>
        <v>59646672</v>
      </c>
      <c r="AH1520" t="str">
        <f t="shared" si="311"/>
        <v/>
      </c>
      <c r="AI1520" t="str">
        <f t="shared" si="312"/>
        <v/>
      </c>
      <c r="AK1520" t="str">
        <f t="shared" si="313"/>
        <v/>
      </c>
      <c r="AL1520" t="str">
        <f t="shared" si="314"/>
        <v/>
      </c>
      <c r="AM1520" t="str">
        <f t="shared" si="315"/>
        <v/>
      </c>
      <c r="AN1520" t="str">
        <f t="shared" si="316"/>
        <v/>
      </c>
      <c r="AO1520" t="str">
        <f t="shared" si="317"/>
        <v/>
      </c>
      <c r="AP1520" t="str">
        <f t="shared" si="318"/>
        <v/>
      </c>
      <c r="AQ1520" t="str">
        <f t="shared" si="319"/>
        <v/>
      </c>
      <c r="AS1520">
        <v>1520</v>
      </c>
      <c r="AT1520">
        <f t="shared" si="320"/>
        <v>216</v>
      </c>
    </row>
    <row r="1521" spans="1:46" x14ac:dyDescent="0.25">
      <c r="A1521">
        <v>1991</v>
      </c>
      <c r="B1521">
        <v>13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6</v>
      </c>
      <c r="M1521">
        <v>8</v>
      </c>
      <c r="N1521">
        <v>23</v>
      </c>
      <c r="O1521">
        <v>71</v>
      </c>
      <c r="P1521">
        <v>83</v>
      </c>
      <c r="W1521" t="str">
        <f t="shared" si="308"/>
        <v>682371</v>
      </c>
      <c r="X1521" t="str">
        <f t="shared" si="309"/>
        <v>8237183</v>
      </c>
      <c r="Y1521" t="str">
        <f t="shared" si="310"/>
        <v>68237183</v>
      </c>
      <c r="AH1521" t="str">
        <f t="shared" si="311"/>
        <v/>
      </c>
      <c r="AI1521" t="str">
        <f t="shared" si="312"/>
        <v/>
      </c>
      <c r="AK1521" t="str">
        <f t="shared" si="313"/>
        <v/>
      </c>
      <c r="AL1521" t="str">
        <f t="shared" si="314"/>
        <v/>
      </c>
      <c r="AM1521" t="str">
        <f t="shared" si="315"/>
        <v/>
      </c>
      <c r="AN1521" t="str">
        <f t="shared" si="316"/>
        <v/>
      </c>
      <c r="AO1521" t="str">
        <f t="shared" si="317"/>
        <v/>
      </c>
      <c r="AP1521" t="str">
        <f t="shared" si="318"/>
        <v/>
      </c>
      <c r="AQ1521" t="str">
        <f t="shared" si="319"/>
        <v/>
      </c>
      <c r="AS1521">
        <v>1521</v>
      </c>
      <c r="AT1521">
        <f t="shared" si="320"/>
        <v>191</v>
      </c>
    </row>
    <row r="1522" spans="1:46" x14ac:dyDescent="0.25">
      <c r="A1522">
        <v>1991</v>
      </c>
      <c r="B1522">
        <v>12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12</v>
      </c>
      <c r="M1522">
        <v>41</v>
      </c>
      <c r="N1522">
        <v>50</v>
      </c>
      <c r="O1522">
        <v>61</v>
      </c>
      <c r="P1522">
        <v>72</v>
      </c>
      <c r="W1522" t="str">
        <f t="shared" si="308"/>
        <v>12415061</v>
      </c>
      <c r="X1522" t="str">
        <f t="shared" si="309"/>
        <v>41506172</v>
      </c>
      <c r="Y1522" t="str">
        <f t="shared" si="310"/>
        <v>1241506172</v>
      </c>
      <c r="AH1522" t="str">
        <f t="shared" si="311"/>
        <v/>
      </c>
      <c r="AI1522" t="str">
        <f t="shared" si="312"/>
        <v/>
      </c>
      <c r="AK1522" t="str">
        <f t="shared" si="313"/>
        <v/>
      </c>
      <c r="AL1522" t="str">
        <f t="shared" si="314"/>
        <v/>
      </c>
      <c r="AM1522" t="str">
        <f t="shared" si="315"/>
        <v/>
      </c>
      <c r="AN1522" t="str">
        <f t="shared" si="316"/>
        <v/>
      </c>
      <c r="AO1522" t="str">
        <f t="shared" si="317"/>
        <v/>
      </c>
      <c r="AP1522" t="str">
        <f t="shared" si="318"/>
        <v/>
      </c>
      <c r="AQ1522" t="str">
        <f t="shared" si="319"/>
        <v/>
      </c>
      <c r="AS1522">
        <v>1522</v>
      </c>
      <c r="AT1522">
        <f t="shared" si="320"/>
        <v>236</v>
      </c>
    </row>
    <row r="1523" spans="1:46" x14ac:dyDescent="0.25">
      <c r="A1523">
        <v>1991</v>
      </c>
      <c r="B1523">
        <v>11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11</v>
      </c>
      <c r="M1523">
        <v>12</v>
      </c>
      <c r="N1523">
        <v>42</v>
      </c>
      <c r="O1523">
        <v>76</v>
      </c>
      <c r="P1523">
        <v>83</v>
      </c>
      <c r="W1523" t="str">
        <f t="shared" si="308"/>
        <v>11124276</v>
      </c>
      <c r="X1523" t="str">
        <f t="shared" si="309"/>
        <v>12427683</v>
      </c>
      <c r="Y1523" t="str">
        <f t="shared" si="310"/>
        <v>1112427683</v>
      </c>
      <c r="AH1523" t="str">
        <f t="shared" si="311"/>
        <v>+</v>
      </c>
      <c r="AI1523" t="str">
        <f t="shared" si="312"/>
        <v/>
      </c>
      <c r="AK1523" t="str">
        <f t="shared" si="313"/>
        <v/>
      </c>
      <c r="AL1523" t="str">
        <f t="shared" si="314"/>
        <v/>
      </c>
      <c r="AM1523" t="str">
        <f t="shared" si="315"/>
        <v/>
      </c>
      <c r="AN1523" t="str">
        <f t="shared" si="316"/>
        <v/>
      </c>
      <c r="AO1523" t="str">
        <f t="shared" si="317"/>
        <v/>
      </c>
      <c r="AP1523" t="str">
        <f t="shared" si="318"/>
        <v/>
      </c>
      <c r="AQ1523" t="str">
        <f t="shared" si="319"/>
        <v/>
      </c>
      <c r="AS1523">
        <v>1523</v>
      </c>
      <c r="AT1523">
        <f t="shared" si="320"/>
        <v>224</v>
      </c>
    </row>
    <row r="1524" spans="1:46" x14ac:dyDescent="0.25">
      <c r="A1524">
        <v>1991</v>
      </c>
      <c r="B1524">
        <v>10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19</v>
      </c>
      <c r="M1524">
        <v>23</v>
      </c>
      <c r="N1524">
        <v>57</v>
      </c>
      <c r="O1524">
        <v>63</v>
      </c>
      <c r="P1524">
        <v>66</v>
      </c>
      <c r="W1524" t="str">
        <f t="shared" si="308"/>
        <v>19235763</v>
      </c>
      <c r="X1524" t="str">
        <f t="shared" si="309"/>
        <v>23576366</v>
      </c>
      <c r="Y1524" t="str">
        <f t="shared" si="310"/>
        <v>1923576366</v>
      </c>
      <c r="AH1524" t="str">
        <f t="shared" si="311"/>
        <v/>
      </c>
      <c r="AI1524" t="str">
        <f t="shared" si="312"/>
        <v/>
      </c>
      <c r="AK1524" t="str">
        <f t="shared" si="313"/>
        <v/>
      </c>
      <c r="AL1524" t="str">
        <f t="shared" si="314"/>
        <v/>
      </c>
      <c r="AM1524" t="str">
        <f t="shared" si="315"/>
        <v/>
      </c>
      <c r="AN1524" t="str">
        <f t="shared" si="316"/>
        <v/>
      </c>
      <c r="AO1524" t="str">
        <f t="shared" si="317"/>
        <v/>
      </c>
      <c r="AP1524" t="str">
        <f t="shared" si="318"/>
        <v/>
      </c>
      <c r="AQ1524" t="str">
        <f t="shared" si="319"/>
        <v/>
      </c>
      <c r="AS1524">
        <v>1524</v>
      </c>
      <c r="AT1524">
        <f t="shared" si="320"/>
        <v>228</v>
      </c>
    </row>
    <row r="1525" spans="1:46" x14ac:dyDescent="0.25">
      <c r="A1525">
        <v>1991</v>
      </c>
      <c r="B1525">
        <v>9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7</v>
      </c>
      <c r="M1525">
        <v>26</v>
      </c>
      <c r="N1525">
        <v>70</v>
      </c>
      <c r="O1525">
        <v>76</v>
      </c>
      <c r="P1525">
        <v>87</v>
      </c>
      <c r="W1525" t="str">
        <f t="shared" si="308"/>
        <v>7267076</v>
      </c>
      <c r="X1525" t="str">
        <f t="shared" si="309"/>
        <v>26707687</v>
      </c>
      <c r="Y1525" t="str">
        <f t="shared" si="310"/>
        <v>726707687</v>
      </c>
      <c r="AH1525" t="str">
        <f t="shared" si="311"/>
        <v/>
      </c>
      <c r="AI1525" t="str">
        <f t="shared" si="312"/>
        <v/>
      </c>
      <c r="AK1525" t="str">
        <f t="shared" si="313"/>
        <v/>
      </c>
      <c r="AL1525" t="str">
        <f t="shared" si="314"/>
        <v/>
      </c>
      <c r="AM1525" t="str">
        <f t="shared" si="315"/>
        <v/>
      </c>
      <c r="AN1525" t="str">
        <f t="shared" si="316"/>
        <v/>
      </c>
      <c r="AO1525" t="str">
        <f t="shared" si="317"/>
        <v/>
      </c>
      <c r="AP1525" t="str">
        <f t="shared" si="318"/>
        <v/>
      </c>
      <c r="AQ1525" t="str">
        <f t="shared" si="319"/>
        <v/>
      </c>
      <c r="AS1525">
        <v>1525</v>
      </c>
      <c r="AT1525">
        <f t="shared" si="320"/>
        <v>266</v>
      </c>
    </row>
    <row r="1526" spans="1:46" x14ac:dyDescent="0.25">
      <c r="A1526">
        <v>1991</v>
      </c>
      <c r="B1526">
        <v>8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18</v>
      </c>
      <c r="M1526">
        <v>37</v>
      </c>
      <c r="N1526">
        <v>64</v>
      </c>
      <c r="O1526">
        <v>78</v>
      </c>
      <c r="P1526">
        <v>82</v>
      </c>
      <c r="W1526" t="str">
        <f t="shared" si="308"/>
        <v>18376478</v>
      </c>
      <c r="X1526" t="str">
        <f t="shared" si="309"/>
        <v>37647882</v>
      </c>
      <c r="Y1526" t="str">
        <f t="shared" si="310"/>
        <v>1837647882</v>
      </c>
      <c r="AH1526" t="str">
        <f t="shared" si="311"/>
        <v/>
      </c>
      <c r="AI1526" t="str">
        <f t="shared" si="312"/>
        <v/>
      </c>
      <c r="AK1526" t="str">
        <f t="shared" si="313"/>
        <v/>
      </c>
      <c r="AL1526" t="str">
        <f t="shared" si="314"/>
        <v/>
      </c>
      <c r="AM1526" t="str">
        <f t="shared" si="315"/>
        <v/>
      </c>
      <c r="AN1526" t="str">
        <f t="shared" si="316"/>
        <v/>
      </c>
      <c r="AO1526" t="str">
        <f t="shared" si="317"/>
        <v/>
      </c>
      <c r="AP1526" t="str">
        <f t="shared" si="318"/>
        <v/>
      </c>
      <c r="AQ1526" t="str">
        <f t="shared" si="319"/>
        <v/>
      </c>
      <c r="AS1526">
        <v>1526</v>
      </c>
      <c r="AT1526">
        <f t="shared" si="320"/>
        <v>279</v>
      </c>
    </row>
    <row r="1527" spans="1:46" x14ac:dyDescent="0.25">
      <c r="A1527">
        <v>1991</v>
      </c>
      <c r="B1527">
        <v>7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60</v>
      </c>
      <c r="M1527">
        <v>61</v>
      </c>
      <c r="N1527">
        <v>69</v>
      </c>
      <c r="O1527">
        <v>71</v>
      </c>
      <c r="P1527">
        <v>79</v>
      </c>
      <c r="W1527" t="str">
        <f t="shared" si="308"/>
        <v>60616971</v>
      </c>
      <c r="X1527" t="str">
        <f t="shared" si="309"/>
        <v>61697179</v>
      </c>
      <c r="Y1527" t="str">
        <f t="shared" si="310"/>
        <v>6061697179</v>
      </c>
      <c r="AH1527" t="str">
        <f t="shared" si="311"/>
        <v>+</v>
      </c>
      <c r="AI1527" t="str">
        <f t="shared" si="312"/>
        <v/>
      </c>
      <c r="AK1527" t="str">
        <f t="shared" si="313"/>
        <v/>
      </c>
      <c r="AL1527" t="str">
        <f t="shared" si="314"/>
        <v/>
      </c>
      <c r="AM1527" t="str">
        <f t="shared" si="315"/>
        <v/>
      </c>
      <c r="AN1527" t="str">
        <f t="shared" si="316"/>
        <v/>
      </c>
      <c r="AO1527" t="str">
        <f t="shared" si="317"/>
        <v/>
      </c>
      <c r="AP1527" t="str">
        <f t="shared" si="318"/>
        <v/>
      </c>
      <c r="AQ1527" t="str">
        <f t="shared" si="319"/>
        <v/>
      </c>
      <c r="AS1527">
        <v>1527</v>
      </c>
      <c r="AT1527">
        <f t="shared" si="320"/>
        <v>340</v>
      </c>
    </row>
    <row r="1528" spans="1:46" x14ac:dyDescent="0.25">
      <c r="A1528">
        <v>1991</v>
      </c>
      <c r="B1528">
        <v>6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32</v>
      </c>
      <c r="M1528">
        <v>34</v>
      </c>
      <c r="N1528">
        <v>40</v>
      </c>
      <c r="O1528">
        <v>51</v>
      </c>
      <c r="P1528">
        <v>62</v>
      </c>
      <c r="W1528" t="str">
        <f t="shared" si="308"/>
        <v>32344051</v>
      </c>
      <c r="X1528" t="str">
        <f t="shared" si="309"/>
        <v>34405162</v>
      </c>
      <c r="Y1528" t="str">
        <f t="shared" si="310"/>
        <v>3234405162</v>
      </c>
      <c r="AH1528" t="str">
        <f t="shared" si="311"/>
        <v/>
      </c>
      <c r="AI1528" t="str">
        <f t="shared" si="312"/>
        <v/>
      </c>
      <c r="AK1528" t="str">
        <f t="shared" si="313"/>
        <v/>
      </c>
      <c r="AL1528" t="str">
        <f t="shared" si="314"/>
        <v/>
      </c>
      <c r="AM1528" t="str">
        <f t="shared" si="315"/>
        <v/>
      </c>
      <c r="AN1528" t="str">
        <f t="shared" si="316"/>
        <v/>
      </c>
      <c r="AO1528" t="str">
        <f t="shared" si="317"/>
        <v/>
      </c>
      <c r="AP1528" t="str">
        <f t="shared" si="318"/>
        <v/>
      </c>
      <c r="AQ1528" t="str">
        <f t="shared" si="319"/>
        <v/>
      </c>
      <c r="AS1528">
        <v>1528</v>
      </c>
      <c r="AT1528">
        <f t="shared" si="320"/>
        <v>219</v>
      </c>
    </row>
    <row r="1529" spans="1:46" x14ac:dyDescent="0.25">
      <c r="A1529">
        <v>1991</v>
      </c>
      <c r="B1529">
        <v>5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19</v>
      </c>
      <c r="M1529">
        <v>31</v>
      </c>
      <c r="N1529">
        <v>49</v>
      </c>
      <c r="O1529">
        <v>74</v>
      </c>
      <c r="P1529">
        <v>81</v>
      </c>
      <c r="W1529" t="str">
        <f t="shared" si="308"/>
        <v>19314974</v>
      </c>
      <c r="X1529" t="str">
        <f t="shared" si="309"/>
        <v>31497481</v>
      </c>
      <c r="Y1529" t="str">
        <f t="shared" si="310"/>
        <v>1931497481</v>
      </c>
      <c r="AH1529" t="str">
        <f t="shared" si="311"/>
        <v/>
      </c>
      <c r="AI1529" t="str">
        <f t="shared" si="312"/>
        <v/>
      </c>
      <c r="AK1529" t="str">
        <f t="shared" si="313"/>
        <v/>
      </c>
      <c r="AL1529" t="str">
        <f t="shared" si="314"/>
        <v/>
      </c>
      <c r="AM1529" t="str">
        <f t="shared" si="315"/>
        <v/>
      </c>
      <c r="AN1529" t="str">
        <f t="shared" si="316"/>
        <v/>
      </c>
      <c r="AO1529" t="str">
        <f t="shared" si="317"/>
        <v/>
      </c>
      <c r="AP1529" t="str">
        <f t="shared" si="318"/>
        <v/>
      </c>
      <c r="AQ1529" t="str">
        <f t="shared" si="319"/>
        <v/>
      </c>
      <c r="AS1529">
        <v>1529</v>
      </c>
      <c r="AT1529">
        <f t="shared" si="320"/>
        <v>254</v>
      </c>
    </row>
    <row r="1530" spans="1:46" x14ac:dyDescent="0.25">
      <c r="A1530">
        <v>1991</v>
      </c>
      <c r="B1530">
        <v>4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8</v>
      </c>
      <c r="M1530">
        <v>62</v>
      </c>
      <c r="N1530">
        <v>65</v>
      </c>
      <c r="O1530">
        <v>78</v>
      </c>
      <c r="P1530">
        <v>80</v>
      </c>
      <c r="W1530" t="str">
        <f t="shared" si="308"/>
        <v>8626578</v>
      </c>
      <c r="X1530" t="str">
        <f t="shared" si="309"/>
        <v>62657880</v>
      </c>
      <c r="Y1530" t="str">
        <f t="shared" si="310"/>
        <v>862657880</v>
      </c>
      <c r="AH1530" t="str">
        <f t="shared" si="311"/>
        <v/>
      </c>
      <c r="AI1530" t="str">
        <f t="shared" si="312"/>
        <v/>
      </c>
      <c r="AK1530" t="str">
        <f t="shared" si="313"/>
        <v/>
      </c>
      <c r="AL1530" t="str">
        <f t="shared" si="314"/>
        <v/>
      </c>
      <c r="AM1530" t="str">
        <f t="shared" si="315"/>
        <v/>
      </c>
      <c r="AN1530" t="str">
        <f t="shared" si="316"/>
        <v/>
      </c>
      <c r="AO1530" t="str">
        <f t="shared" si="317"/>
        <v/>
      </c>
      <c r="AP1530" t="str">
        <f t="shared" si="318"/>
        <v/>
      </c>
      <c r="AQ1530" t="str">
        <f t="shared" si="319"/>
        <v/>
      </c>
      <c r="AS1530">
        <v>1530</v>
      </c>
      <c r="AT1530">
        <f t="shared" si="320"/>
        <v>293</v>
      </c>
    </row>
    <row r="1531" spans="1:46" x14ac:dyDescent="0.25">
      <c r="A1531">
        <v>1991</v>
      </c>
      <c r="B1531">
        <v>3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12</v>
      </c>
      <c r="M1531">
        <v>14</v>
      </c>
      <c r="N1531">
        <v>25</v>
      </c>
      <c r="O1531">
        <v>50</v>
      </c>
      <c r="P1531">
        <v>85</v>
      </c>
      <c r="W1531" t="str">
        <f t="shared" si="308"/>
        <v>12142550</v>
      </c>
      <c r="X1531" t="str">
        <f t="shared" si="309"/>
        <v>14255085</v>
      </c>
      <c r="Y1531" t="str">
        <f t="shared" si="310"/>
        <v>1214255085</v>
      </c>
      <c r="AH1531" t="str">
        <f t="shared" si="311"/>
        <v/>
      </c>
      <c r="AI1531" t="str">
        <f t="shared" si="312"/>
        <v/>
      </c>
      <c r="AK1531" t="str">
        <f t="shared" si="313"/>
        <v/>
      </c>
      <c r="AL1531" t="str">
        <f t="shared" si="314"/>
        <v/>
      </c>
      <c r="AM1531" t="str">
        <f t="shared" si="315"/>
        <v/>
      </c>
      <c r="AN1531" t="str">
        <f t="shared" si="316"/>
        <v/>
      </c>
      <c r="AO1531" t="str">
        <f t="shared" si="317"/>
        <v/>
      </c>
      <c r="AP1531" t="str">
        <f t="shared" si="318"/>
        <v/>
      </c>
      <c r="AQ1531" t="str">
        <f t="shared" si="319"/>
        <v/>
      </c>
      <c r="AS1531">
        <v>1531</v>
      </c>
      <c r="AT1531">
        <f t="shared" si="320"/>
        <v>186</v>
      </c>
    </row>
    <row r="1532" spans="1:46" x14ac:dyDescent="0.25">
      <c r="A1532">
        <v>1991</v>
      </c>
      <c r="B1532">
        <v>2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22</v>
      </c>
      <c r="M1532">
        <v>28</v>
      </c>
      <c r="N1532">
        <v>40</v>
      </c>
      <c r="O1532">
        <v>73</v>
      </c>
      <c r="P1532">
        <v>85</v>
      </c>
      <c r="W1532" t="str">
        <f t="shared" si="308"/>
        <v>22284073</v>
      </c>
      <c r="X1532" t="str">
        <f t="shared" si="309"/>
        <v>28407385</v>
      </c>
      <c r="Y1532" t="str">
        <f t="shared" si="310"/>
        <v>2228407385</v>
      </c>
      <c r="AH1532" t="str">
        <f t="shared" si="311"/>
        <v/>
      </c>
      <c r="AI1532" t="str">
        <f t="shared" si="312"/>
        <v/>
      </c>
      <c r="AK1532" t="str">
        <f t="shared" si="313"/>
        <v/>
      </c>
      <c r="AL1532" t="str">
        <f t="shared" si="314"/>
        <v/>
      </c>
      <c r="AM1532" t="str">
        <f t="shared" si="315"/>
        <v/>
      </c>
      <c r="AN1532" t="str">
        <f t="shared" si="316"/>
        <v/>
      </c>
      <c r="AO1532" t="str">
        <f t="shared" si="317"/>
        <v/>
      </c>
      <c r="AP1532" t="str">
        <f t="shared" si="318"/>
        <v/>
      </c>
      <c r="AQ1532" t="str">
        <f t="shared" si="319"/>
        <v/>
      </c>
      <c r="AS1532">
        <v>1532</v>
      </c>
      <c r="AT1532">
        <f t="shared" si="320"/>
        <v>248</v>
      </c>
    </row>
    <row r="1533" spans="1:46" x14ac:dyDescent="0.25">
      <c r="A1533">
        <v>1991</v>
      </c>
      <c r="B1533">
        <v>1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21</v>
      </c>
      <c r="M1533">
        <v>45</v>
      </c>
      <c r="N1533">
        <v>47</v>
      </c>
      <c r="O1533">
        <v>58</v>
      </c>
      <c r="P1533">
        <v>79</v>
      </c>
      <c r="W1533" t="str">
        <f t="shared" si="308"/>
        <v>21454758</v>
      </c>
      <c r="X1533" t="str">
        <f t="shared" si="309"/>
        <v>45475879</v>
      </c>
      <c r="Y1533" t="str">
        <f t="shared" si="310"/>
        <v>2145475879</v>
      </c>
      <c r="AH1533" t="str">
        <f t="shared" si="311"/>
        <v/>
      </c>
      <c r="AI1533" t="str">
        <f t="shared" si="312"/>
        <v/>
      </c>
      <c r="AK1533" t="str">
        <f t="shared" si="313"/>
        <v/>
      </c>
      <c r="AL1533" t="str">
        <f t="shared" si="314"/>
        <v/>
      </c>
      <c r="AM1533" t="str">
        <f t="shared" si="315"/>
        <v/>
      </c>
      <c r="AN1533" t="str">
        <f t="shared" si="316"/>
        <v/>
      </c>
      <c r="AO1533" t="str">
        <f t="shared" si="317"/>
        <v/>
      </c>
      <c r="AP1533" t="str">
        <f t="shared" si="318"/>
        <v/>
      </c>
      <c r="AQ1533" t="str">
        <f t="shared" si="319"/>
        <v/>
      </c>
      <c r="AS1533">
        <v>1533</v>
      </c>
      <c r="AT1533">
        <f t="shared" si="320"/>
        <v>250</v>
      </c>
    </row>
    <row r="1534" spans="1:46" x14ac:dyDescent="0.25">
      <c r="A1534">
        <v>1990</v>
      </c>
      <c r="B1534">
        <v>52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35</v>
      </c>
      <c r="M1534">
        <v>42</v>
      </c>
      <c r="N1534">
        <v>49</v>
      </c>
      <c r="O1534">
        <v>54</v>
      </c>
      <c r="P1534">
        <v>78</v>
      </c>
      <c r="W1534" t="str">
        <f t="shared" si="308"/>
        <v>35424954</v>
      </c>
      <c r="X1534" t="str">
        <f t="shared" si="309"/>
        <v>42495478</v>
      </c>
      <c r="Y1534" t="str">
        <f t="shared" si="310"/>
        <v>3542495478</v>
      </c>
      <c r="AH1534" t="str">
        <f t="shared" si="311"/>
        <v/>
      </c>
      <c r="AI1534" t="str">
        <f t="shared" si="312"/>
        <v/>
      </c>
      <c r="AK1534" t="str">
        <f t="shared" si="313"/>
        <v/>
      </c>
      <c r="AL1534" t="str">
        <f t="shared" si="314"/>
        <v/>
      </c>
      <c r="AM1534" t="str">
        <f t="shared" si="315"/>
        <v/>
      </c>
      <c r="AN1534" t="str">
        <f t="shared" si="316"/>
        <v/>
      </c>
      <c r="AO1534" t="str">
        <f t="shared" si="317"/>
        <v/>
      </c>
      <c r="AP1534" t="str">
        <f t="shared" si="318"/>
        <v/>
      </c>
      <c r="AQ1534" t="str">
        <f t="shared" si="319"/>
        <v/>
      </c>
      <c r="AS1534">
        <v>1534</v>
      </c>
      <c r="AT1534">
        <f t="shared" si="320"/>
        <v>258</v>
      </c>
    </row>
    <row r="1535" spans="1:46" x14ac:dyDescent="0.25">
      <c r="A1535">
        <v>1990</v>
      </c>
      <c r="B1535">
        <v>51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</v>
      </c>
      <c r="M1535">
        <v>14</v>
      </c>
      <c r="N1535">
        <v>36</v>
      </c>
      <c r="O1535">
        <v>38</v>
      </c>
      <c r="P1535">
        <v>42</v>
      </c>
      <c r="W1535" t="str">
        <f t="shared" si="308"/>
        <v>3143638</v>
      </c>
      <c r="X1535" t="str">
        <f t="shared" si="309"/>
        <v>14363842</v>
      </c>
      <c r="Y1535" t="str">
        <f t="shared" si="310"/>
        <v>314363842</v>
      </c>
      <c r="AH1535" t="str">
        <f t="shared" si="311"/>
        <v/>
      </c>
      <c r="AI1535" t="str">
        <f t="shared" si="312"/>
        <v/>
      </c>
      <c r="AK1535" t="str">
        <f t="shared" si="313"/>
        <v/>
      </c>
      <c r="AL1535" t="str">
        <f t="shared" si="314"/>
        <v/>
      </c>
      <c r="AM1535" t="str">
        <f t="shared" si="315"/>
        <v/>
      </c>
      <c r="AN1535" t="str">
        <f t="shared" si="316"/>
        <v/>
      </c>
      <c r="AO1535" t="str">
        <f t="shared" si="317"/>
        <v/>
      </c>
      <c r="AP1535" t="str">
        <f t="shared" si="318"/>
        <v/>
      </c>
      <c r="AQ1535" t="str">
        <f t="shared" si="319"/>
        <v/>
      </c>
      <c r="AS1535">
        <v>1535</v>
      </c>
      <c r="AT1535">
        <f t="shared" si="320"/>
        <v>133</v>
      </c>
    </row>
    <row r="1536" spans="1:46" x14ac:dyDescent="0.25">
      <c r="A1536">
        <v>1990</v>
      </c>
      <c r="B1536">
        <v>50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18</v>
      </c>
      <c r="M1536">
        <v>34</v>
      </c>
      <c r="N1536">
        <v>46</v>
      </c>
      <c r="O1536">
        <v>51</v>
      </c>
      <c r="P1536">
        <v>81</v>
      </c>
      <c r="W1536" t="str">
        <f t="shared" si="308"/>
        <v>18344651</v>
      </c>
      <c r="X1536" t="str">
        <f t="shared" si="309"/>
        <v>34465181</v>
      </c>
      <c r="Y1536" t="str">
        <f t="shared" si="310"/>
        <v>1834465181</v>
      </c>
      <c r="AH1536" t="str">
        <f t="shared" si="311"/>
        <v/>
      </c>
      <c r="AI1536" t="str">
        <f t="shared" si="312"/>
        <v/>
      </c>
      <c r="AK1536" t="str">
        <f t="shared" si="313"/>
        <v/>
      </c>
      <c r="AL1536" t="str">
        <f t="shared" si="314"/>
        <v/>
      </c>
      <c r="AM1536" t="str">
        <f t="shared" si="315"/>
        <v/>
      </c>
      <c r="AN1536" t="str">
        <f t="shared" si="316"/>
        <v/>
      </c>
      <c r="AO1536" t="str">
        <f t="shared" si="317"/>
        <v/>
      </c>
      <c r="AP1536" t="str">
        <f t="shared" si="318"/>
        <v/>
      </c>
      <c r="AQ1536" t="str">
        <f t="shared" si="319"/>
        <v/>
      </c>
      <c r="AS1536">
        <v>1536</v>
      </c>
      <c r="AT1536">
        <f t="shared" si="320"/>
        <v>230</v>
      </c>
    </row>
    <row r="1537" spans="1:46" x14ac:dyDescent="0.25">
      <c r="A1537">
        <v>1990</v>
      </c>
      <c r="B1537">
        <v>49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4</v>
      </c>
      <c r="M1537">
        <v>13</v>
      </c>
      <c r="N1537">
        <v>44</v>
      </c>
      <c r="O1537">
        <v>85</v>
      </c>
      <c r="P1537">
        <v>89</v>
      </c>
      <c r="W1537" t="str">
        <f t="shared" si="308"/>
        <v>4134485</v>
      </c>
      <c r="X1537" t="str">
        <f t="shared" si="309"/>
        <v>13448589</v>
      </c>
      <c r="Y1537" t="str">
        <f t="shared" si="310"/>
        <v>413448589</v>
      </c>
      <c r="AH1537" t="str">
        <f t="shared" si="311"/>
        <v/>
      </c>
      <c r="AI1537" t="str">
        <f t="shared" si="312"/>
        <v/>
      </c>
      <c r="AK1537" t="str">
        <f t="shared" si="313"/>
        <v/>
      </c>
      <c r="AL1537" t="str">
        <f t="shared" si="314"/>
        <v/>
      </c>
      <c r="AM1537" t="str">
        <f t="shared" si="315"/>
        <v/>
      </c>
      <c r="AN1537" t="str">
        <f t="shared" si="316"/>
        <v/>
      </c>
      <c r="AO1537" t="str">
        <f t="shared" si="317"/>
        <v/>
      </c>
      <c r="AP1537" t="str">
        <f t="shared" si="318"/>
        <v/>
      </c>
      <c r="AQ1537" t="str">
        <f t="shared" si="319"/>
        <v/>
      </c>
      <c r="AS1537">
        <v>1537</v>
      </c>
      <c r="AT1537">
        <f t="shared" si="320"/>
        <v>235</v>
      </c>
    </row>
    <row r="1538" spans="1:46" x14ac:dyDescent="0.25">
      <c r="A1538">
        <v>1990</v>
      </c>
      <c r="B1538">
        <v>48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20</v>
      </c>
      <c r="M1538">
        <v>36</v>
      </c>
      <c r="N1538">
        <v>44</v>
      </c>
      <c r="O1538">
        <v>71</v>
      </c>
      <c r="P1538">
        <v>88</v>
      </c>
      <c r="W1538" t="str">
        <f t="shared" ref="W1538:W1601" si="321">L1538&amp;M1538&amp;N1538&amp;O1538</f>
        <v>20364471</v>
      </c>
      <c r="X1538" t="str">
        <f t="shared" ref="X1538:X1601" si="322">M1538&amp;N1538&amp;O1538&amp;P1538</f>
        <v>36447188</v>
      </c>
      <c r="Y1538" t="str">
        <f t="shared" ref="Y1538:Y1601" si="323">L1538&amp;M1538&amp;N1538&amp;O1538&amp;P1538</f>
        <v>2036447188</v>
      </c>
      <c r="AH1538" t="str">
        <f t="shared" ref="AH1538:AH1601" si="324">IF(L1538+1=M1538,"+","")</f>
        <v/>
      </c>
      <c r="AI1538" t="str">
        <f t="shared" ref="AI1538:AI1601" si="325">IF(M1538+1=N1538,"+","")</f>
        <v/>
      </c>
      <c r="AK1538" t="str">
        <f t="shared" ref="AK1538:AK1601" si="326">IF(O1538+1=P1538,"+","")</f>
        <v/>
      </c>
      <c r="AL1538" t="str">
        <f t="shared" ref="AL1538:AL1601" si="327">IF(AH1538&amp;AI1538&amp;AJ1538&amp;AK1538="++++","Xdmihogy","")</f>
        <v/>
      </c>
      <c r="AM1538" t="str">
        <f t="shared" ref="AM1538:AM1601" si="328">IF(AI1538&amp;AJ1538&amp;AK1538="+++","Xdmihogy","")</f>
        <v/>
      </c>
      <c r="AN1538" t="str">
        <f t="shared" ref="AN1538:AN1601" si="329">IF(AH1538&amp;AI1538&amp;AJ1538="+++","Xdmihogy","")</f>
        <v/>
      </c>
      <c r="AO1538" t="str">
        <f t="shared" ref="AO1538:AO1601" si="330">IF(AH1538&amp;AI1538="++","Xdmihogy","")</f>
        <v/>
      </c>
      <c r="AP1538" t="str">
        <f t="shared" ref="AP1538:AP1601" si="331">IF(AI1538&amp;AJ1538="++","Xdmihogy","")</f>
        <v/>
      </c>
      <c r="AQ1538" t="str">
        <f t="shared" ref="AQ1538:AQ1601" si="332">IF(AJ1538&amp;AK1538="++","Xdmihogy","")</f>
        <v/>
      </c>
      <c r="AS1538">
        <v>1538</v>
      </c>
      <c r="AT1538">
        <f t="shared" ref="AT1538:AT1601" si="333">SUM(L1538:P1538)</f>
        <v>259</v>
      </c>
    </row>
    <row r="1539" spans="1:46" x14ac:dyDescent="0.25">
      <c r="A1539">
        <v>1990</v>
      </c>
      <c r="B1539">
        <v>47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1</v>
      </c>
      <c r="M1539">
        <v>4</v>
      </c>
      <c r="N1539">
        <v>6</v>
      </c>
      <c r="O1539">
        <v>79</v>
      </c>
      <c r="P1539">
        <v>83</v>
      </c>
      <c r="W1539" t="str">
        <f t="shared" si="321"/>
        <v>14679</v>
      </c>
      <c r="X1539" t="str">
        <f t="shared" si="322"/>
        <v>467983</v>
      </c>
      <c r="Y1539" t="str">
        <f t="shared" si="323"/>
        <v>1467983</v>
      </c>
      <c r="AH1539" t="str">
        <f t="shared" si="324"/>
        <v/>
      </c>
      <c r="AI1539" t="str">
        <f t="shared" si="325"/>
        <v/>
      </c>
      <c r="AK1539" t="str">
        <f t="shared" si="326"/>
        <v/>
      </c>
      <c r="AL1539" t="str">
        <f t="shared" si="327"/>
        <v/>
      </c>
      <c r="AM1539" t="str">
        <f t="shared" si="328"/>
        <v/>
      </c>
      <c r="AN1539" t="str">
        <f t="shared" si="329"/>
        <v/>
      </c>
      <c r="AO1539" t="str">
        <f t="shared" si="330"/>
        <v/>
      </c>
      <c r="AP1539" t="str">
        <f t="shared" si="331"/>
        <v/>
      </c>
      <c r="AQ1539" t="str">
        <f t="shared" si="332"/>
        <v/>
      </c>
      <c r="AS1539">
        <v>1539</v>
      </c>
      <c r="AT1539">
        <f t="shared" si="333"/>
        <v>173</v>
      </c>
    </row>
    <row r="1540" spans="1:46" x14ac:dyDescent="0.25">
      <c r="A1540">
        <v>1990</v>
      </c>
      <c r="B1540">
        <v>46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21</v>
      </c>
      <c r="M1540">
        <v>35</v>
      </c>
      <c r="N1540">
        <v>45</v>
      </c>
      <c r="O1540">
        <v>70</v>
      </c>
      <c r="P1540">
        <v>89</v>
      </c>
      <c r="W1540" t="str">
        <f t="shared" si="321"/>
        <v>21354570</v>
      </c>
      <c r="X1540" t="str">
        <f t="shared" si="322"/>
        <v>35457089</v>
      </c>
      <c r="Y1540" t="str">
        <f t="shared" si="323"/>
        <v>2135457089</v>
      </c>
      <c r="AH1540" t="str">
        <f t="shared" si="324"/>
        <v/>
      </c>
      <c r="AI1540" t="str">
        <f t="shared" si="325"/>
        <v/>
      </c>
      <c r="AK1540" t="str">
        <f t="shared" si="326"/>
        <v/>
      </c>
      <c r="AL1540" t="str">
        <f t="shared" si="327"/>
        <v/>
      </c>
      <c r="AM1540" t="str">
        <f t="shared" si="328"/>
        <v/>
      </c>
      <c r="AN1540" t="str">
        <f t="shared" si="329"/>
        <v/>
      </c>
      <c r="AO1540" t="str">
        <f t="shared" si="330"/>
        <v/>
      </c>
      <c r="AP1540" t="str">
        <f t="shared" si="331"/>
        <v/>
      </c>
      <c r="AQ1540" t="str">
        <f t="shared" si="332"/>
        <v/>
      </c>
      <c r="AS1540">
        <v>1540</v>
      </c>
      <c r="AT1540">
        <f t="shared" si="333"/>
        <v>260</v>
      </c>
    </row>
    <row r="1541" spans="1:46" x14ac:dyDescent="0.25">
      <c r="A1541">
        <v>1990</v>
      </c>
      <c r="B1541">
        <v>45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30</v>
      </c>
      <c r="M1541">
        <v>33</v>
      </c>
      <c r="N1541">
        <v>57</v>
      </c>
      <c r="O1541">
        <v>73</v>
      </c>
      <c r="P1541">
        <v>83</v>
      </c>
      <c r="W1541" t="str">
        <f t="shared" si="321"/>
        <v>30335773</v>
      </c>
      <c r="X1541" t="str">
        <f t="shared" si="322"/>
        <v>33577383</v>
      </c>
      <c r="Y1541" t="str">
        <f t="shared" si="323"/>
        <v>3033577383</v>
      </c>
      <c r="AH1541" t="str">
        <f t="shared" si="324"/>
        <v/>
      </c>
      <c r="AI1541" t="str">
        <f t="shared" si="325"/>
        <v/>
      </c>
      <c r="AK1541" t="str">
        <f t="shared" si="326"/>
        <v/>
      </c>
      <c r="AL1541" t="str">
        <f t="shared" si="327"/>
        <v/>
      </c>
      <c r="AM1541" t="str">
        <f t="shared" si="328"/>
        <v/>
      </c>
      <c r="AN1541" t="str">
        <f t="shared" si="329"/>
        <v/>
      </c>
      <c r="AO1541" t="str">
        <f t="shared" si="330"/>
        <v/>
      </c>
      <c r="AP1541" t="str">
        <f t="shared" si="331"/>
        <v/>
      </c>
      <c r="AQ1541" t="str">
        <f t="shared" si="332"/>
        <v/>
      </c>
      <c r="AS1541">
        <v>1541</v>
      </c>
      <c r="AT1541">
        <f t="shared" si="333"/>
        <v>276</v>
      </c>
    </row>
    <row r="1542" spans="1:46" x14ac:dyDescent="0.25">
      <c r="A1542">
        <v>1990</v>
      </c>
      <c r="B1542">
        <v>44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16</v>
      </c>
      <c r="M1542">
        <v>20</v>
      </c>
      <c r="N1542">
        <v>27</v>
      </c>
      <c r="O1542">
        <v>57</v>
      </c>
      <c r="P1542">
        <v>71</v>
      </c>
      <c r="W1542" t="str">
        <f t="shared" si="321"/>
        <v>16202757</v>
      </c>
      <c r="X1542" t="str">
        <f t="shared" si="322"/>
        <v>20275771</v>
      </c>
      <c r="Y1542" t="str">
        <f t="shared" si="323"/>
        <v>1620275771</v>
      </c>
      <c r="AH1542" t="str">
        <f t="shared" si="324"/>
        <v/>
      </c>
      <c r="AI1542" t="str">
        <f t="shared" si="325"/>
        <v/>
      </c>
      <c r="AK1542" t="str">
        <f t="shared" si="326"/>
        <v/>
      </c>
      <c r="AL1542" t="str">
        <f t="shared" si="327"/>
        <v/>
      </c>
      <c r="AM1542" t="str">
        <f t="shared" si="328"/>
        <v/>
      </c>
      <c r="AN1542" t="str">
        <f t="shared" si="329"/>
        <v/>
      </c>
      <c r="AO1542" t="str">
        <f t="shared" si="330"/>
        <v/>
      </c>
      <c r="AP1542" t="str">
        <f t="shared" si="331"/>
        <v/>
      </c>
      <c r="AQ1542" t="str">
        <f t="shared" si="332"/>
        <v/>
      </c>
      <c r="AS1542">
        <v>1542</v>
      </c>
      <c r="AT1542">
        <f t="shared" si="333"/>
        <v>191</v>
      </c>
    </row>
    <row r="1543" spans="1:46" x14ac:dyDescent="0.25">
      <c r="A1543">
        <v>1990</v>
      </c>
      <c r="B1543">
        <v>43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57</v>
      </c>
      <c r="M1543">
        <v>74</v>
      </c>
      <c r="N1543">
        <v>78</v>
      </c>
      <c r="O1543">
        <v>83</v>
      </c>
      <c r="P1543">
        <v>87</v>
      </c>
      <c r="W1543" t="str">
        <f t="shared" si="321"/>
        <v>57747883</v>
      </c>
      <c r="X1543" t="str">
        <f t="shared" si="322"/>
        <v>74788387</v>
      </c>
      <c r="Y1543" t="str">
        <f t="shared" si="323"/>
        <v>5774788387</v>
      </c>
      <c r="AH1543" t="str">
        <f t="shared" si="324"/>
        <v/>
      </c>
      <c r="AI1543" t="str">
        <f t="shared" si="325"/>
        <v/>
      </c>
      <c r="AK1543" t="str">
        <f t="shared" si="326"/>
        <v/>
      </c>
      <c r="AL1543" t="str">
        <f t="shared" si="327"/>
        <v/>
      </c>
      <c r="AM1543" t="str">
        <f t="shared" si="328"/>
        <v/>
      </c>
      <c r="AN1543" t="str">
        <f t="shared" si="329"/>
        <v/>
      </c>
      <c r="AO1543" t="str">
        <f t="shared" si="330"/>
        <v/>
      </c>
      <c r="AP1543" t="str">
        <f t="shared" si="331"/>
        <v/>
      </c>
      <c r="AQ1543" t="str">
        <f t="shared" si="332"/>
        <v/>
      </c>
      <c r="AS1543">
        <v>1543</v>
      </c>
      <c r="AT1543">
        <f t="shared" si="333"/>
        <v>379</v>
      </c>
    </row>
    <row r="1544" spans="1:46" x14ac:dyDescent="0.25">
      <c r="A1544">
        <v>1990</v>
      </c>
      <c r="B1544">
        <v>42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2</v>
      </c>
      <c r="M1544">
        <v>23</v>
      </c>
      <c r="N1544">
        <v>67</v>
      </c>
      <c r="O1544">
        <v>69</v>
      </c>
      <c r="P1544">
        <v>86</v>
      </c>
      <c r="W1544" t="str">
        <f t="shared" si="321"/>
        <v>2236769</v>
      </c>
      <c r="X1544" t="str">
        <f t="shared" si="322"/>
        <v>23676986</v>
      </c>
      <c r="Y1544" t="str">
        <f t="shared" si="323"/>
        <v>223676986</v>
      </c>
      <c r="AH1544" t="str">
        <f t="shared" si="324"/>
        <v/>
      </c>
      <c r="AI1544" t="str">
        <f t="shared" si="325"/>
        <v/>
      </c>
      <c r="AK1544" t="str">
        <f t="shared" si="326"/>
        <v/>
      </c>
      <c r="AL1544" t="str">
        <f t="shared" si="327"/>
        <v/>
      </c>
      <c r="AM1544" t="str">
        <f t="shared" si="328"/>
        <v/>
      </c>
      <c r="AN1544" t="str">
        <f t="shared" si="329"/>
        <v/>
      </c>
      <c r="AO1544" t="str">
        <f t="shared" si="330"/>
        <v/>
      </c>
      <c r="AP1544" t="str">
        <f t="shared" si="331"/>
        <v/>
      </c>
      <c r="AQ1544" t="str">
        <f t="shared" si="332"/>
        <v/>
      </c>
      <c r="AS1544">
        <v>1544</v>
      </c>
      <c r="AT1544">
        <f t="shared" si="333"/>
        <v>247</v>
      </c>
    </row>
    <row r="1545" spans="1:46" x14ac:dyDescent="0.25">
      <c r="A1545">
        <v>1990</v>
      </c>
      <c r="B1545">
        <v>41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11</v>
      </c>
      <c r="M1545">
        <v>26</v>
      </c>
      <c r="N1545">
        <v>46</v>
      </c>
      <c r="O1545">
        <v>63</v>
      </c>
      <c r="P1545">
        <v>67</v>
      </c>
      <c r="W1545" t="str">
        <f t="shared" si="321"/>
        <v>11264663</v>
      </c>
      <c r="X1545" t="str">
        <f t="shared" si="322"/>
        <v>26466367</v>
      </c>
      <c r="Y1545" t="str">
        <f t="shared" si="323"/>
        <v>1126466367</v>
      </c>
      <c r="AH1545" t="str">
        <f t="shared" si="324"/>
        <v/>
      </c>
      <c r="AI1545" t="str">
        <f t="shared" si="325"/>
        <v/>
      </c>
      <c r="AK1545" t="str">
        <f t="shared" si="326"/>
        <v/>
      </c>
      <c r="AL1545" t="str">
        <f t="shared" si="327"/>
        <v/>
      </c>
      <c r="AM1545" t="str">
        <f t="shared" si="328"/>
        <v/>
      </c>
      <c r="AN1545" t="str">
        <f t="shared" si="329"/>
        <v/>
      </c>
      <c r="AO1545" t="str">
        <f t="shared" si="330"/>
        <v/>
      </c>
      <c r="AP1545" t="str">
        <f t="shared" si="331"/>
        <v/>
      </c>
      <c r="AQ1545" t="str">
        <f t="shared" si="332"/>
        <v/>
      </c>
      <c r="AS1545">
        <v>1545</v>
      </c>
      <c r="AT1545">
        <f t="shared" si="333"/>
        <v>213</v>
      </c>
    </row>
    <row r="1546" spans="1:46" x14ac:dyDescent="0.25">
      <c r="A1546">
        <v>1990</v>
      </c>
      <c r="B1546">
        <v>40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22</v>
      </c>
      <c r="N1546">
        <v>26</v>
      </c>
      <c r="O1546">
        <v>49</v>
      </c>
      <c r="P1546">
        <v>88</v>
      </c>
      <c r="W1546" t="str">
        <f t="shared" si="321"/>
        <v>11222649</v>
      </c>
      <c r="X1546" t="str">
        <f t="shared" si="322"/>
        <v>22264988</v>
      </c>
      <c r="Y1546" t="str">
        <f t="shared" si="323"/>
        <v>1122264988</v>
      </c>
      <c r="AH1546" t="str">
        <f t="shared" si="324"/>
        <v/>
      </c>
      <c r="AI1546" t="str">
        <f t="shared" si="325"/>
        <v/>
      </c>
      <c r="AK1546" t="str">
        <f t="shared" si="326"/>
        <v/>
      </c>
      <c r="AL1546" t="str">
        <f t="shared" si="327"/>
        <v/>
      </c>
      <c r="AM1546" t="str">
        <f t="shared" si="328"/>
        <v/>
      </c>
      <c r="AN1546" t="str">
        <f t="shared" si="329"/>
        <v/>
      </c>
      <c r="AO1546" t="str">
        <f t="shared" si="330"/>
        <v/>
      </c>
      <c r="AP1546" t="str">
        <f t="shared" si="331"/>
        <v/>
      </c>
      <c r="AQ1546" t="str">
        <f t="shared" si="332"/>
        <v/>
      </c>
      <c r="AS1546">
        <v>1546</v>
      </c>
      <c r="AT1546">
        <f t="shared" si="333"/>
        <v>196</v>
      </c>
    </row>
    <row r="1547" spans="1:46" x14ac:dyDescent="0.25">
      <c r="A1547">
        <v>1990</v>
      </c>
      <c r="B1547">
        <v>39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29</v>
      </c>
      <c r="M1547">
        <v>58</v>
      </c>
      <c r="N1547">
        <v>63</v>
      </c>
      <c r="O1547">
        <v>73</v>
      </c>
      <c r="P1547">
        <v>85</v>
      </c>
      <c r="W1547" t="str">
        <f t="shared" si="321"/>
        <v>29586373</v>
      </c>
      <c r="X1547" t="str">
        <f t="shared" si="322"/>
        <v>58637385</v>
      </c>
      <c r="Y1547" t="str">
        <f t="shared" si="323"/>
        <v>2958637385</v>
      </c>
      <c r="AH1547" t="str">
        <f t="shared" si="324"/>
        <v/>
      </c>
      <c r="AI1547" t="str">
        <f t="shared" si="325"/>
        <v/>
      </c>
      <c r="AK1547" t="str">
        <f t="shared" si="326"/>
        <v/>
      </c>
      <c r="AL1547" t="str">
        <f t="shared" si="327"/>
        <v/>
      </c>
      <c r="AM1547" t="str">
        <f t="shared" si="328"/>
        <v/>
      </c>
      <c r="AN1547" t="str">
        <f t="shared" si="329"/>
        <v/>
      </c>
      <c r="AO1547" t="str">
        <f t="shared" si="330"/>
        <v/>
      </c>
      <c r="AP1547" t="str">
        <f t="shared" si="331"/>
        <v/>
      </c>
      <c r="AQ1547" t="str">
        <f t="shared" si="332"/>
        <v/>
      </c>
      <c r="AS1547">
        <v>1547</v>
      </c>
      <c r="AT1547">
        <f t="shared" si="333"/>
        <v>308</v>
      </c>
    </row>
    <row r="1548" spans="1:46" x14ac:dyDescent="0.25">
      <c r="A1548">
        <v>1990</v>
      </c>
      <c r="B1548">
        <v>38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12</v>
      </c>
      <c r="M1548">
        <v>18</v>
      </c>
      <c r="N1548">
        <v>30</v>
      </c>
      <c r="O1548">
        <v>42</v>
      </c>
      <c r="P1548">
        <v>46</v>
      </c>
      <c r="W1548" t="str">
        <f t="shared" si="321"/>
        <v>12183042</v>
      </c>
      <c r="X1548" t="str">
        <f t="shared" si="322"/>
        <v>18304246</v>
      </c>
      <c r="Y1548" t="str">
        <f t="shared" si="323"/>
        <v>1218304246</v>
      </c>
      <c r="AH1548" t="str">
        <f t="shared" si="324"/>
        <v/>
      </c>
      <c r="AI1548" t="str">
        <f t="shared" si="325"/>
        <v/>
      </c>
      <c r="AK1548" t="str">
        <f t="shared" si="326"/>
        <v/>
      </c>
      <c r="AL1548" t="str">
        <f t="shared" si="327"/>
        <v/>
      </c>
      <c r="AM1548" t="str">
        <f t="shared" si="328"/>
        <v/>
      </c>
      <c r="AN1548" t="str">
        <f t="shared" si="329"/>
        <v/>
      </c>
      <c r="AO1548" t="str">
        <f t="shared" si="330"/>
        <v/>
      </c>
      <c r="AP1548" t="str">
        <f t="shared" si="331"/>
        <v/>
      </c>
      <c r="AQ1548" t="str">
        <f t="shared" si="332"/>
        <v/>
      </c>
      <c r="AS1548">
        <v>1548</v>
      </c>
      <c r="AT1548">
        <f t="shared" si="333"/>
        <v>148</v>
      </c>
    </row>
    <row r="1549" spans="1:46" x14ac:dyDescent="0.25">
      <c r="A1549">
        <v>1990</v>
      </c>
      <c r="B1549">
        <v>37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21</v>
      </c>
      <c r="M1549">
        <v>32</v>
      </c>
      <c r="N1549">
        <v>64</v>
      </c>
      <c r="O1549">
        <v>84</v>
      </c>
      <c r="P1549">
        <v>89</v>
      </c>
      <c r="W1549" t="str">
        <f t="shared" si="321"/>
        <v>21326484</v>
      </c>
      <c r="X1549" t="str">
        <f t="shared" si="322"/>
        <v>32648489</v>
      </c>
      <c r="Y1549" t="str">
        <f t="shared" si="323"/>
        <v>2132648489</v>
      </c>
      <c r="AH1549" t="str">
        <f t="shared" si="324"/>
        <v/>
      </c>
      <c r="AI1549" t="str">
        <f t="shared" si="325"/>
        <v/>
      </c>
      <c r="AK1549" t="str">
        <f t="shared" si="326"/>
        <v/>
      </c>
      <c r="AL1549" t="str">
        <f t="shared" si="327"/>
        <v/>
      </c>
      <c r="AM1549" t="str">
        <f t="shared" si="328"/>
        <v/>
      </c>
      <c r="AN1549" t="str">
        <f t="shared" si="329"/>
        <v/>
      </c>
      <c r="AO1549" t="str">
        <f t="shared" si="330"/>
        <v/>
      </c>
      <c r="AP1549" t="str">
        <f t="shared" si="331"/>
        <v/>
      </c>
      <c r="AQ1549" t="str">
        <f t="shared" si="332"/>
        <v/>
      </c>
      <c r="AS1549">
        <v>1549</v>
      </c>
      <c r="AT1549">
        <f t="shared" si="333"/>
        <v>290</v>
      </c>
    </row>
    <row r="1550" spans="1:46" x14ac:dyDescent="0.25">
      <c r="A1550">
        <v>1990</v>
      </c>
      <c r="B1550">
        <v>36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44</v>
      </c>
      <c r="M1550">
        <v>59</v>
      </c>
      <c r="N1550">
        <v>68</v>
      </c>
      <c r="O1550">
        <v>72</v>
      </c>
      <c r="P1550">
        <v>73</v>
      </c>
      <c r="W1550" t="str">
        <f t="shared" si="321"/>
        <v>44596872</v>
      </c>
      <c r="X1550" t="str">
        <f t="shared" si="322"/>
        <v>59687273</v>
      </c>
      <c r="Y1550" t="str">
        <f t="shared" si="323"/>
        <v>4459687273</v>
      </c>
      <c r="AH1550" t="str">
        <f t="shared" si="324"/>
        <v/>
      </c>
      <c r="AI1550" t="str">
        <f t="shared" si="325"/>
        <v/>
      </c>
      <c r="AK1550" t="str">
        <f t="shared" si="326"/>
        <v>+</v>
      </c>
      <c r="AL1550" t="str">
        <f t="shared" si="327"/>
        <v/>
      </c>
      <c r="AM1550" t="str">
        <f t="shared" si="328"/>
        <v/>
      </c>
      <c r="AN1550" t="str">
        <f t="shared" si="329"/>
        <v/>
      </c>
      <c r="AO1550" t="str">
        <f t="shared" si="330"/>
        <v/>
      </c>
      <c r="AP1550" t="str">
        <f t="shared" si="331"/>
        <v/>
      </c>
      <c r="AQ1550" t="str">
        <f t="shared" si="332"/>
        <v/>
      </c>
      <c r="AS1550">
        <v>1550</v>
      </c>
      <c r="AT1550">
        <f t="shared" si="333"/>
        <v>316</v>
      </c>
    </row>
    <row r="1551" spans="1:46" x14ac:dyDescent="0.25">
      <c r="A1551">
        <v>1990</v>
      </c>
      <c r="B1551">
        <v>35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18</v>
      </c>
      <c r="M1551">
        <v>21</v>
      </c>
      <c r="N1551">
        <v>34</v>
      </c>
      <c r="O1551">
        <v>40</v>
      </c>
      <c r="P1551">
        <v>71</v>
      </c>
      <c r="W1551" t="str">
        <f t="shared" si="321"/>
        <v>18213440</v>
      </c>
      <c r="X1551" t="str">
        <f t="shared" si="322"/>
        <v>21344071</v>
      </c>
      <c r="Y1551" t="str">
        <f t="shared" si="323"/>
        <v>1821344071</v>
      </c>
      <c r="AH1551" t="str">
        <f t="shared" si="324"/>
        <v/>
      </c>
      <c r="AI1551" t="str">
        <f t="shared" si="325"/>
        <v/>
      </c>
      <c r="AK1551" t="str">
        <f t="shared" si="326"/>
        <v/>
      </c>
      <c r="AL1551" t="str">
        <f t="shared" si="327"/>
        <v/>
      </c>
      <c r="AM1551" t="str">
        <f t="shared" si="328"/>
        <v/>
      </c>
      <c r="AN1551" t="str">
        <f t="shared" si="329"/>
        <v/>
      </c>
      <c r="AO1551" t="str">
        <f t="shared" si="330"/>
        <v/>
      </c>
      <c r="AP1551" t="str">
        <f t="shared" si="331"/>
        <v/>
      </c>
      <c r="AQ1551" t="str">
        <f t="shared" si="332"/>
        <v/>
      </c>
      <c r="AS1551">
        <v>1551</v>
      </c>
      <c r="AT1551">
        <f t="shared" si="333"/>
        <v>184</v>
      </c>
    </row>
    <row r="1552" spans="1:46" x14ac:dyDescent="0.25">
      <c r="A1552">
        <v>1990</v>
      </c>
      <c r="B1552">
        <v>34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19</v>
      </c>
      <c r="M1552">
        <v>30</v>
      </c>
      <c r="N1552">
        <v>49</v>
      </c>
      <c r="O1552">
        <v>61</v>
      </c>
      <c r="P1552">
        <v>71</v>
      </c>
      <c r="W1552" t="str">
        <f t="shared" si="321"/>
        <v>19304961</v>
      </c>
      <c r="X1552" t="str">
        <f t="shared" si="322"/>
        <v>30496171</v>
      </c>
      <c r="Y1552" t="str">
        <f t="shared" si="323"/>
        <v>1930496171</v>
      </c>
      <c r="AH1552" t="str">
        <f t="shared" si="324"/>
        <v/>
      </c>
      <c r="AI1552" t="str">
        <f t="shared" si="325"/>
        <v/>
      </c>
      <c r="AK1552" t="str">
        <f t="shared" si="326"/>
        <v/>
      </c>
      <c r="AL1552" t="str">
        <f t="shared" si="327"/>
        <v/>
      </c>
      <c r="AM1552" t="str">
        <f t="shared" si="328"/>
        <v/>
      </c>
      <c r="AN1552" t="str">
        <f t="shared" si="329"/>
        <v/>
      </c>
      <c r="AO1552" t="str">
        <f t="shared" si="330"/>
        <v/>
      </c>
      <c r="AP1552" t="str">
        <f t="shared" si="331"/>
        <v/>
      </c>
      <c r="AQ1552" t="str">
        <f t="shared" si="332"/>
        <v/>
      </c>
      <c r="AS1552">
        <v>1552</v>
      </c>
      <c r="AT1552">
        <f t="shared" si="333"/>
        <v>230</v>
      </c>
    </row>
    <row r="1553" spans="1:46" x14ac:dyDescent="0.25">
      <c r="A1553">
        <v>1990</v>
      </c>
      <c r="B1553">
        <v>33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20</v>
      </c>
      <c r="M1553">
        <v>22</v>
      </c>
      <c r="N1553">
        <v>32</v>
      </c>
      <c r="O1553">
        <v>41</v>
      </c>
      <c r="P1553">
        <v>86</v>
      </c>
      <c r="W1553" t="str">
        <f t="shared" si="321"/>
        <v>20223241</v>
      </c>
      <c r="X1553" t="str">
        <f t="shared" si="322"/>
        <v>22324186</v>
      </c>
      <c r="Y1553" t="str">
        <f t="shared" si="323"/>
        <v>2022324186</v>
      </c>
      <c r="AH1553" t="str">
        <f t="shared" si="324"/>
        <v/>
      </c>
      <c r="AI1553" t="str">
        <f t="shared" si="325"/>
        <v/>
      </c>
      <c r="AK1553" t="str">
        <f t="shared" si="326"/>
        <v/>
      </c>
      <c r="AL1553" t="str">
        <f t="shared" si="327"/>
        <v/>
      </c>
      <c r="AM1553" t="str">
        <f t="shared" si="328"/>
        <v/>
      </c>
      <c r="AN1553" t="str">
        <f t="shared" si="329"/>
        <v/>
      </c>
      <c r="AO1553" t="str">
        <f t="shared" si="330"/>
        <v/>
      </c>
      <c r="AP1553" t="str">
        <f t="shared" si="331"/>
        <v/>
      </c>
      <c r="AQ1553" t="str">
        <f t="shared" si="332"/>
        <v/>
      </c>
      <c r="AS1553">
        <v>1553</v>
      </c>
      <c r="AT1553">
        <f t="shared" si="333"/>
        <v>201</v>
      </c>
    </row>
    <row r="1554" spans="1:46" x14ac:dyDescent="0.25">
      <c r="A1554">
        <v>1990</v>
      </c>
      <c r="B1554">
        <v>32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</v>
      </c>
      <c r="M1554">
        <v>19</v>
      </c>
      <c r="N1554">
        <v>38</v>
      </c>
      <c r="O1554">
        <v>49</v>
      </c>
      <c r="P1554">
        <v>81</v>
      </c>
      <c r="W1554" t="str">
        <f t="shared" si="321"/>
        <v>2193849</v>
      </c>
      <c r="X1554" t="str">
        <f t="shared" si="322"/>
        <v>19384981</v>
      </c>
      <c r="Y1554" t="str">
        <f t="shared" si="323"/>
        <v>219384981</v>
      </c>
      <c r="AH1554" t="str">
        <f t="shared" si="324"/>
        <v/>
      </c>
      <c r="AI1554" t="str">
        <f t="shared" si="325"/>
        <v/>
      </c>
      <c r="AK1554" t="str">
        <f t="shared" si="326"/>
        <v/>
      </c>
      <c r="AL1554" t="str">
        <f t="shared" si="327"/>
        <v/>
      </c>
      <c r="AM1554" t="str">
        <f t="shared" si="328"/>
        <v/>
      </c>
      <c r="AN1554" t="str">
        <f t="shared" si="329"/>
        <v/>
      </c>
      <c r="AO1554" t="str">
        <f t="shared" si="330"/>
        <v/>
      </c>
      <c r="AP1554" t="str">
        <f t="shared" si="331"/>
        <v/>
      </c>
      <c r="AQ1554" t="str">
        <f t="shared" si="332"/>
        <v/>
      </c>
      <c r="AS1554">
        <v>1554</v>
      </c>
      <c r="AT1554">
        <f t="shared" si="333"/>
        <v>189</v>
      </c>
    </row>
    <row r="1555" spans="1:46" x14ac:dyDescent="0.25">
      <c r="A1555">
        <v>1990</v>
      </c>
      <c r="B1555">
        <v>31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16</v>
      </c>
      <c r="M1555">
        <v>18</v>
      </c>
      <c r="N1555">
        <v>28</v>
      </c>
      <c r="O1555">
        <v>35</v>
      </c>
      <c r="P1555">
        <v>82</v>
      </c>
      <c r="W1555" t="str">
        <f t="shared" si="321"/>
        <v>16182835</v>
      </c>
      <c r="X1555" t="str">
        <f t="shared" si="322"/>
        <v>18283582</v>
      </c>
      <c r="Y1555" t="str">
        <f t="shared" si="323"/>
        <v>1618283582</v>
      </c>
      <c r="AH1555" t="str">
        <f t="shared" si="324"/>
        <v/>
      </c>
      <c r="AI1555" t="str">
        <f t="shared" si="325"/>
        <v/>
      </c>
      <c r="AK1555" t="str">
        <f t="shared" si="326"/>
        <v/>
      </c>
      <c r="AL1555" t="str">
        <f t="shared" si="327"/>
        <v/>
      </c>
      <c r="AM1555" t="str">
        <f t="shared" si="328"/>
        <v/>
      </c>
      <c r="AN1555" t="str">
        <f t="shared" si="329"/>
        <v/>
      </c>
      <c r="AO1555" t="str">
        <f t="shared" si="330"/>
        <v/>
      </c>
      <c r="AP1555" t="str">
        <f t="shared" si="331"/>
        <v/>
      </c>
      <c r="AQ1555" t="str">
        <f t="shared" si="332"/>
        <v/>
      </c>
      <c r="AS1555">
        <v>1555</v>
      </c>
      <c r="AT1555">
        <f t="shared" si="333"/>
        <v>179</v>
      </c>
    </row>
    <row r="1556" spans="1:46" x14ac:dyDescent="0.25">
      <c r="A1556">
        <v>1990</v>
      </c>
      <c r="B1556">
        <v>30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2</v>
      </c>
      <c r="M1556">
        <v>6</v>
      </c>
      <c r="N1556">
        <v>9</v>
      </c>
      <c r="O1556">
        <v>23</v>
      </c>
      <c r="P1556">
        <v>26</v>
      </c>
      <c r="W1556" t="str">
        <f t="shared" si="321"/>
        <v>26923</v>
      </c>
      <c r="X1556" t="str">
        <f t="shared" si="322"/>
        <v>692326</v>
      </c>
      <c r="Y1556" t="str">
        <f t="shared" si="323"/>
        <v>2692326</v>
      </c>
      <c r="AH1556" t="str">
        <f t="shared" si="324"/>
        <v/>
      </c>
      <c r="AI1556" t="str">
        <f t="shared" si="325"/>
        <v/>
      </c>
      <c r="AK1556" t="str">
        <f t="shared" si="326"/>
        <v/>
      </c>
      <c r="AL1556" t="str">
        <f t="shared" si="327"/>
        <v/>
      </c>
      <c r="AM1556" t="str">
        <f t="shared" si="328"/>
        <v/>
      </c>
      <c r="AN1556" t="str">
        <f t="shared" si="329"/>
        <v/>
      </c>
      <c r="AO1556" t="str">
        <f t="shared" si="330"/>
        <v/>
      </c>
      <c r="AP1556" t="str">
        <f t="shared" si="331"/>
        <v/>
      </c>
      <c r="AQ1556" t="str">
        <f t="shared" si="332"/>
        <v/>
      </c>
      <c r="AS1556">
        <v>1556</v>
      </c>
      <c r="AT1556">
        <f t="shared" si="333"/>
        <v>66</v>
      </c>
    </row>
    <row r="1557" spans="1:46" x14ac:dyDescent="0.25">
      <c r="A1557">
        <v>1990</v>
      </c>
      <c r="B1557">
        <v>29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17</v>
      </c>
      <c r="M1557">
        <v>70</v>
      </c>
      <c r="N1557">
        <v>72</v>
      </c>
      <c r="O1557">
        <v>75</v>
      </c>
      <c r="P1557">
        <v>84</v>
      </c>
      <c r="W1557" t="str">
        <f t="shared" si="321"/>
        <v>17707275</v>
      </c>
      <c r="X1557" t="str">
        <f t="shared" si="322"/>
        <v>70727584</v>
      </c>
      <c r="Y1557" t="str">
        <f t="shared" si="323"/>
        <v>1770727584</v>
      </c>
      <c r="AH1557" t="str">
        <f t="shared" si="324"/>
        <v/>
      </c>
      <c r="AI1557" t="str">
        <f t="shared" si="325"/>
        <v/>
      </c>
      <c r="AK1557" t="str">
        <f t="shared" si="326"/>
        <v/>
      </c>
      <c r="AL1557" t="str">
        <f t="shared" si="327"/>
        <v/>
      </c>
      <c r="AM1557" t="str">
        <f t="shared" si="328"/>
        <v/>
      </c>
      <c r="AN1557" t="str">
        <f t="shared" si="329"/>
        <v/>
      </c>
      <c r="AO1557" t="str">
        <f t="shared" si="330"/>
        <v/>
      </c>
      <c r="AP1557" t="str">
        <f t="shared" si="331"/>
        <v/>
      </c>
      <c r="AQ1557" t="str">
        <f t="shared" si="332"/>
        <v/>
      </c>
      <c r="AS1557">
        <v>1557</v>
      </c>
      <c r="AT1557">
        <f t="shared" si="333"/>
        <v>318</v>
      </c>
    </row>
    <row r="1558" spans="1:46" x14ac:dyDescent="0.25">
      <c r="A1558">
        <v>1990</v>
      </c>
      <c r="B1558">
        <v>28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11</v>
      </c>
      <c r="M1558">
        <v>13</v>
      </c>
      <c r="N1558">
        <v>48</v>
      </c>
      <c r="O1558">
        <v>49</v>
      </c>
      <c r="P1558">
        <v>51</v>
      </c>
      <c r="W1558" t="str">
        <f t="shared" si="321"/>
        <v>11134849</v>
      </c>
      <c r="X1558" t="str">
        <f t="shared" si="322"/>
        <v>13484951</v>
      </c>
      <c r="Y1558" t="str">
        <f t="shared" si="323"/>
        <v>1113484951</v>
      </c>
      <c r="AH1558" t="str">
        <f t="shared" si="324"/>
        <v/>
      </c>
      <c r="AI1558" t="str">
        <f t="shared" si="325"/>
        <v/>
      </c>
      <c r="AK1558" t="str">
        <f t="shared" si="326"/>
        <v/>
      </c>
      <c r="AL1558" t="str">
        <f t="shared" si="327"/>
        <v/>
      </c>
      <c r="AM1558" t="str">
        <f t="shared" si="328"/>
        <v/>
      </c>
      <c r="AN1558" t="str">
        <f t="shared" si="329"/>
        <v/>
      </c>
      <c r="AO1558" t="str">
        <f t="shared" si="330"/>
        <v/>
      </c>
      <c r="AP1558" t="str">
        <f t="shared" si="331"/>
        <v/>
      </c>
      <c r="AQ1558" t="str">
        <f t="shared" si="332"/>
        <v/>
      </c>
      <c r="AS1558">
        <v>1558</v>
      </c>
      <c r="AT1558">
        <f t="shared" si="333"/>
        <v>172</v>
      </c>
    </row>
    <row r="1559" spans="1:46" x14ac:dyDescent="0.25">
      <c r="A1559">
        <v>1990</v>
      </c>
      <c r="B1559">
        <v>27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12</v>
      </c>
      <c r="M1559">
        <v>59</v>
      </c>
      <c r="N1559">
        <v>62</v>
      </c>
      <c r="O1559">
        <v>69</v>
      </c>
      <c r="P1559">
        <v>90</v>
      </c>
      <c r="W1559" t="str">
        <f t="shared" si="321"/>
        <v>12596269</v>
      </c>
      <c r="X1559" t="str">
        <f t="shared" si="322"/>
        <v>59626990</v>
      </c>
      <c r="Y1559" t="str">
        <f t="shared" si="323"/>
        <v>1259626990</v>
      </c>
      <c r="AH1559" t="str">
        <f t="shared" si="324"/>
        <v/>
      </c>
      <c r="AI1559" t="str">
        <f t="shared" si="325"/>
        <v/>
      </c>
      <c r="AK1559" t="str">
        <f t="shared" si="326"/>
        <v/>
      </c>
      <c r="AL1559" t="str">
        <f t="shared" si="327"/>
        <v/>
      </c>
      <c r="AM1559" t="str">
        <f t="shared" si="328"/>
        <v/>
      </c>
      <c r="AN1559" t="str">
        <f t="shared" si="329"/>
        <v/>
      </c>
      <c r="AO1559" t="str">
        <f t="shared" si="330"/>
        <v/>
      </c>
      <c r="AP1559" t="str">
        <f t="shared" si="331"/>
        <v/>
      </c>
      <c r="AQ1559" t="str">
        <f t="shared" si="332"/>
        <v/>
      </c>
      <c r="AS1559">
        <v>1559</v>
      </c>
      <c r="AT1559">
        <f t="shared" si="333"/>
        <v>292</v>
      </c>
    </row>
    <row r="1560" spans="1:46" x14ac:dyDescent="0.25">
      <c r="A1560">
        <v>1990</v>
      </c>
      <c r="B1560">
        <v>26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10</v>
      </c>
      <c r="M1560">
        <v>17</v>
      </c>
      <c r="N1560">
        <v>33</v>
      </c>
      <c r="O1560">
        <v>71</v>
      </c>
      <c r="P1560">
        <v>75</v>
      </c>
      <c r="W1560" t="str">
        <f t="shared" si="321"/>
        <v>10173371</v>
      </c>
      <c r="X1560" t="str">
        <f t="shared" si="322"/>
        <v>17337175</v>
      </c>
      <c r="Y1560" t="str">
        <f t="shared" si="323"/>
        <v>1017337175</v>
      </c>
      <c r="AH1560" t="str">
        <f t="shared" si="324"/>
        <v/>
      </c>
      <c r="AI1560" t="str">
        <f t="shared" si="325"/>
        <v/>
      </c>
      <c r="AK1560" t="str">
        <f t="shared" si="326"/>
        <v/>
      </c>
      <c r="AL1560" t="str">
        <f t="shared" si="327"/>
        <v/>
      </c>
      <c r="AM1560" t="str">
        <f t="shared" si="328"/>
        <v/>
      </c>
      <c r="AN1560" t="str">
        <f t="shared" si="329"/>
        <v/>
      </c>
      <c r="AO1560" t="str">
        <f t="shared" si="330"/>
        <v/>
      </c>
      <c r="AP1560" t="str">
        <f t="shared" si="331"/>
        <v/>
      </c>
      <c r="AQ1560" t="str">
        <f t="shared" si="332"/>
        <v/>
      </c>
      <c r="AS1560">
        <v>1560</v>
      </c>
      <c r="AT1560">
        <f t="shared" si="333"/>
        <v>206</v>
      </c>
    </row>
    <row r="1561" spans="1:46" x14ac:dyDescent="0.25">
      <c r="A1561">
        <v>1990</v>
      </c>
      <c r="B1561">
        <v>25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16</v>
      </c>
      <c r="M1561">
        <v>25</v>
      </c>
      <c r="N1561">
        <v>38</v>
      </c>
      <c r="O1561">
        <v>78</v>
      </c>
      <c r="P1561">
        <v>83</v>
      </c>
      <c r="W1561" t="str">
        <f t="shared" si="321"/>
        <v>16253878</v>
      </c>
      <c r="X1561" t="str">
        <f t="shared" si="322"/>
        <v>25387883</v>
      </c>
      <c r="Y1561" t="str">
        <f t="shared" si="323"/>
        <v>1625387883</v>
      </c>
      <c r="AH1561" t="str">
        <f t="shared" si="324"/>
        <v/>
      </c>
      <c r="AI1561" t="str">
        <f t="shared" si="325"/>
        <v/>
      </c>
      <c r="AK1561" t="str">
        <f t="shared" si="326"/>
        <v/>
      </c>
      <c r="AL1561" t="str">
        <f t="shared" si="327"/>
        <v/>
      </c>
      <c r="AM1561" t="str">
        <f t="shared" si="328"/>
        <v/>
      </c>
      <c r="AN1561" t="str">
        <f t="shared" si="329"/>
        <v/>
      </c>
      <c r="AO1561" t="str">
        <f t="shared" si="330"/>
        <v/>
      </c>
      <c r="AP1561" t="str">
        <f t="shared" si="331"/>
        <v/>
      </c>
      <c r="AQ1561" t="str">
        <f t="shared" si="332"/>
        <v/>
      </c>
      <c r="AS1561">
        <v>1561</v>
      </c>
      <c r="AT1561">
        <f t="shared" si="333"/>
        <v>240</v>
      </c>
    </row>
    <row r="1562" spans="1:46" x14ac:dyDescent="0.25">
      <c r="A1562">
        <v>1990</v>
      </c>
      <c r="B1562">
        <v>24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7</v>
      </c>
      <c r="M1562">
        <v>23</v>
      </c>
      <c r="N1562">
        <v>30</v>
      </c>
      <c r="O1562">
        <v>72</v>
      </c>
      <c r="P1562">
        <v>75</v>
      </c>
      <c r="W1562" t="str">
        <f t="shared" si="321"/>
        <v>7233072</v>
      </c>
      <c r="X1562" t="str">
        <f t="shared" si="322"/>
        <v>23307275</v>
      </c>
      <c r="Y1562" t="str">
        <f t="shared" si="323"/>
        <v>723307275</v>
      </c>
      <c r="AH1562" t="str">
        <f t="shared" si="324"/>
        <v/>
      </c>
      <c r="AI1562" t="str">
        <f t="shared" si="325"/>
        <v/>
      </c>
      <c r="AK1562" t="str">
        <f t="shared" si="326"/>
        <v/>
      </c>
      <c r="AL1562" t="str">
        <f t="shared" si="327"/>
        <v/>
      </c>
      <c r="AM1562" t="str">
        <f t="shared" si="328"/>
        <v/>
      </c>
      <c r="AN1562" t="str">
        <f t="shared" si="329"/>
        <v/>
      </c>
      <c r="AO1562" t="str">
        <f t="shared" si="330"/>
        <v/>
      </c>
      <c r="AP1562" t="str">
        <f t="shared" si="331"/>
        <v/>
      </c>
      <c r="AQ1562" t="str">
        <f t="shared" si="332"/>
        <v/>
      </c>
      <c r="AS1562">
        <v>1562</v>
      </c>
      <c r="AT1562">
        <f t="shared" si="333"/>
        <v>207</v>
      </c>
    </row>
    <row r="1563" spans="1:46" x14ac:dyDescent="0.25">
      <c r="A1563">
        <v>1990</v>
      </c>
      <c r="B1563">
        <v>23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15</v>
      </c>
      <c r="M1563">
        <v>37</v>
      </c>
      <c r="N1563">
        <v>65</v>
      </c>
      <c r="O1563">
        <v>79</v>
      </c>
      <c r="P1563">
        <v>87</v>
      </c>
      <c r="W1563" t="str">
        <f t="shared" si="321"/>
        <v>15376579</v>
      </c>
      <c r="X1563" t="str">
        <f t="shared" si="322"/>
        <v>37657987</v>
      </c>
      <c r="Y1563" t="str">
        <f t="shared" si="323"/>
        <v>1537657987</v>
      </c>
      <c r="AH1563" t="str">
        <f t="shared" si="324"/>
        <v/>
      </c>
      <c r="AI1563" t="str">
        <f t="shared" si="325"/>
        <v/>
      </c>
      <c r="AK1563" t="str">
        <f t="shared" si="326"/>
        <v/>
      </c>
      <c r="AL1563" t="str">
        <f t="shared" si="327"/>
        <v/>
      </c>
      <c r="AM1563" t="str">
        <f t="shared" si="328"/>
        <v/>
      </c>
      <c r="AN1563" t="str">
        <f t="shared" si="329"/>
        <v/>
      </c>
      <c r="AO1563" t="str">
        <f t="shared" si="330"/>
        <v/>
      </c>
      <c r="AP1563" t="str">
        <f t="shared" si="331"/>
        <v/>
      </c>
      <c r="AQ1563" t="str">
        <f t="shared" si="332"/>
        <v/>
      </c>
      <c r="AS1563">
        <v>1563</v>
      </c>
      <c r="AT1563">
        <f t="shared" si="333"/>
        <v>283</v>
      </c>
    </row>
    <row r="1564" spans="1:46" x14ac:dyDescent="0.25">
      <c r="A1564">
        <v>1990</v>
      </c>
      <c r="B1564">
        <v>22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14</v>
      </c>
      <c r="M1564">
        <v>31</v>
      </c>
      <c r="N1564">
        <v>57</v>
      </c>
      <c r="O1564">
        <v>69</v>
      </c>
      <c r="P1564">
        <v>85</v>
      </c>
      <c r="W1564" t="str">
        <f t="shared" si="321"/>
        <v>14315769</v>
      </c>
      <c r="X1564" t="str">
        <f t="shared" si="322"/>
        <v>31576985</v>
      </c>
      <c r="Y1564" t="str">
        <f t="shared" si="323"/>
        <v>1431576985</v>
      </c>
      <c r="AH1564" t="str">
        <f t="shared" si="324"/>
        <v/>
      </c>
      <c r="AI1564" t="str">
        <f t="shared" si="325"/>
        <v/>
      </c>
      <c r="AK1564" t="str">
        <f t="shared" si="326"/>
        <v/>
      </c>
      <c r="AL1564" t="str">
        <f t="shared" si="327"/>
        <v/>
      </c>
      <c r="AM1564" t="str">
        <f t="shared" si="328"/>
        <v/>
      </c>
      <c r="AN1564" t="str">
        <f t="shared" si="329"/>
        <v/>
      </c>
      <c r="AO1564" t="str">
        <f t="shared" si="330"/>
        <v/>
      </c>
      <c r="AP1564" t="str">
        <f t="shared" si="331"/>
        <v/>
      </c>
      <c r="AQ1564" t="str">
        <f t="shared" si="332"/>
        <v/>
      </c>
      <c r="AS1564">
        <v>1564</v>
      </c>
      <c r="AT1564">
        <f t="shared" si="333"/>
        <v>256</v>
      </c>
    </row>
    <row r="1565" spans="1:46" x14ac:dyDescent="0.25">
      <c r="A1565">
        <v>1990</v>
      </c>
      <c r="B1565">
        <v>21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9</v>
      </c>
      <c r="M1565">
        <v>21</v>
      </c>
      <c r="N1565">
        <v>46</v>
      </c>
      <c r="O1565">
        <v>57</v>
      </c>
      <c r="P1565">
        <v>69</v>
      </c>
      <c r="W1565" t="str">
        <f t="shared" si="321"/>
        <v>9214657</v>
      </c>
      <c r="X1565" t="str">
        <f t="shared" si="322"/>
        <v>21465769</v>
      </c>
      <c r="Y1565" t="str">
        <f t="shared" si="323"/>
        <v>921465769</v>
      </c>
      <c r="AH1565" t="str">
        <f t="shared" si="324"/>
        <v/>
      </c>
      <c r="AI1565" t="str">
        <f t="shared" si="325"/>
        <v/>
      </c>
      <c r="AK1565" t="str">
        <f t="shared" si="326"/>
        <v/>
      </c>
      <c r="AL1565" t="str">
        <f t="shared" si="327"/>
        <v/>
      </c>
      <c r="AM1565" t="str">
        <f t="shared" si="328"/>
        <v/>
      </c>
      <c r="AN1565" t="str">
        <f t="shared" si="329"/>
        <v/>
      </c>
      <c r="AO1565" t="str">
        <f t="shared" si="330"/>
        <v/>
      </c>
      <c r="AP1565" t="str">
        <f t="shared" si="331"/>
        <v/>
      </c>
      <c r="AQ1565" t="str">
        <f t="shared" si="332"/>
        <v/>
      </c>
      <c r="AS1565">
        <v>1565</v>
      </c>
      <c r="AT1565">
        <f t="shared" si="333"/>
        <v>202</v>
      </c>
    </row>
    <row r="1566" spans="1:46" x14ac:dyDescent="0.25">
      <c r="A1566">
        <v>1990</v>
      </c>
      <c r="B1566">
        <v>20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19</v>
      </c>
      <c r="M1566">
        <v>48</v>
      </c>
      <c r="N1566">
        <v>51</v>
      </c>
      <c r="O1566">
        <v>78</v>
      </c>
      <c r="P1566">
        <v>86</v>
      </c>
      <c r="W1566" t="str">
        <f t="shared" si="321"/>
        <v>19485178</v>
      </c>
      <c r="X1566" t="str">
        <f t="shared" si="322"/>
        <v>48517886</v>
      </c>
      <c r="Y1566" t="str">
        <f t="shared" si="323"/>
        <v>1948517886</v>
      </c>
      <c r="AH1566" t="str">
        <f t="shared" si="324"/>
        <v/>
      </c>
      <c r="AI1566" t="str">
        <f t="shared" si="325"/>
        <v/>
      </c>
      <c r="AK1566" t="str">
        <f t="shared" si="326"/>
        <v/>
      </c>
      <c r="AL1566" t="str">
        <f t="shared" si="327"/>
        <v/>
      </c>
      <c r="AM1566" t="str">
        <f t="shared" si="328"/>
        <v/>
      </c>
      <c r="AN1566" t="str">
        <f t="shared" si="329"/>
        <v/>
      </c>
      <c r="AO1566" t="str">
        <f t="shared" si="330"/>
        <v/>
      </c>
      <c r="AP1566" t="str">
        <f t="shared" si="331"/>
        <v/>
      </c>
      <c r="AQ1566" t="str">
        <f t="shared" si="332"/>
        <v/>
      </c>
      <c r="AS1566">
        <v>1566</v>
      </c>
      <c r="AT1566">
        <f t="shared" si="333"/>
        <v>282</v>
      </c>
    </row>
    <row r="1567" spans="1:46" x14ac:dyDescent="0.25">
      <c r="A1567">
        <v>1990</v>
      </c>
      <c r="B1567">
        <v>19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11</v>
      </c>
      <c r="M1567">
        <v>32</v>
      </c>
      <c r="N1567">
        <v>40</v>
      </c>
      <c r="O1567">
        <v>48</v>
      </c>
      <c r="P1567">
        <v>88</v>
      </c>
      <c r="W1567" t="str">
        <f t="shared" si="321"/>
        <v>11324048</v>
      </c>
      <c r="X1567" t="str">
        <f t="shared" si="322"/>
        <v>32404888</v>
      </c>
      <c r="Y1567" t="str">
        <f t="shared" si="323"/>
        <v>1132404888</v>
      </c>
      <c r="AH1567" t="str">
        <f t="shared" si="324"/>
        <v/>
      </c>
      <c r="AI1567" t="str">
        <f t="shared" si="325"/>
        <v/>
      </c>
      <c r="AK1567" t="str">
        <f t="shared" si="326"/>
        <v/>
      </c>
      <c r="AL1567" t="str">
        <f t="shared" si="327"/>
        <v/>
      </c>
      <c r="AM1567" t="str">
        <f t="shared" si="328"/>
        <v/>
      </c>
      <c r="AN1567" t="str">
        <f t="shared" si="329"/>
        <v/>
      </c>
      <c r="AO1567" t="str">
        <f t="shared" si="330"/>
        <v/>
      </c>
      <c r="AP1567" t="str">
        <f t="shared" si="331"/>
        <v/>
      </c>
      <c r="AQ1567" t="str">
        <f t="shared" si="332"/>
        <v/>
      </c>
      <c r="AS1567">
        <v>1567</v>
      </c>
      <c r="AT1567">
        <f t="shared" si="333"/>
        <v>219</v>
      </c>
    </row>
    <row r="1568" spans="1:46" x14ac:dyDescent="0.25">
      <c r="A1568">
        <v>1990</v>
      </c>
      <c r="B1568">
        <v>18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26</v>
      </c>
      <c r="M1568">
        <v>34</v>
      </c>
      <c r="N1568">
        <v>35</v>
      </c>
      <c r="O1568">
        <v>77</v>
      </c>
      <c r="P1568">
        <v>79</v>
      </c>
      <c r="W1568" t="str">
        <f t="shared" si="321"/>
        <v>26343577</v>
      </c>
      <c r="X1568" t="str">
        <f t="shared" si="322"/>
        <v>34357779</v>
      </c>
      <c r="Y1568" t="str">
        <f t="shared" si="323"/>
        <v>2634357779</v>
      </c>
      <c r="AH1568" t="str">
        <f t="shared" si="324"/>
        <v/>
      </c>
      <c r="AI1568" t="str">
        <f t="shared" si="325"/>
        <v>+</v>
      </c>
      <c r="AK1568" t="str">
        <f t="shared" si="326"/>
        <v/>
      </c>
      <c r="AL1568" t="str">
        <f t="shared" si="327"/>
        <v/>
      </c>
      <c r="AM1568" t="str">
        <f t="shared" si="328"/>
        <v/>
      </c>
      <c r="AN1568" t="str">
        <f t="shared" si="329"/>
        <v/>
      </c>
      <c r="AO1568" t="str">
        <f t="shared" si="330"/>
        <v/>
      </c>
      <c r="AP1568" t="str">
        <f t="shared" si="331"/>
        <v/>
      </c>
      <c r="AQ1568" t="str">
        <f t="shared" si="332"/>
        <v/>
      </c>
      <c r="AS1568">
        <v>1568</v>
      </c>
      <c r="AT1568">
        <f t="shared" si="333"/>
        <v>251</v>
      </c>
    </row>
    <row r="1569" spans="1:46" x14ac:dyDescent="0.25">
      <c r="A1569">
        <v>1990</v>
      </c>
      <c r="B1569">
        <v>17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8</v>
      </c>
      <c r="M1569">
        <v>22</v>
      </c>
      <c r="N1569">
        <v>65</v>
      </c>
      <c r="O1569">
        <v>66</v>
      </c>
      <c r="P1569">
        <v>80</v>
      </c>
      <c r="W1569" t="str">
        <f t="shared" si="321"/>
        <v>8226566</v>
      </c>
      <c r="X1569" t="str">
        <f t="shared" si="322"/>
        <v>22656680</v>
      </c>
      <c r="Y1569" t="str">
        <f t="shared" si="323"/>
        <v>822656680</v>
      </c>
      <c r="AH1569" t="str">
        <f t="shared" si="324"/>
        <v/>
      </c>
      <c r="AI1569" t="str">
        <f t="shared" si="325"/>
        <v/>
      </c>
      <c r="AK1569" t="str">
        <f t="shared" si="326"/>
        <v/>
      </c>
      <c r="AL1569" t="str">
        <f t="shared" si="327"/>
        <v/>
      </c>
      <c r="AM1569" t="str">
        <f t="shared" si="328"/>
        <v/>
      </c>
      <c r="AN1569" t="str">
        <f t="shared" si="329"/>
        <v/>
      </c>
      <c r="AO1569" t="str">
        <f t="shared" si="330"/>
        <v/>
      </c>
      <c r="AP1569" t="str">
        <f t="shared" si="331"/>
        <v/>
      </c>
      <c r="AQ1569" t="str">
        <f t="shared" si="332"/>
        <v/>
      </c>
      <c r="AS1569">
        <v>1569</v>
      </c>
      <c r="AT1569">
        <f t="shared" si="333"/>
        <v>241</v>
      </c>
    </row>
    <row r="1570" spans="1:46" x14ac:dyDescent="0.25">
      <c r="A1570">
        <v>1990</v>
      </c>
      <c r="B1570">
        <v>16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23</v>
      </c>
      <c r="M1570">
        <v>36</v>
      </c>
      <c r="N1570">
        <v>68</v>
      </c>
      <c r="O1570">
        <v>83</v>
      </c>
      <c r="P1570">
        <v>87</v>
      </c>
      <c r="W1570" t="str">
        <f t="shared" si="321"/>
        <v>23366883</v>
      </c>
      <c r="X1570" t="str">
        <f t="shared" si="322"/>
        <v>36688387</v>
      </c>
      <c r="Y1570" t="str">
        <f t="shared" si="323"/>
        <v>2336688387</v>
      </c>
      <c r="AH1570" t="str">
        <f t="shared" si="324"/>
        <v/>
      </c>
      <c r="AI1570" t="str">
        <f t="shared" si="325"/>
        <v/>
      </c>
      <c r="AK1570" t="str">
        <f t="shared" si="326"/>
        <v/>
      </c>
      <c r="AL1570" t="str">
        <f t="shared" si="327"/>
        <v/>
      </c>
      <c r="AM1570" t="str">
        <f t="shared" si="328"/>
        <v/>
      </c>
      <c r="AN1570" t="str">
        <f t="shared" si="329"/>
        <v/>
      </c>
      <c r="AO1570" t="str">
        <f t="shared" si="330"/>
        <v/>
      </c>
      <c r="AP1570" t="str">
        <f t="shared" si="331"/>
        <v/>
      </c>
      <c r="AQ1570" t="str">
        <f t="shared" si="332"/>
        <v/>
      </c>
      <c r="AS1570">
        <v>1570</v>
      </c>
      <c r="AT1570">
        <f t="shared" si="333"/>
        <v>297</v>
      </c>
    </row>
    <row r="1571" spans="1:46" x14ac:dyDescent="0.25">
      <c r="A1571">
        <v>1990</v>
      </c>
      <c r="B1571">
        <v>15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4</v>
      </c>
      <c r="M1571">
        <v>11</v>
      </c>
      <c r="N1571">
        <v>15</v>
      </c>
      <c r="O1571">
        <v>64</v>
      </c>
      <c r="P1571">
        <v>66</v>
      </c>
      <c r="W1571" t="str">
        <f t="shared" si="321"/>
        <v>4111564</v>
      </c>
      <c r="X1571" t="str">
        <f t="shared" si="322"/>
        <v>11156466</v>
      </c>
      <c r="Y1571" t="str">
        <f t="shared" si="323"/>
        <v>411156466</v>
      </c>
      <c r="AH1571" t="str">
        <f t="shared" si="324"/>
        <v/>
      </c>
      <c r="AI1571" t="str">
        <f t="shared" si="325"/>
        <v/>
      </c>
      <c r="AK1571" t="str">
        <f t="shared" si="326"/>
        <v/>
      </c>
      <c r="AL1571" t="str">
        <f t="shared" si="327"/>
        <v/>
      </c>
      <c r="AM1571" t="str">
        <f t="shared" si="328"/>
        <v/>
      </c>
      <c r="AN1571" t="str">
        <f t="shared" si="329"/>
        <v/>
      </c>
      <c r="AO1571" t="str">
        <f t="shared" si="330"/>
        <v/>
      </c>
      <c r="AP1571" t="str">
        <f t="shared" si="331"/>
        <v/>
      </c>
      <c r="AQ1571" t="str">
        <f t="shared" si="332"/>
        <v/>
      </c>
      <c r="AS1571">
        <v>1571</v>
      </c>
      <c r="AT1571">
        <f t="shared" si="333"/>
        <v>160</v>
      </c>
    </row>
    <row r="1572" spans="1:46" x14ac:dyDescent="0.25">
      <c r="A1572">
        <v>1990</v>
      </c>
      <c r="B1572">
        <v>14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2</v>
      </c>
      <c r="M1572">
        <v>57</v>
      </c>
      <c r="N1572">
        <v>63</v>
      </c>
      <c r="O1572">
        <v>70</v>
      </c>
      <c r="P1572">
        <v>89</v>
      </c>
      <c r="W1572" t="str">
        <f t="shared" si="321"/>
        <v>2576370</v>
      </c>
      <c r="X1572" t="str">
        <f t="shared" si="322"/>
        <v>57637089</v>
      </c>
      <c r="Y1572" t="str">
        <f t="shared" si="323"/>
        <v>257637089</v>
      </c>
      <c r="AH1572" t="str">
        <f t="shared" si="324"/>
        <v/>
      </c>
      <c r="AI1572" t="str">
        <f t="shared" si="325"/>
        <v/>
      </c>
      <c r="AK1572" t="str">
        <f t="shared" si="326"/>
        <v/>
      </c>
      <c r="AL1572" t="str">
        <f t="shared" si="327"/>
        <v/>
      </c>
      <c r="AM1572" t="str">
        <f t="shared" si="328"/>
        <v/>
      </c>
      <c r="AN1572" t="str">
        <f t="shared" si="329"/>
        <v/>
      </c>
      <c r="AO1572" t="str">
        <f t="shared" si="330"/>
        <v/>
      </c>
      <c r="AP1572" t="str">
        <f t="shared" si="331"/>
        <v/>
      </c>
      <c r="AQ1572" t="str">
        <f t="shared" si="332"/>
        <v/>
      </c>
      <c r="AS1572">
        <v>1572</v>
      </c>
      <c r="AT1572">
        <f t="shared" si="333"/>
        <v>281</v>
      </c>
    </row>
    <row r="1573" spans="1:46" x14ac:dyDescent="0.25">
      <c r="A1573">
        <v>1990</v>
      </c>
      <c r="B1573">
        <v>13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1</v>
      </c>
      <c r="M1573">
        <v>37</v>
      </c>
      <c r="N1573">
        <v>43</v>
      </c>
      <c r="O1573">
        <v>76</v>
      </c>
      <c r="P1573">
        <v>89</v>
      </c>
      <c r="W1573" t="str">
        <f t="shared" si="321"/>
        <v>1374376</v>
      </c>
      <c r="X1573" t="str">
        <f t="shared" si="322"/>
        <v>37437689</v>
      </c>
      <c r="Y1573" t="str">
        <f t="shared" si="323"/>
        <v>137437689</v>
      </c>
      <c r="AH1573" t="str">
        <f t="shared" si="324"/>
        <v/>
      </c>
      <c r="AI1573" t="str">
        <f t="shared" si="325"/>
        <v/>
      </c>
      <c r="AK1573" t="str">
        <f t="shared" si="326"/>
        <v/>
      </c>
      <c r="AL1573" t="str">
        <f t="shared" si="327"/>
        <v/>
      </c>
      <c r="AM1573" t="str">
        <f t="shared" si="328"/>
        <v/>
      </c>
      <c r="AN1573" t="str">
        <f t="shared" si="329"/>
        <v/>
      </c>
      <c r="AO1573" t="str">
        <f t="shared" si="330"/>
        <v/>
      </c>
      <c r="AP1573" t="str">
        <f t="shared" si="331"/>
        <v/>
      </c>
      <c r="AQ1573" t="str">
        <f t="shared" si="332"/>
        <v/>
      </c>
      <c r="AS1573">
        <v>1573</v>
      </c>
      <c r="AT1573">
        <f t="shared" si="333"/>
        <v>246</v>
      </c>
    </row>
    <row r="1574" spans="1:46" x14ac:dyDescent="0.25">
      <c r="A1574">
        <v>1990</v>
      </c>
      <c r="B1574">
        <v>12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15</v>
      </c>
      <c r="M1574">
        <v>34</v>
      </c>
      <c r="N1574">
        <v>37</v>
      </c>
      <c r="O1574">
        <v>50</v>
      </c>
      <c r="P1574">
        <v>71</v>
      </c>
      <c r="W1574" t="str">
        <f t="shared" si="321"/>
        <v>15343750</v>
      </c>
      <c r="X1574" t="str">
        <f t="shared" si="322"/>
        <v>34375071</v>
      </c>
      <c r="Y1574" t="str">
        <f t="shared" si="323"/>
        <v>1534375071</v>
      </c>
      <c r="AH1574" t="str">
        <f t="shared" si="324"/>
        <v/>
      </c>
      <c r="AI1574" t="str">
        <f t="shared" si="325"/>
        <v/>
      </c>
      <c r="AK1574" t="str">
        <f t="shared" si="326"/>
        <v/>
      </c>
      <c r="AL1574" t="str">
        <f t="shared" si="327"/>
        <v/>
      </c>
      <c r="AM1574" t="str">
        <f t="shared" si="328"/>
        <v/>
      </c>
      <c r="AN1574" t="str">
        <f t="shared" si="329"/>
        <v/>
      </c>
      <c r="AO1574" t="str">
        <f t="shared" si="330"/>
        <v/>
      </c>
      <c r="AP1574" t="str">
        <f t="shared" si="331"/>
        <v/>
      </c>
      <c r="AQ1574" t="str">
        <f t="shared" si="332"/>
        <v/>
      </c>
      <c r="AS1574">
        <v>1574</v>
      </c>
      <c r="AT1574">
        <f t="shared" si="333"/>
        <v>207</v>
      </c>
    </row>
    <row r="1575" spans="1:46" x14ac:dyDescent="0.25">
      <c r="A1575">
        <v>1990</v>
      </c>
      <c r="B1575">
        <v>11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10</v>
      </c>
      <c r="M1575">
        <v>11</v>
      </c>
      <c r="N1575">
        <v>18</v>
      </c>
      <c r="O1575">
        <v>22</v>
      </c>
      <c r="P1575">
        <v>85</v>
      </c>
      <c r="W1575" t="str">
        <f t="shared" si="321"/>
        <v>10111822</v>
      </c>
      <c r="X1575" t="str">
        <f t="shared" si="322"/>
        <v>11182285</v>
      </c>
      <c r="Y1575" t="str">
        <f t="shared" si="323"/>
        <v>1011182285</v>
      </c>
      <c r="AH1575" t="str">
        <f t="shared" si="324"/>
        <v>+</v>
      </c>
      <c r="AI1575" t="str">
        <f t="shared" si="325"/>
        <v/>
      </c>
      <c r="AK1575" t="str">
        <f t="shared" si="326"/>
        <v/>
      </c>
      <c r="AL1575" t="str">
        <f t="shared" si="327"/>
        <v/>
      </c>
      <c r="AM1575" t="str">
        <f t="shared" si="328"/>
        <v/>
      </c>
      <c r="AN1575" t="str">
        <f t="shared" si="329"/>
        <v/>
      </c>
      <c r="AO1575" t="str">
        <f t="shared" si="330"/>
        <v/>
      </c>
      <c r="AP1575" t="str">
        <f t="shared" si="331"/>
        <v/>
      </c>
      <c r="AQ1575" t="str">
        <f t="shared" si="332"/>
        <v/>
      </c>
      <c r="AS1575">
        <v>1575</v>
      </c>
      <c r="AT1575">
        <f t="shared" si="333"/>
        <v>146</v>
      </c>
    </row>
    <row r="1576" spans="1:46" x14ac:dyDescent="0.25">
      <c r="A1576">
        <v>1990</v>
      </c>
      <c r="B1576">
        <v>10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7</v>
      </c>
      <c r="M1576">
        <v>18</v>
      </c>
      <c r="N1576">
        <v>48</v>
      </c>
      <c r="O1576">
        <v>59</v>
      </c>
      <c r="P1576">
        <v>77</v>
      </c>
      <c r="W1576" t="str">
        <f t="shared" si="321"/>
        <v>7184859</v>
      </c>
      <c r="X1576" t="str">
        <f t="shared" si="322"/>
        <v>18485977</v>
      </c>
      <c r="Y1576" t="str">
        <f t="shared" si="323"/>
        <v>718485977</v>
      </c>
      <c r="AH1576" t="str">
        <f t="shared" si="324"/>
        <v/>
      </c>
      <c r="AI1576" t="str">
        <f t="shared" si="325"/>
        <v/>
      </c>
      <c r="AK1576" t="str">
        <f t="shared" si="326"/>
        <v/>
      </c>
      <c r="AL1576" t="str">
        <f t="shared" si="327"/>
        <v/>
      </c>
      <c r="AM1576" t="str">
        <f t="shared" si="328"/>
        <v/>
      </c>
      <c r="AN1576" t="str">
        <f t="shared" si="329"/>
        <v/>
      </c>
      <c r="AO1576" t="str">
        <f t="shared" si="330"/>
        <v/>
      </c>
      <c r="AP1576" t="str">
        <f t="shared" si="331"/>
        <v/>
      </c>
      <c r="AQ1576" t="str">
        <f t="shared" si="332"/>
        <v/>
      </c>
      <c r="AS1576">
        <v>1576</v>
      </c>
      <c r="AT1576">
        <f t="shared" si="333"/>
        <v>209</v>
      </c>
    </row>
    <row r="1577" spans="1:46" x14ac:dyDescent="0.25">
      <c r="A1577">
        <v>1990</v>
      </c>
      <c r="B1577">
        <v>9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41</v>
      </c>
      <c r="M1577">
        <v>42</v>
      </c>
      <c r="N1577">
        <v>44</v>
      </c>
      <c r="O1577">
        <v>51</v>
      </c>
      <c r="P1577">
        <v>64</v>
      </c>
      <c r="W1577" t="str">
        <f t="shared" si="321"/>
        <v>41424451</v>
      </c>
      <c r="X1577" t="str">
        <f t="shared" si="322"/>
        <v>42445164</v>
      </c>
      <c r="Y1577" t="str">
        <f t="shared" si="323"/>
        <v>4142445164</v>
      </c>
      <c r="AH1577" t="str">
        <f t="shared" si="324"/>
        <v>+</v>
      </c>
      <c r="AI1577" t="str">
        <f t="shared" si="325"/>
        <v/>
      </c>
      <c r="AK1577" t="str">
        <f t="shared" si="326"/>
        <v/>
      </c>
      <c r="AL1577" t="str">
        <f t="shared" si="327"/>
        <v/>
      </c>
      <c r="AM1577" t="str">
        <f t="shared" si="328"/>
        <v/>
      </c>
      <c r="AN1577" t="str">
        <f t="shared" si="329"/>
        <v/>
      </c>
      <c r="AO1577" t="str">
        <f t="shared" si="330"/>
        <v/>
      </c>
      <c r="AP1577" t="str">
        <f t="shared" si="331"/>
        <v/>
      </c>
      <c r="AQ1577" t="str">
        <f t="shared" si="332"/>
        <v/>
      </c>
      <c r="AS1577">
        <v>1577</v>
      </c>
      <c r="AT1577">
        <f t="shared" si="333"/>
        <v>242</v>
      </c>
    </row>
    <row r="1578" spans="1:46" x14ac:dyDescent="0.25">
      <c r="A1578">
        <v>1990</v>
      </c>
      <c r="B1578">
        <v>8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13</v>
      </c>
      <c r="M1578">
        <v>48</v>
      </c>
      <c r="N1578">
        <v>54</v>
      </c>
      <c r="O1578">
        <v>57</v>
      </c>
      <c r="P1578">
        <v>70</v>
      </c>
      <c r="W1578" t="str">
        <f t="shared" si="321"/>
        <v>13485457</v>
      </c>
      <c r="X1578" t="str">
        <f t="shared" si="322"/>
        <v>48545770</v>
      </c>
      <c r="Y1578" t="str">
        <f t="shared" si="323"/>
        <v>1348545770</v>
      </c>
      <c r="AH1578" t="str">
        <f t="shared" si="324"/>
        <v/>
      </c>
      <c r="AI1578" t="str">
        <f t="shared" si="325"/>
        <v/>
      </c>
      <c r="AK1578" t="str">
        <f t="shared" si="326"/>
        <v/>
      </c>
      <c r="AL1578" t="str">
        <f t="shared" si="327"/>
        <v/>
      </c>
      <c r="AM1578" t="str">
        <f t="shared" si="328"/>
        <v/>
      </c>
      <c r="AN1578" t="str">
        <f t="shared" si="329"/>
        <v/>
      </c>
      <c r="AO1578" t="str">
        <f t="shared" si="330"/>
        <v/>
      </c>
      <c r="AP1578" t="str">
        <f t="shared" si="331"/>
        <v/>
      </c>
      <c r="AQ1578" t="str">
        <f t="shared" si="332"/>
        <v/>
      </c>
      <c r="AS1578">
        <v>1578</v>
      </c>
      <c r="AT1578">
        <f t="shared" si="333"/>
        <v>242</v>
      </c>
    </row>
    <row r="1579" spans="1:46" x14ac:dyDescent="0.25">
      <c r="A1579">
        <v>1990</v>
      </c>
      <c r="B1579">
        <v>7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15</v>
      </c>
      <c r="M1579">
        <v>56</v>
      </c>
      <c r="N1579">
        <v>78</v>
      </c>
      <c r="O1579">
        <v>82</v>
      </c>
      <c r="P1579">
        <v>88</v>
      </c>
      <c r="W1579" t="str">
        <f t="shared" si="321"/>
        <v>15567882</v>
      </c>
      <c r="X1579" t="str">
        <f t="shared" si="322"/>
        <v>56788288</v>
      </c>
      <c r="Y1579" t="str">
        <f t="shared" si="323"/>
        <v>1556788288</v>
      </c>
      <c r="AH1579" t="str">
        <f t="shared" si="324"/>
        <v/>
      </c>
      <c r="AI1579" t="str">
        <f t="shared" si="325"/>
        <v/>
      </c>
      <c r="AK1579" t="str">
        <f t="shared" si="326"/>
        <v/>
      </c>
      <c r="AL1579" t="str">
        <f t="shared" si="327"/>
        <v/>
      </c>
      <c r="AM1579" t="str">
        <f t="shared" si="328"/>
        <v/>
      </c>
      <c r="AN1579" t="str">
        <f t="shared" si="329"/>
        <v/>
      </c>
      <c r="AO1579" t="str">
        <f t="shared" si="330"/>
        <v/>
      </c>
      <c r="AP1579" t="str">
        <f t="shared" si="331"/>
        <v/>
      </c>
      <c r="AQ1579" t="str">
        <f t="shared" si="332"/>
        <v/>
      </c>
      <c r="AS1579">
        <v>1579</v>
      </c>
      <c r="AT1579">
        <f t="shared" si="333"/>
        <v>319</v>
      </c>
    </row>
    <row r="1580" spans="1:46" x14ac:dyDescent="0.25">
      <c r="A1580">
        <v>1990</v>
      </c>
      <c r="B1580">
        <v>6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29</v>
      </c>
      <c r="M1580">
        <v>40</v>
      </c>
      <c r="N1580">
        <v>62</v>
      </c>
      <c r="O1580">
        <v>86</v>
      </c>
      <c r="P1580">
        <v>90</v>
      </c>
      <c r="W1580" t="str">
        <f t="shared" si="321"/>
        <v>29406286</v>
      </c>
      <c r="X1580" t="str">
        <f t="shared" si="322"/>
        <v>40628690</v>
      </c>
      <c r="Y1580" t="str">
        <f t="shared" si="323"/>
        <v>2940628690</v>
      </c>
      <c r="AH1580" t="str">
        <f t="shared" si="324"/>
        <v/>
      </c>
      <c r="AI1580" t="str">
        <f t="shared" si="325"/>
        <v/>
      </c>
      <c r="AK1580" t="str">
        <f t="shared" si="326"/>
        <v/>
      </c>
      <c r="AL1580" t="str">
        <f t="shared" si="327"/>
        <v/>
      </c>
      <c r="AM1580" t="str">
        <f t="shared" si="328"/>
        <v/>
      </c>
      <c r="AN1580" t="str">
        <f t="shared" si="329"/>
        <v/>
      </c>
      <c r="AO1580" t="str">
        <f t="shared" si="330"/>
        <v/>
      </c>
      <c r="AP1580" t="str">
        <f t="shared" si="331"/>
        <v/>
      </c>
      <c r="AQ1580" t="str">
        <f t="shared" si="332"/>
        <v/>
      </c>
      <c r="AS1580">
        <v>1580</v>
      </c>
      <c r="AT1580">
        <f t="shared" si="333"/>
        <v>307</v>
      </c>
    </row>
    <row r="1581" spans="1:46" x14ac:dyDescent="0.25">
      <c r="A1581">
        <v>1990</v>
      </c>
      <c r="B1581">
        <v>5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32</v>
      </c>
      <c r="M1581">
        <v>47</v>
      </c>
      <c r="N1581">
        <v>57</v>
      </c>
      <c r="O1581">
        <v>66</v>
      </c>
      <c r="P1581">
        <v>82</v>
      </c>
      <c r="W1581" t="str">
        <f t="shared" si="321"/>
        <v>32475766</v>
      </c>
      <c r="X1581" t="str">
        <f t="shared" si="322"/>
        <v>47576682</v>
      </c>
      <c r="Y1581" t="str">
        <f t="shared" si="323"/>
        <v>3247576682</v>
      </c>
      <c r="AH1581" t="str">
        <f t="shared" si="324"/>
        <v/>
      </c>
      <c r="AI1581" t="str">
        <f t="shared" si="325"/>
        <v/>
      </c>
      <c r="AK1581" t="str">
        <f t="shared" si="326"/>
        <v/>
      </c>
      <c r="AL1581" t="str">
        <f t="shared" si="327"/>
        <v/>
      </c>
      <c r="AM1581" t="str">
        <f t="shared" si="328"/>
        <v/>
      </c>
      <c r="AN1581" t="str">
        <f t="shared" si="329"/>
        <v/>
      </c>
      <c r="AO1581" t="str">
        <f t="shared" si="330"/>
        <v/>
      </c>
      <c r="AP1581" t="str">
        <f t="shared" si="331"/>
        <v/>
      </c>
      <c r="AQ1581" t="str">
        <f t="shared" si="332"/>
        <v/>
      </c>
      <c r="AS1581">
        <v>1581</v>
      </c>
      <c r="AT1581">
        <f t="shared" si="333"/>
        <v>284</v>
      </c>
    </row>
    <row r="1582" spans="1:46" x14ac:dyDescent="0.25">
      <c r="A1582">
        <v>1990</v>
      </c>
      <c r="B1582">
        <v>4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21</v>
      </c>
      <c r="M1582">
        <v>39</v>
      </c>
      <c r="N1582">
        <v>56</v>
      </c>
      <c r="O1582">
        <v>58</v>
      </c>
      <c r="P1582">
        <v>86</v>
      </c>
      <c r="W1582" t="str">
        <f t="shared" si="321"/>
        <v>21395658</v>
      </c>
      <c r="X1582" t="str">
        <f t="shared" si="322"/>
        <v>39565886</v>
      </c>
      <c r="Y1582" t="str">
        <f t="shared" si="323"/>
        <v>2139565886</v>
      </c>
      <c r="AH1582" t="str">
        <f t="shared" si="324"/>
        <v/>
      </c>
      <c r="AI1582" t="str">
        <f t="shared" si="325"/>
        <v/>
      </c>
      <c r="AK1582" t="str">
        <f t="shared" si="326"/>
        <v/>
      </c>
      <c r="AL1582" t="str">
        <f t="shared" si="327"/>
        <v/>
      </c>
      <c r="AM1582" t="str">
        <f t="shared" si="328"/>
        <v/>
      </c>
      <c r="AN1582" t="str">
        <f t="shared" si="329"/>
        <v/>
      </c>
      <c r="AO1582" t="str">
        <f t="shared" si="330"/>
        <v/>
      </c>
      <c r="AP1582" t="str">
        <f t="shared" si="331"/>
        <v/>
      </c>
      <c r="AQ1582" t="str">
        <f t="shared" si="332"/>
        <v/>
      </c>
      <c r="AS1582">
        <v>1582</v>
      </c>
      <c r="AT1582">
        <f t="shared" si="333"/>
        <v>260</v>
      </c>
    </row>
    <row r="1583" spans="1:46" x14ac:dyDescent="0.25">
      <c r="A1583">
        <v>1990</v>
      </c>
      <c r="B1583">
        <v>3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35</v>
      </c>
      <c r="M1583">
        <v>47</v>
      </c>
      <c r="N1583">
        <v>49</v>
      </c>
      <c r="O1583">
        <v>64</v>
      </c>
      <c r="P1583">
        <v>66</v>
      </c>
      <c r="W1583" t="str">
        <f t="shared" si="321"/>
        <v>35474964</v>
      </c>
      <c r="X1583" t="str">
        <f t="shared" si="322"/>
        <v>47496466</v>
      </c>
      <c r="Y1583" t="str">
        <f t="shared" si="323"/>
        <v>3547496466</v>
      </c>
      <c r="AH1583" t="str">
        <f t="shared" si="324"/>
        <v/>
      </c>
      <c r="AI1583" t="str">
        <f t="shared" si="325"/>
        <v/>
      </c>
      <c r="AK1583" t="str">
        <f t="shared" si="326"/>
        <v/>
      </c>
      <c r="AL1583" t="str">
        <f t="shared" si="327"/>
        <v/>
      </c>
      <c r="AM1583" t="str">
        <f t="shared" si="328"/>
        <v/>
      </c>
      <c r="AN1583" t="str">
        <f t="shared" si="329"/>
        <v/>
      </c>
      <c r="AO1583" t="str">
        <f t="shared" si="330"/>
        <v/>
      </c>
      <c r="AP1583" t="str">
        <f t="shared" si="331"/>
        <v/>
      </c>
      <c r="AQ1583" t="str">
        <f t="shared" si="332"/>
        <v/>
      </c>
      <c r="AS1583">
        <v>1583</v>
      </c>
      <c r="AT1583">
        <f t="shared" si="333"/>
        <v>261</v>
      </c>
    </row>
    <row r="1584" spans="1:46" x14ac:dyDescent="0.25">
      <c r="A1584">
        <v>1990</v>
      </c>
      <c r="B1584">
        <v>2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1</v>
      </c>
      <c r="M1584">
        <v>7</v>
      </c>
      <c r="N1584">
        <v>32</v>
      </c>
      <c r="O1584">
        <v>76</v>
      </c>
      <c r="P1584">
        <v>84</v>
      </c>
      <c r="W1584" t="str">
        <f t="shared" si="321"/>
        <v>173276</v>
      </c>
      <c r="X1584" t="str">
        <f t="shared" si="322"/>
        <v>7327684</v>
      </c>
      <c r="Y1584" t="str">
        <f t="shared" si="323"/>
        <v>17327684</v>
      </c>
      <c r="AH1584" t="str">
        <f t="shared" si="324"/>
        <v/>
      </c>
      <c r="AI1584" t="str">
        <f t="shared" si="325"/>
        <v/>
      </c>
      <c r="AK1584" t="str">
        <f t="shared" si="326"/>
        <v/>
      </c>
      <c r="AL1584" t="str">
        <f t="shared" si="327"/>
        <v/>
      </c>
      <c r="AM1584" t="str">
        <f t="shared" si="328"/>
        <v/>
      </c>
      <c r="AN1584" t="str">
        <f t="shared" si="329"/>
        <v/>
      </c>
      <c r="AO1584" t="str">
        <f t="shared" si="330"/>
        <v/>
      </c>
      <c r="AP1584" t="str">
        <f t="shared" si="331"/>
        <v/>
      </c>
      <c r="AQ1584" t="str">
        <f t="shared" si="332"/>
        <v/>
      </c>
      <c r="AS1584">
        <v>1584</v>
      </c>
      <c r="AT1584">
        <f t="shared" si="333"/>
        <v>200</v>
      </c>
    </row>
    <row r="1585" spans="1:46" x14ac:dyDescent="0.25">
      <c r="A1585">
        <v>1990</v>
      </c>
      <c r="B1585">
        <v>1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25</v>
      </c>
      <c r="M1585">
        <v>30</v>
      </c>
      <c r="N1585">
        <v>38</v>
      </c>
      <c r="O1585">
        <v>56</v>
      </c>
      <c r="P1585">
        <v>79</v>
      </c>
      <c r="W1585" t="str">
        <f t="shared" si="321"/>
        <v>25303856</v>
      </c>
      <c r="X1585" t="str">
        <f t="shared" si="322"/>
        <v>30385679</v>
      </c>
      <c r="Y1585" t="str">
        <f t="shared" si="323"/>
        <v>2530385679</v>
      </c>
      <c r="AH1585" t="str">
        <f t="shared" si="324"/>
        <v/>
      </c>
      <c r="AI1585" t="str">
        <f t="shared" si="325"/>
        <v/>
      </c>
      <c r="AK1585" t="str">
        <f t="shared" si="326"/>
        <v/>
      </c>
      <c r="AL1585" t="str">
        <f t="shared" si="327"/>
        <v/>
      </c>
      <c r="AM1585" t="str">
        <f t="shared" si="328"/>
        <v/>
      </c>
      <c r="AN1585" t="str">
        <f t="shared" si="329"/>
        <v/>
      </c>
      <c r="AO1585" t="str">
        <f t="shared" si="330"/>
        <v/>
      </c>
      <c r="AP1585" t="str">
        <f t="shared" si="331"/>
        <v/>
      </c>
      <c r="AQ1585" t="str">
        <f t="shared" si="332"/>
        <v/>
      </c>
      <c r="AS1585">
        <v>1585</v>
      </c>
      <c r="AT1585">
        <f t="shared" si="333"/>
        <v>228</v>
      </c>
    </row>
    <row r="1586" spans="1:46" x14ac:dyDescent="0.25">
      <c r="A1586">
        <v>1989</v>
      </c>
      <c r="B1586">
        <v>52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1</v>
      </c>
      <c r="M1586">
        <v>42</v>
      </c>
      <c r="N1586">
        <v>49</v>
      </c>
      <c r="O1586">
        <v>62</v>
      </c>
      <c r="P1586">
        <v>74</v>
      </c>
      <c r="W1586" t="str">
        <f t="shared" si="321"/>
        <v>1424962</v>
      </c>
      <c r="X1586" t="str">
        <f t="shared" si="322"/>
        <v>42496274</v>
      </c>
      <c r="Y1586" t="str">
        <f t="shared" si="323"/>
        <v>142496274</v>
      </c>
      <c r="AH1586" t="str">
        <f t="shared" si="324"/>
        <v/>
      </c>
      <c r="AI1586" t="str">
        <f t="shared" si="325"/>
        <v/>
      </c>
      <c r="AK1586" t="str">
        <f t="shared" si="326"/>
        <v/>
      </c>
      <c r="AL1586" t="str">
        <f t="shared" si="327"/>
        <v/>
      </c>
      <c r="AM1586" t="str">
        <f t="shared" si="328"/>
        <v/>
      </c>
      <c r="AN1586" t="str">
        <f t="shared" si="329"/>
        <v/>
      </c>
      <c r="AO1586" t="str">
        <f t="shared" si="330"/>
        <v/>
      </c>
      <c r="AP1586" t="str">
        <f t="shared" si="331"/>
        <v/>
      </c>
      <c r="AQ1586" t="str">
        <f t="shared" si="332"/>
        <v/>
      </c>
      <c r="AS1586">
        <v>1586</v>
      </c>
      <c r="AT1586">
        <f t="shared" si="333"/>
        <v>228</v>
      </c>
    </row>
    <row r="1587" spans="1:46" x14ac:dyDescent="0.25">
      <c r="A1587">
        <v>1989</v>
      </c>
      <c r="B1587">
        <v>51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12</v>
      </c>
      <c r="M1587">
        <v>34</v>
      </c>
      <c r="N1587">
        <v>46</v>
      </c>
      <c r="O1587">
        <v>64</v>
      </c>
      <c r="P1587">
        <v>82</v>
      </c>
      <c r="W1587" t="str">
        <f t="shared" si="321"/>
        <v>12344664</v>
      </c>
      <c r="X1587" t="str">
        <f t="shared" si="322"/>
        <v>34466482</v>
      </c>
      <c r="Y1587" t="str">
        <f t="shared" si="323"/>
        <v>1234466482</v>
      </c>
      <c r="AH1587" t="str">
        <f t="shared" si="324"/>
        <v/>
      </c>
      <c r="AI1587" t="str">
        <f t="shared" si="325"/>
        <v/>
      </c>
      <c r="AK1587" t="str">
        <f t="shared" si="326"/>
        <v/>
      </c>
      <c r="AL1587" t="str">
        <f t="shared" si="327"/>
        <v/>
      </c>
      <c r="AM1587" t="str">
        <f t="shared" si="328"/>
        <v/>
      </c>
      <c r="AN1587" t="str">
        <f t="shared" si="329"/>
        <v/>
      </c>
      <c r="AO1587" t="str">
        <f t="shared" si="330"/>
        <v/>
      </c>
      <c r="AP1587" t="str">
        <f t="shared" si="331"/>
        <v/>
      </c>
      <c r="AQ1587" t="str">
        <f t="shared" si="332"/>
        <v/>
      </c>
      <c r="AS1587">
        <v>1587</v>
      </c>
      <c r="AT1587">
        <f t="shared" si="333"/>
        <v>238</v>
      </c>
    </row>
    <row r="1588" spans="1:46" x14ac:dyDescent="0.25">
      <c r="A1588">
        <v>1989</v>
      </c>
      <c r="B1588">
        <v>50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30</v>
      </c>
      <c r="M1588">
        <v>45</v>
      </c>
      <c r="N1588">
        <v>66</v>
      </c>
      <c r="O1588">
        <v>79</v>
      </c>
      <c r="P1588">
        <v>80</v>
      </c>
      <c r="W1588" t="str">
        <f t="shared" si="321"/>
        <v>30456679</v>
      </c>
      <c r="X1588" t="str">
        <f t="shared" si="322"/>
        <v>45667980</v>
      </c>
      <c r="Y1588" t="str">
        <f t="shared" si="323"/>
        <v>3045667980</v>
      </c>
      <c r="AH1588" t="str">
        <f t="shared" si="324"/>
        <v/>
      </c>
      <c r="AI1588" t="str">
        <f t="shared" si="325"/>
        <v/>
      </c>
      <c r="AK1588" t="str">
        <f t="shared" si="326"/>
        <v>+</v>
      </c>
      <c r="AL1588" t="str">
        <f t="shared" si="327"/>
        <v/>
      </c>
      <c r="AM1588" t="str">
        <f t="shared" si="328"/>
        <v/>
      </c>
      <c r="AN1588" t="str">
        <f t="shared" si="329"/>
        <v/>
      </c>
      <c r="AO1588" t="str">
        <f t="shared" si="330"/>
        <v/>
      </c>
      <c r="AP1588" t="str">
        <f t="shared" si="331"/>
        <v/>
      </c>
      <c r="AQ1588" t="str">
        <f t="shared" si="332"/>
        <v/>
      </c>
      <c r="AS1588">
        <v>1588</v>
      </c>
      <c r="AT1588">
        <f t="shared" si="333"/>
        <v>300</v>
      </c>
    </row>
    <row r="1589" spans="1:46" x14ac:dyDescent="0.25">
      <c r="A1589">
        <v>1989</v>
      </c>
      <c r="B1589">
        <v>49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31</v>
      </c>
      <c r="M1589">
        <v>37</v>
      </c>
      <c r="N1589">
        <v>64</v>
      </c>
      <c r="O1589">
        <v>70</v>
      </c>
      <c r="P1589">
        <v>78</v>
      </c>
      <c r="W1589" t="str">
        <f t="shared" si="321"/>
        <v>31376470</v>
      </c>
      <c r="X1589" t="str">
        <f t="shared" si="322"/>
        <v>37647078</v>
      </c>
      <c r="Y1589" t="str">
        <f t="shared" si="323"/>
        <v>3137647078</v>
      </c>
      <c r="AH1589" t="str">
        <f t="shared" si="324"/>
        <v/>
      </c>
      <c r="AI1589" t="str">
        <f t="shared" si="325"/>
        <v/>
      </c>
      <c r="AK1589" t="str">
        <f t="shared" si="326"/>
        <v/>
      </c>
      <c r="AL1589" t="str">
        <f t="shared" si="327"/>
        <v/>
      </c>
      <c r="AM1589" t="str">
        <f t="shared" si="328"/>
        <v/>
      </c>
      <c r="AN1589" t="str">
        <f t="shared" si="329"/>
        <v/>
      </c>
      <c r="AO1589" t="str">
        <f t="shared" si="330"/>
        <v/>
      </c>
      <c r="AP1589" t="str">
        <f t="shared" si="331"/>
        <v/>
      </c>
      <c r="AQ1589" t="str">
        <f t="shared" si="332"/>
        <v/>
      </c>
      <c r="AS1589">
        <v>1589</v>
      </c>
      <c r="AT1589">
        <f t="shared" si="333"/>
        <v>280</v>
      </c>
    </row>
    <row r="1590" spans="1:46" x14ac:dyDescent="0.25">
      <c r="A1590">
        <v>1989</v>
      </c>
      <c r="B1590">
        <v>48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</v>
      </c>
      <c r="M1590">
        <v>32</v>
      </c>
      <c r="N1590">
        <v>33</v>
      </c>
      <c r="O1590">
        <v>38</v>
      </c>
      <c r="P1590">
        <v>49</v>
      </c>
      <c r="W1590" t="str">
        <f t="shared" si="321"/>
        <v>3323338</v>
      </c>
      <c r="X1590" t="str">
        <f t="shared" si="322"/>
        <v>32333849</v>
      </c>
      <c r="Y1590" t="str">
        <f t="shared" si="323"/>
        <v>332333849</v>
      </c>
      <c r="AH1590" t="str">
        <f t="shared" si="324"/>
        <v/>
      </c>
      <c r="AI1590" t="str">
        <f t="shared" si="325"/>
        <v>+</v>
      </c>
      <c r="AK1590" t="str">
        <f t="shared" si="326"/>
        <v/>
      </c>
      <c r="AL1590" t="str">
        <f t="shared" si="327"/>
        <v/>
      </c>
      <c r="AM1590" t="str">
        <f t="shared" si="328"/>
        <v/>
      </c>
      <c r="AN1590" t="str">
        <f t="shared" si="329"/>
        <v/>
      </c>
      <c r="AO1590" t="str">
        <f t="shared" si="330"/>
        <v/>
      </c>
      <c r="AP1590" t="str">
        <f t="shared" si="331"/>
        <v/>
      </c>
      <c r="AQ1590" t="str">
        <f t="shared" si="332"/>
        <v/>
      </c>
      <c r="AS1590">
        <v>1590</v>
      </c>
      <c r="AT1590">
        <f t="shared" si="333"/>
        <v>155</v>
      </c>
    </row>
    <row r="1591" spans="1:46" x14ac:dyDescent="0.25">
      <c r="A1591">
        <v>1989</v>
      </c>
      <c r="B1591">
        <v>47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1</v>
      </c>
      <c r="M1591">
        <v>38</v>
      </c>
      <c r="N1591">
        <v>55</v>
      </c>
      <c r="O1591">
        <v>73</v>
      </c>
      <c r="P1591">
        <v>74</v>
      </c>
      <c r="W1591" t="str">
        <f t="shared" si="321"/>
        <v>1385573</v>
      </c>
      <c r="X1591" t="str">
        <f t="shared" si="322"/>
        <v>38557374</v>
      </c>
      <c r="Y1591" t="str">
        <f t="shared" si="323"/>
        <v>138557374</v>
      </c>
      <c r="AH1591" t="str">
        <f t="shared" si="324"/>
        <v/>
      </c>
      <c r="AI1591" t="str">
        <f t="shared" si="325"/>
        <v/>
      </c>
      <c r="AK1591" t="str">
        <f t="shared" si="326"/>
        <v>+</v>
      </c>
      <c r="AL1591" t="str">
        <f t="shared" si="327"/>
        <v/>
      </c>
      <c r="AM1591" t="str">
        <f t="shared" si="328"/>
        <v/>
      </c>
      <c r="AN1591" t="str">
        <f t="shared" si="329"/>
        <v/>
      </c>
      <c r="AO1591" t="str">
        <f t="shared" si="330"/>
        <v/>
      </c>
      <c r="AP1591" t="str">
        <f t="shared" si="331"/>
        <v/>
      </c>
      <c r="AQ1591" t="str">
        <f t="shared" si="332"/>
        <v/>
      </c>
      <c r="AS1591">
        <v>1591</v>
      </c>
      <c r="AT1591">
        <f t="shared" si="333"/>
        <v>241</v>
      </c>
    </row>
    <row r="1592" spans="1:46" x14ac:dyDescent="0.25">
      <c r="A1592">
        <v>1989</v>
      </c>
      <c r="B1592">
        <v>46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30</v>
      </c>
      <c r="M1592">
        <v>31</v>
      </c>
      <c r="N1592">
        <v>47</v>
      </c>
      <c r="O1592">
        <v>51</v>
      </c>
      <c r="P1592">
        <v>52</v>
      </c>
      <c r="W1592" t="str">
        <f t="shared" si="321"/>
        <v>30314751</v>
      </c>
      <c r="X1592" t="str">
        <f t="shared" si="322"/>
        <v>31475152</v>
      </c>
      <c r="Y1592" t="str">
        <f t="shared" si="323"/>
        <v>3031475152</v>
      </c>
      <c r="AH1592" t="str">
        <f t="shared" si="324"/>
        <v>+</v>
      </c>
      <c r="AI1592" t="str">
        <f t="shared" si="325"/>
        <v/>
      </c>
      <c r="AK1592" t="str">
        <f t="shared" si="326"/>
        <v>+</v>
      </c>
      <c r="AL1592" t="str">
        <f t="shared" si="327"/>
        <v/>
      </c>
      <c r="AM1592" t="str">
        <f t="shared" si="328"/>
        <v/>
      </c>
      <c r="AN1592" t="str">
        <f t="shared" si="329"/>
        <v/>
      </c>
      <c r="AO1592" t="str">
        <f t="shared" si="330"/>
        <v/>
      </c>
      <c r="AP1592" t="str">
        <f t="shared" si="331"/>
        <v/>
      </c>
      <c r="AQ1592" t="str">
        <f t="shared" si="332"/>
        <v/>
      </c>
      <c r="AS1592">
        <v>1592</v>
      </c>
      <c r="AT1592">
        <f t="shared" si="333"/>
        <v>211</v>
      </c>
    </row>
    <row r="1593" spans="1:46" x14ac:dyDescent="0.25">
      <c r="A1593">
        <v>1989</v>
      </c>
      <c r="B1593">
        <v>45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27</v>
      </c>
      <c r="M1593">
        <v>30</v>
      </c>
      <c r="N1593">
        <v>41</v>
      </c>
      <c r="O1593">
        <v>52</v>
      </c>
      <c r="P1593">
        <v>80</v>
      </c>
      <c r="W1593" t="str">
        <f t="shared" si="321"/>
        <v>27304152</v>
      </c>
      <c r="X1593" t="str">
        <f t="shared" si="322"/>
        <v>30415280</v>
      </c>
      <c r="Y1593" t="str">
        <f t="shared" si="323"/>
        <v>2730415280</v>
      </c>
      <c r="AH1593" t="str">
        <f t="shared" si="324"/>
        <v/>
      </c>
      <c r="AI1593" t="str">
        <f t="shared" si="325"/>
        <v/>
      </c>
      <c r="AK1593" t="str">
        <f t="shared" si="326"/>
        <v/>
      </c>
      <c r="AL1593" t="str">
        <f t="shared" si="327"/>
        <v/>
      </c>
      <c r="AM1593" t="str">
        <f t="shared" si="328"/>
        <v/>
      </c>
      <c r="AN1593" t="str">
        <f t="shared" si="329"/>
        <v/>
      </c>
      <c r="AO1593" t="str">
        <f t="shared" si="330"/>
        <v/>
      </c>
      <c r="AP1593" t="str">
        <f t="shared" si="331"/>
        <v/>
      </c>
      <c r="AQ1593" t="str">
        <f t="shared" si="332"/>
        <v/>
      </c>
      <c r="AS1593">
        <v>1593</v>
      </c>
      <c r="AT1593">
        <f t="shared" si="333"/>
        <v>230</v>
      </c>
    </row>
    <row r="1594" spans="1:46" x14ac:dyDescent="0.25">
      <c r="A1594">
        <v>1989</v>
      </c>
      <c r="B1594">
        <v>44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</v>
      </c>
      <c r="M1594">
        <v>27</v>
      </c>
      <c r="N1594">
        <v>32</v>
      </c>
      <c r="O1594">
        <v>55</v>
      </c>
      <c r="P1594">
        <v>86</v>
      </c>
      <c r="W1594" t="str">
        <f t="shared" si="321"/>
        <v>2273255</v>
      </c>
      <c r="X1594" t="str">
        <f t="shared" si="322"/>
        <v>27325586</v>
      </c>
      <c r="Y1594" t="str">
        <f t="shared" si="323"/>
        <v>227325586</v>
      </c>
      <c r="AH1594" t="str">
        <f t="shared" si="324"/>
        <v/>
      </c>
      <c r="AI1594" t="str">
        <f t="shared" si="325"/>
        <v/>
      </c>
      <c r="AK1594" t="str">
        <f t="shared" si="326"/>
        <v/>
      </c>
      <c r="AL1594" t="str">
        <f t="shared" si="327"/>
        <v/>
      </c>
      <c r="AM1594" t="str">
        <f t="shared" si="328"/>
        <v/>
      </c>
      <c r="AN1594" t="str">
        <f t="shared" si="329"/>
        <v/>
      </c>
      <c r="AO1594" t="str">
        <f t="shared" si="330"/>
        <v/>
      </c>
      <c r="AP1594" t="str">
        <f t="shared" si="331"/>
        <v/>
      </c>
      <c r="AQ1594" t="str">
        <f t="shared" si="332"/>
        <v/>
      </c>
      <c r="AS1594">
        <v>1594</v>
      </c>
      <c r="AT1594">
        <f t="shared" si="333"/>
        <v>202</v>
      </c>
    </row>
    <row r="1595" spans="1:46" x14ac:dyDescent="0.25">
      <c r="A1595">
        <v>1989</v>
      </c>
      <c r="B1595">
        <v>43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14</v>
      </c>
      <c r="M1595">
        <v>24</v>
      </c>
      <c r="N1595">
        <v>26</v>
      </c>
      <c r="O1595">
        <v>37</v>
      </c>
      <c r="P1595">
        <v>83</v>
      </c>
      <c r="W1595" t="str">
        <f t="shared" si="321"/>
        <v>14242637</v>
      </c>
      <c r="X1595" t="str">
        <f t="shared" si="322"/>
        <v>24263783</v>
      </c>
      <c r="Y1595" t="str">
        <f t="shared" si="323"/>
        <v>1424263783</v>
      </c>
      <c r="AH1595" t="str">
        <f t="shared" si="324"/>
        <v/>
      </c>
      <c r="AI1595" t="str">
        <f t="shared" si="325"/>
        <v/>
      </c>
      <c r="AK1595" t="str">
        <f t="shared" si="326"/>
        <v/>
      </c>
      <c r="AL1595" t="str">
        <f t="shared" si="327"/>
        <v/>
      </c>
      <c r="AM1595" t="str">
        <f t="shared" si="328"/>
        <v/>
      </c>
      <c r="AN1595" t="str">
        <f t="shared" si="329"/>
        <v/>
      </c>
      <c r="AO1595" t="str">
        <f t="shared" si="330"/>
        <v/>
      </c>
      <c r="AP1595" t="str">
        <f t="shared" si="331"/>
        <v/>
      </c>
      <c r="AQ1595" t="str">
        <f t="shared" si="332"/>
        <v/>
      </c>
      <c r="AS1595">
        <v>1595</v>
      </c>
      <c r="AT1595">
        <f t="shared" si="333"/>
        <v>184</v>
      </c>
    </row>
    <row r="1596" spans="1:46" x14ac:dyDescent="0.25">
      <c r="A1596">
        <v>1989</v>
      </c>
      <c r="B1596">
        <v>42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30</v>
      </c>
      <c r="M1596">
        <v>35</v>
      </c>
      <c r="N1596">
        <v>40</v>
      </c>
      <c r="O1596">
        <v>75</v>
      </c>
      <c r="P1596">
        <v>82</v>
      </c>
      <c r="W1596" t="str">
        <f t="shared" si="321"/>
        <v>30354075</v>
      </c>
      <c r="X1596" t="str">
        <f t="shared" si="322"/>
        <v>35407582</v>
      </c>
      <c r="Y1596" t="str">
        <f t="shared" si="323"/>
        <v>3035407582</v>
      </c>
      <c r="AH1596" t="str">
        <f t="shared" si="324"/>
        <v/>
      </c>
      <c r="AI1596" t="str">
        <f t="shared" si="325"/>
        <v/>
      </c>
      <c r="AK1596" t="str">
        <f t="shared" si="326"/>
        <v/>
      </c>
      <c r="AL1596" t="str">
        <f t="shared" si="327"/>
        <v/>
      </c>
      <c r="AM1596" t="str">
        <f t="shared" si="328"/>
        <v/>
      </c>
      <c r="AN1596" t="str">
        <f t="shared" si="329"/>
        <v/>
      </c>
      <c r="AO1596" t="str">
        <f t="shared" si="330"/>
        <v/>
      </c>
      <c r="AP1596" t="str">
        <f t="shared" si="331"/>
        <v/>
      </c>
      <c r="AQ1596" t="str">
        <f t="shared" si="332"/>
        <v/>
      </c>
      <c r="AS1596">
        <v>1596</v>
      </c>
      <c r="AT1596">
        <f t="shared" si="333"/>
        <v>262</v>
      </c>
    </row>
    <row r="1597" spans="1:46" x14ac:dyDescent="0.25">
      <c r="A1597">
        <v>1989</v>
      </c>
      <c r="B1597">
        <v>41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23</v>
      </c>
      <c r="M1597">
        <v>24</v>
      </c>
      <c r="N1597">
        <v>31</v>
      </c>
      <c r="O1597">
        <v>49</v>
      </c>
      <c r="P1597">
        <v>64</v>
      </c>
      <c r="W1597" t="str">
        <f t="shared" si="321"/>
        <v>23243149</v>
      </c>
      <c r="X1597" t="str">
        <f t="shared" si="322"/>
        <v>24314964</v>
      </c>
      <c r="Y1597" t="str">
        <f t="shared" si="323"/>
        <v>2324314964</v>
      </c>
      <c r="AH1597" t="str">
        <f t="shared" si="324"/>
        <v>+</v>
      </c>
      <c r="AI1597" t="str">
        <f t="shared" si="325"/>
        <v/>
      </c>
      <c r="AK1597" t="str">
        <f t="shared" si="326"/>
        <v/>
      </c>
      <c r="AL1597" t="str">
        <f t="shared" si="327"/>
        <v/>
      </c>
      <c r="AM1597" t="str">
        <f t="shared" si="328"/>
        <v/>
      </c>
      <c r="AN1597" t="str">
        <f t="shared" si="329"/>
        <v/>
      </c>
      <c r="AO1597" t="str">
        <f t="shared" si="330"/>
        <v/>
      </c>
      <c r="AP1597" t="str">
        <f t="shared" si="331"/>
        <v/>
      </c>
      <c r="AQ1597" t="str">
        <f t="shared" si="332"/>
        <v/>
      </c>
      <c r="AS1597">
        <v>1597</v>
      </c>
      <c r="AT1597">
        <f t="shared" si="333"/>
        <v>191</v>
      </c>
    </row>
    <row r="1598" spans="1:46" x14ac:dyDescent="0.25">
      <c r="A1598">
        <v>1989</v>
      </c>
      <c r="B1598">
        <v>40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10</v>
      </c>
      <c r="M1598">
        <v>16</v>
      </c>
      <c r="N1598">
        <v>72</v>
      </c>
      <c r="O1598">
        <v>80</v>
      </c>
      <c r="P1598">
        <v>83</v>
      </c>
      <c r="W1598" t="str">
        <f t="shared" si="321"/>
        <v>10167280</v>
      </c>
      <c r="X1598" t="str">
        <f t="shared" si="322"/>
        <v>16728083</v>
      </c>
      <c r="Y1598" t="str">
        <f t="shared" si="323"/>
        <v>1016728083</v>
      </c>
      <c r="AH1598" t="str">
        <f t="shared" si="324"/>
        <v/>
      </c>
      <c r="AI1598" t="str">
        <f t="shared" si="325"/>
        <v/>
      </c>
      <c r="AK1598" t="str">
        <f t="shared" si="326"/>
        <v/>
      </c>
      <c r="AL1598" t="str">
        <f t="shared" si="327"/>
        <v/>
      </c>
      <c r="AM1598" t="str">
        <f t="shared" si="328"/>
        <v/>
      </c>
      <c r="AN1598" t="str">
        <f t="shared" si="329"/>
        <v/>
      </c>
      <c r="AO1598" t="str">
        <f t="shared" si="330"/>
        <v/>
      </c>
      <c r="AP1598" t="str">
        <f t="shared" si="331"/>
        <v/>
      </c>
      <c r="AQ1598" t="str">
        <f t="shared" si="332"/>
        <v/>
      </c>
      <c r="AS1598">
        <v>1598</v>
      </c>
      <c r="AT1598">
        <f t="shared" si="333"/>
        <v>261</v>
      </c>
    </row>
    <row r="1599" spans="1:46" x14ac:dyDescent="0.25">
      <c r="A1599">
        <v>1989</v>
      </c>
      <c r="B1599">
        <v>39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22</v>
      </c>
      <c r="O1599">
        <v>25</v>
      </c>
      <c r="P1599">
        <v>61</v>
      </c>
      <c r="W1599" t="str">
        <f t="shared" si="321"/>
        <v>10162225</v>
      </c>
      <c r="X1599" t="str">
        <f t="shared" si="322"/>
        <v>16222561</v>
      </c>
      <c r="Y1599" t="str">
        <f t="shared" si="323"/>
        <v>1016222561</v>
      </c>
      <c r="AH1599" t="str">
        <f t="shared" si="324"/>
        <v/>
      </c>
      <c r="AI1599" t="str">
        <f t="shared" si="325"/>
        <v/>
      </c>
      <c r="AK1599" t="str">
        <f t="shared" si="326"/>
        <v/>
      </c>
      <c r="AL1599" t="str">
        <f t="shared" si="327"/>
        <v/>
      </c>
      <c r="AM1599" t="str">
        <f t="shared" si="328"/>
        <v/>
      </c>
      <c r="AN1599" t="str">
        <f t="shared" si="329"/>
        <v/>
      </c>
      <c r="AO1599" t="str">
        <f t="shared" si="330"/>
        <v/>
      </c>
      <c r="AP1599" t="str">
        <f t="shared" si="331"/>
        <v/>
      </c>
      <c r="AQ1599" t="str">
        <f t="shared" si="332"/>
        <v/>
      </c>
      <c r="AS1599">
        <v>1599</v>
      </c>
      <c r="AT1599">
        <f t="shared" si="333"/>
        <v>134</v>
      </c>
    </row>
    <row r="1600" spans="1:46" x14ac:dyDescent="0.25">
      <c r="A1600">
        <v>1989</v>
      </c>
      <c r="B1600">
        <v>38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4</v>
      </c>
      <c r="M1600">
        <v>16</v>
      </c>
      <c r="N1600">
        <v>50</v>
      </c>
      <c r="O1600">
        <v>60</v>
      </c>
      <c r="P1600">
        <v>83</v>
      </c>
      <c r="W1600" t="str">
        <f t="shared" si="321"/>
        <v>4165060</v>
      </c>
      <c r="X1600" t="str">
        <f t="shared" si="322"/>
        <v>16506083</v>
      </c>
      <c r="Y1600" t="str">
        <f t="shared" si="323"/>
        <v>416506083</v>
      </c>
      <c r="AH1600" t="str">
        <f t="shared" si="324"/>
        <v/>
      </c>
      <c r="AI1600" t="str">
        <f t="shared" si="325"/>
        <v/>
      </c>
      <c r="AK1600" t="str">
        <f t="shared" si="326"/>
        <v/>
      </c>
      <c r="AL1600" t="str">
        <f t="shared" si="327"/>
        <v/>
      </c>
      <c r="AM1600" t="str">
        <f t="shared" si="328"/>
        <v/>
      </c>
      <c r="AN1600" t="str">
        <f t="shared" si="329"/>
        <v/>
      </c>
      <c r="AO1600" t="str">
        <f t="shared" si="330"/>
        <v/>
      </c>
      <c r="AP1600" t="str">
        <f t="shared" si="331"/>
        <v/>
      </c>
      <c r="AQ1600" t="str">
        <f t="shared" si="332"/>
        <v/>
      </c>
      <c r="AS1600">
        <v>1600</v>
      </c>
      <c r="AT1600">
        <f t="shared" si="333"/>
        <v>213</v>
      </c>
    </row>
    <row r="1601" spans="1:46" x14ac:dyDescent="0.25">
      <c r="A1601">
        <v>1989</v>
      </c>
      <c r="B1601">
        <v>37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45</v>
      </c>
      <c r="M1601">
        <v>48</v>
      </c>
      <c r="N1601">
        <v>57</v>
      </c>
      <c r="O1601">
        <v>78</v>
      </c>
      <c r="P1601">
        <v>90</v>
      </c>
      <c r="W1601" t="str">
        <f t="shared" si="321"/>
        <v>45485778</v>
      </c>
      <c r="X1601" t="str">
        <f t="shared" si="322"/>
        <v>48577890</v>
      </c>
      <c r="Y1601" t="str">
        <f t="shared" si="323"/>
        <v>4548577890</v>
      </c>
      <c r="AH1601" t="str">
        <f t="shared" si="324"/>
        <v/>
      </c>
      <c r="AI1601" t="str">
        <f t="shared" si="325"/>
        <v/>
      </c>
      <c r="AK1601" t="str">
        <f t="shared" si="326"/>
        <v/>
      </c>
      <c r="AL1601" t="str">
        <f t="shared" si="327"/>
        <v/>
      </c>
      <c r="AM1601" t="str">
        <f t="shared" si="328"/>
        <v/>
      </c>
      <c r="AN1601" t="str">
        <f t="shared" si="329"/>
        <v/>
      </c>
      <c r="AO1601" t="str">
        <f t="shared" si="330"/>
        <v/>
      </c>
      <c r="AP1601" t="str">
        <f t="shared" si="331"/>
        <v/>
      </c>
      <c r="AQ1601" t="str">
        <f t="shared" si="332"/>
        <v/>
      </c>
      <c r="AS1601">
        <v>1601</v>
      </c>
      <c r="AT1601">
        <f t="shared" si="333"/>
        <v>318</v>
      </c>
    </row>
    <row r="1602" spans="1:46" x14ac:dyDescent="0.25">
      <c r="A1602">
        <v>1989</v>
      </c>
      <c r="B1602">
        <v>36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28</v>
      </c>
      <c r="M1602">
        <v>75</v>
      </c>
      <c r="N1602">
        <v>76</v>
      </c>
      <c r="O1602">
        <v>81</v>
      </c>
      <c r="P1602">
        <v>82</v>
      </c>
      <c r="W1602" t="str">
        <f t="shared" ref="W1602:W1665" si="334">L1602&amp;M1602&amp;N1602&amp;O1602</f>
        <v>28757681</v>
      </c>
      <c r="X1602" t="str">
        <f t="shared" ref="X1602:X1665" si="335">M1602&amp;N1602&amp;O1602&amp;P1602</f>
        <v>75768182</v>
      </c>
      <c r="Y1602" t="str">
        <f t="shared" ref="Y1602:Y1665" si="336">L1602&amp;M1602&amp;N1602&amp;O1602&amp;P1602</f>
        <v>2875768182</v>
      </c>
      <c r="AH1602" t="str">
        <f t="shared" ref="AH1602:AH1665" si="337">IF(L1602+1=M1602,"+","")</f>
        <v/>
      </c>
      <c r="AI1602" t="str">
        <f t="shared" ref="AI1602:AI1665" si="338">IF(M1602+1=N1602,"+","")</f>
        <v>+</v>
      </c>
      <c r="AK1602" t="str">
        <f t="shared" ref="AK1602:AK1665" si="339">IF(O1602+1=P1602,"+","")</f>
        <v>+</v>
      </c>
      <c r="AL1602" t="str">
        <f t="shared" ref="AL1602:AL1665" si="340">IF(AH1602&amp;AI1602&amp;AJ1602&amp;AK1602="++++","Xdmihogy","")</f>
        <v/>
      </c>
      <c r="AM1602" t="str">
        <f t="shared" ref="AM1602:AM1665" si="341">IF(AI1602&amp;AJ1602&amp;AK1602="+++","Xdmihogy","")</f>
        <v/>
      </c>
      <c r="AN1602" t="str">
        <f t="shared" ref="AN1602:AN1665" si="342">IF(AH1602&amp;AI1602&amp;AJ1602="+++","Xdmihogy","")</f>
        <v/>
      </c>
      <c r="AO1602" t="str">
        <f t="shared" ref="AO1602:AO1665" si="343">IF(AH1602&amp;AI1602="++","Xdmihogy","")</f>
        <v/>
      </c>
      <c r="AP1602" t="str">
        <f t="shared" ref="AP1602:AP1665" si="344">IF(AI1602&amp;AJ1602="++","Xdmihogy","")</f>
        <v/>
      </c>
      <c r="AQ1602" t="str">
        <f t="shared" ref="AQ1602:AQ1665" si="345">IF(AJ1602&amp;AK1602="++","Xdmihogy","")</f>
        <v/>
      </c>
      <c r="AS1602">
        <v>1602</v>
      </c>
      <c r="AT1602">
        <f t="shared" ref="AT1602:AT1665" si="346">SUM(L1602:P1602)</f>
        <v>342</v>
      </c>
    </row>
    <row r="1603" spans="1:46" x14ac:dyDescent="0.25">
      <c r="A1603">
        <v>1989</v>
      </c>
      <c r="B1603">
        <v>35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27</v>
      </c>
      <c r="M1603">
        <v>69</v>
      </c>
      <c r="N1603">
        <v>82</v>
      </c>
      <c r="O1603">
        <v>84</v>
      </c>
      <c r="P1603">
        <v>86</v>
      </c>
      <c r="W1603" t="str">
        <f t="shared" si="334"/>
        <v>27698284</v>
      </c>
      <c r="X1603" t="str">
        <f t="shared" si="335"/>
        <v>69828486</v>
      </c>
      <c r="Y1603" t="str">
        <f t="shared" si="336"/>
        <v>2769828486</v>
      </c>
      <c r="AH1603" t="str">
        <f t="shared" si="337"/>
        <v/>
      </c>
      <c r="AI1603" t="str">
        <f t="shared" si="338"/>
        <v/>
      </c>
      <c r="AK1603" t="str">
        <f t="shared" si="339"/>
        <v/>
      </c>
      <c r="AL1603" t="str">
        <f t="shared" si="340"/>
        <v/>
      </c>
      <c r="AM1603" t="str">
        <f t="shared" si="341"/>
        <v/>
      </c>
      <c r="AN1603" t="str">
        <f t="shared" si="342"/>
        <v/>
      </c>
      <c r="AO1603" t="str">
        <f t="shared" si="343"/>
        <v/>
      </c>
      <c r="AP1603" t="str">
        <f t="shared" si="344"/>
        <v/>
      </c>
      <c r="AQ1603" t="str">
        <f t="shared" si="345"/>
        <v/>
      </c>
      <c r="AS1603">
        <v>1603</v>
      </c>
      <c r="AT1603">
        <f t="shared" si="346"/>
        <v>348</v>
      </c>
    </row>
    <row r="1604" spans="1:46" x14ac:dyDescent="0.25">
      <c r="A1604">
        <v>1989</v>
      </c>
      <c r="B1604">
        <v>34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8</v>
      </c>
      <c r="M1604">
        <v>52</v>
      </c>
      <c r="N1604">
        <v>55</v>
      </c>
      <c r="O1604">
        <v>65</v>
      </c>
      <c r="P1604">
        <v>76</v>
      </c>
      <c r="W1604" t="str">
        <f t="shared" si="334"/>
        <v>8525565</v>
      </c>
      <c r="X1604" t="str">
        <f t="shared" si="335"/>
        <v>52556576</v>
      </c>
      <c r="Y1604" t="str">
        <f t="shared" si="336"/>
        <v>852556576</v>
      </c>
      <c r="AH1604" t="str">
        <f t="shared" si="337"/>
        <v/>
      </c>
      <c r="AI1604" t="str">
        <f t="shared" si="338"/>
        <v/>
      </c>
      <c r="AK1604" t="str">
        <f t="shared" si="339"/>
        <v/>
      </c>
      <c r="AL1604" t="str">
        <f t="shared" si="340"/>
        <v/>
      </c>
      <c r="AM1604" t="str">
        <f t="shared" si="341"/>
        <v/>
      </c>
      <c r="AN1604" t="str">
        <f t="shared" si="342"/>
        <v/>
      </c>
      <c r="AO1604" t="str">
        <f t="shared" si="343"/>
        <v/>
      </c>
      <c r="AP1604" t="str">
        <f t="shared" si="344"/>
        <v/>
      </c>
      <c r="AQ1604" t="str">
        <f t="shared" si="345"/>
        <v/>
      </c>
      <c r="AS1604">
        <v>1604</v>
      </c>
      <c r="AT1604">
        <f t="shared" si="346"/>
        <v>256</v>
      </c>
    </row>
    <row r="1605" spans="1:46" x14ac:dyDescent="0.25">
      <c r="A1605">
        <v>1989</v>
      </c>
      <c r="B1605">
        <v>33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3</v>
      </c>
      <c r="M1605">
        <v>5</v>
      </c>
      <c r="N1605">
        <v>44</v>
      </c>
      <c r="O1605">
        <v>78</v>
      </c>
      <c r="P1605">
        <v>80</v>
      </c>
      <c r="W1605" t="str">
        <f t="shared" si="334"/>
        <v>354478</v>
      </c>
      <c r="X1605" t="str">
        <f t="shared" si="335"/>
        <v>5447880</v>
      </c>
      <c r="Y1605" t="str">
        <f t="shared" si="336"/>
        <v>35447880</v>
      </c>
      <c r="AH1605" t="str">
        <f t="shared" si="337"/>
        <v/>
      </c>
      <c r="AI1605" t="str">
        <f t="shared" si="338"/>
        <v/>
      </c>
      <c r="AK1605" t="str">
        <f t="shared" si="339"/>
        <v/>
      </c>
      <c r="AL1605" t="str">
        <f t="shared" si="340"/>
        <v/>
      </c>
      <c r="AM1605" t="str">
        <f t="shared" si="341"/>
        <v/>
      </c>
      <c r="AN1605" t="str">
        <f t="shared" si="342"/>
        <v/>
      </c>
      <c r="AO1605" t="str">
        <f t="shared" si="343"/>
        <v/>
      </c>
      <c r="AP1605" t="str">
        <f t="shared" si="344"/>
        <v/>
      </c>
      <c r="AQ1605" t="str">
        <f t="shared" si="345"/>
        <v/>
      </c>
      <c r="AS1605">
        <v>1605</v>
      </c>
      <c r="AT1605">
        <f t="shared" si="346"/>
        <v>210</v>
      </c>
    </row>
    <row r="1606" spans="1:46" x14ac:dyDescent="0.25">
      <c r="A1606">
        <v>1989</v>
      </c>
      <c r="B1606">
        <v>32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5</v>
      </c>
      <c r="M1606">
        <v>36</v>
      </c>
      <c r="N1606">
        <v>38</v>
      </c>
      <c r="O1606">
        <v>42</v>
      </c>
      <c r="P1606">
        <v>74</v>
      </c>
      <c r="W1606" t="str">
        <f t="shared" si="334"/>
        <v>5363842</v>
      </c>
      <c r="X1606" t="str">
        <f t="shared" si="335"/>
        <v>36384274</v>
      </c>
      <c r="Y1606" t="str">
        <f t="shared" si="336"/>
        <v>536384274</v>
      </c>
      <c r="AH1606" t="str">
        <f t="shared" si="337"/>
        <v/>
      </c>
      <c r="AI1606" t="str">
        <f t="shared" si="338"/>
        <v/>
      </c>
      <c r="AK1606" t="str">
        <f t="shared" si="339"/>
        <v/>
      </c>
      <c r="AL1606" t="str">
        <f t="shared" si="340"/>
        <v/>
      </c>
      <c r="AM1606" t="str">
        <f t="shared" si="341"/>
        <v/>
      </c>
      <c r="AN1606" t="str">
        <f t="shared" si="342"/>
        <v/>
      </c>
      <c r="AO1606" t="str">
        <f t="shared" si="343"/>
        <v/>
      </c>
      <c r="AP1606" t="str">
        <f t="shared" si="344"/>
        <v/>
      </c>
      <c r="AQ1606" t="str">
        <f t="shared" si="345"/>
        <v/>
      </c>
      <c r="AS1606">
        <v>1606</v>
      </c>
      <c r="AT1606">
        <f t="shared" si="346"/>
        <v>195</v>
      </c>
    </row>
    <row r="1607" spans="1:46" x14ac:dyDescent="0.25">
      <c r="A1607">
        <v>1989</v>
      </c>
      <c r="B1607">
        <v>31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29</v>
      </c>
      <c r="M1607">
        <v>43</v>
      </c>
      <c r="N1607">
        <v>81</v>
      </c>
      <c r="O1607">
        <v>85</v>
      </c>
      <c r="P1607">
        <v>87</v>
      </c>
      <c r="W1607" t="str">
        <f t="shared" si="334"/>
        <v>29438185</v>
      </c>
      <c r="X1607" t="str">
        <f t="shared" si="335"/>
        <v>43818587</v>
      </c>
      <c r="Y1607" t="str">
        <f t="shared" si="336"/>
        <v>2943818587</v>
      </c>
      <c r="AH1607" t="str">
        <f t="shared" si="337"/>
        <v/>
      </c>
      <c r="AI1607" t="str">
        <f t="shared" si="338"/>
        <v/>
      </c>
      <c r="AK1607" t="str">
        <f t="shared" si="339"/>
        <v/>
      </c>
      <c r="AL1607" t="str">
        <f t="shared" si="340"/>
        <v/>
      </c>
      <c r="AM1607" t="str">
        <f t="shared" si="341"/>
        <v/>
      </c>
      <c r="AN1607" t="str">
        <f t="shared" si="342"/>
        <v/>
      </c>
      <c r="AO1607" t="str">
        <f t="shared" si="343"/>
        <v/>
      </c>
      <c r="AP1607" t="str">
        <f t="shared" si="344"/>
        <v/>
      </c>
      <c r="AQ1607" t="str">
        <f t="shared" si="345"/>
        <v/>
      </c>
      <c r="AS1607">
        <v>1607</v>
      </c>
      <c r="AT1607">
        <f t="shared" si="346"/>
        <v>325</v>
      </c>
    </row>
    <row r="1608" spans="1:46" x14ac:dyDescent="0.25">
      <c r="A1608">
        <v>1989</v>
      </c>
      <c r="B1608">
        <v>30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18</v>
      </c>
      <c r="M1608">
        <v>23</v>
      </c>
      <c r="N1608">
        <v>50</v>
      </c>
      <c r="O1608">
        <v>68</v>
      </c>
      <c r="P1608">
        <v>77</v>
      </c>
      <c r="W1608" t="str">
        <f t="shared" si="334"/>
        <v>18235068</v>
      </c>
      <c r="X1608" t="str">
        <f t="shared" si="335"/>
        <v>23506877</v>
      </c>
      <c r="Y1608" t="str">
        <f t="shared" si="336"/>
        <v>1823506877</v>
      </c>
      <c r="AH1608" t="str">
        <f t="shared" si="337"/>
        <v/>
      </c>
      <c r="AI1608" t="str">
        <f t="shared" si="338"/>
        <v/>
      </c>
      <c r="AK1608" t="str">
        <f t="shared" si="339"/>
        <v/>
      </c>
      <c r="AL1608" t="str">
        <f t="shared" si="340"/>
        <v/>
      </c>
      <c r="AM1608" t="str">
        <f t="shared" si="341"/>
        <v/>
      </c>
      <c r="AN1608" t="str">
        <f t="shared" si="342"/>
        <v/>
      </c>
      <c r="AO1608" t="str">
        <f t="shared" si="343"/>
        <v/>
      </c>
      <c r="AP1608" t="str">
        <f t="shared" si="344"/>
        <v/>
      </c>
      <c r="AQ1608" t="str">
        <f t="shared" si="345"/>
        <v/>
      </c>
      <c r="AS1608">
        <v>1608</v>
      </c>
      <c r="AT1608">
        <f t="shared" si="346"/>
        <v>236</v>
      </c>
    </row>
    <row r="1609" spans="1:46" x14ac:dyDescent="0.25">
      <c r="A1609">
        <v>1989</v>
      </c>
      <c r="B1609">
        <v>29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10</v>
      </c>
      <c r="M1609">
        <v>21</v>
      </c>
      <c r="N1609">
        <v>23</v>
      </c>
      <c r="O1609">
        <v>41</v>
      </c>
      <c r="P1609">
        <v>46</v>
      </c>
      <c r="W1609" t="str">
        <f t="shared" si="334"/>
        <v>10212341</v>
      </c>
      <c r="X1609" t="str">
        <f t="shared" si="335"/>
        <v>21234146</v>
      </c>
      <c r="Y1609" t="str">
        <f t="shared" si="336"/>
        <v>1021234146</v>
      </c>
      <c r="AH1609" t="str">
        <f t="shared" si="337"/>
        <v/>
      </c>
      <c r="AI1609" t="str">
        <f t="shared" si="338"/>
        <v/>
      </c>
      <c r="AK1609" t="str">
        <f t="shared" si="339"/>
        <v/>
      </c>
      <c r="AL1609" t="str">
        <f t="shared" si="340"/>
        <v/>
      </c>
      <c r="AM1609" t="str">
        <f t="shared" si="341"/>
        <v/>
      </c>
      <c r="AN1609" t="str">
        <f t="shared" si="342"/>
        <v/>
      </c>
      <c r="AO1609" t="str">
        <f t="shared" si="343"/>
        <v/>
      </c>
      <c r="AP1609" t="str">
        <f t="shared" si="344"/>
        <v/>
      </c>
      <c r="AQ1609" t="str">
        <f t="shared" si="345"/>
        <v/>
      </c>
      <c r="AS1609">
        <v>1609</v>
      </c>
      <c r="AT1609">
        <f t="shared" si="346"/>
        <v>141</v>
      </c>
    </row>
    <row r="1610" spans="1:46" x14ac:dyDescent="0.25">
      <c r="A1610">
        <v>1989</v>
      </c>
      <c r="B1610">
        <v>28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21</v>
      </c>
      <c r="M1610">
        <v>46</v>
      </c>
      <c r="N1610">
        <v>52</v>
      </c>
      <c r="O1610">
        <v>80</v>
      </c>
      <c r="P1610">
        <v>87</v>
      </c>
      <c r="W1610" t="str">
        <f t="shared" si="334"/>
        <v>21465280</v>
      </c>
      <c r="X1610" t="str">
        <f t="shared" si="335"/>
        <v>46528087</v>
      </c>
      <c r="Y1610" t="str">
        <f t="shared" si="336"/>
        <v>2146528087</v>
      </c>
      <c r="AH1610" t="str">
        <f t="shared" si="337"/>
        <v/>
      </c>
      <c r="AI1610" t="str">
        <f t="shared" si="338"/>
        <v/>
      </c>
      <c r="AK1610" t="str">
        <f t="shared" si="339"/>
        <v/>
      </c>
      <c r="AL1610" t="str">
        <f t="shared" si="340"/>
        <v/>
      </c>
      <c r="AM1610" t="str">
        <f t="shared" si="341"/>
        <v/>
      </c>
      <c r="AN1610" t="str">
        <f t="shared" si="342"/>
        <v/>
      </c>
      <c r="AO1610" t="str">
        <f t="shared" si="343"/>
        <v/>
      </c>
      <c r="AP1610" t="str">
        <f t="shared" si="344"/>
        <v/>
      </c>
      <c r="AQ1610" t="str">
        <f t="shared" si="345"/>
        <v/>
      </c>
      <c r="AS1610">
        <v>1610</v>
      </c>
      <c r="AT1610">
        <f t="shared" si="346"/>
        <v>286</v>
      </c>
    </row>
    <row r="1611" spans="1:46" x14ac:dyDescent="0.25">
      <c r="A1611">
        <v>1989</v>
      </c>
      <c r="B1611">
        <v>27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49</v>
      </c>
      <c r="M1611">
        <v>54</v>
      </c>
      <c r="N1611">
        <v>68</v>
      </c>
      <c r="O1611">
        <v>80</v>
      </c>
      <c r="P1611">
        <v>84</v>
      </c>
      <c r="W1611" t="str">
        <f t="shared" si="334"/>
        <v>49546880</v>
      </c>
      <c r="X1611" t="str">
        <f t="shared" si="335"/>
        <v>54688084</v>
      </c>
      <c r="Y1611" t="str">
        <f t="shared" si="336"/>
        <v>4954688084</v>
      </c>
      <c r="AH1611" t="str">
        <f t="shared" si="337"/>
        <v/>
      </c>
      <c r="AI1611" t="str">
        <f t="shared" si="338"/>
        <v/>
      </c>
      <c r="AK1611" t="str">
        <f t="shared" si="339"/>
        <v/>
      </c>
      <c r="AL1611" t="str">
        <f t="shared" si="340"/>
        <v/>
      </c>
      <c r="AM1611" t="str">
        <f t="shared" si="341"/>
        <v/>
      </c>
      <c r="AN1611" t="str">
        <f t="shared" si="342"/>
        <v/>
      </c>
      <c r="AO1611" t="str">
        <f t="shared" si="343"/>
        <v/>
      </c>
      <c r="AP1611" t="str">
        <f t="shared" si="344"/>
        <v/>
      </c>
      <c r="AQ1611" t="str">
        <f t="shared" si="345"/>
        <v/>
      </c>
      <c r="AS1611">
        <v>1611</v>
      </c>
      <c r="AT1611">
        <f t="shared" si="346"/>
        <v>335</v>
      </c>
    </row>
    <row r="1612" spans="1:46" x14ac:dyDescent="0.25">
      <c r="A1612">
        <v>1989</v>
      </c>
      <c r="B1612">
        <v>26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13</v>
      </c>
      <c r="M1612">
        <v>21</v>
      </c>
      <c r="N1612">
        <v>25</v>
      </c>
      <c r="O1612">
        <v>41</v>
      </c>
      <c r="P1612">
        <v>50</v>
      </c>
      <c r="W1612" t="str">
        <f t="shared" si="334"/>
        <v>13212541</v>
      </c>
      <c r="X1612" t="str">
        <f t="shared" si="335"/>
        <v>21254150</v>
      </c>
      <c r="Y1612" t="str">
        <f t="shared" si="336"/>
        <v>1321254150</v>
      </c>
      <c r="AH1612" t="str">
        <f t="shared" si="337"/>
        <v/>
      </c>
      <c r="AI1612" t="str">
        <f t="shared" si="338"/>
        <v/>
      </c>
      <c r="AK1612" t="str">
        <f t="shared" si="339"/>
        <v/>
      </c>
      <c r="AL1612" t="str">
        <f t="shared" si="340"/>
        <v/>
      </c>
      <c r="AM1612" t="str">
        <f t="shared" si="341"/>
        <v/>
      </c>
      <c r="AN1612" t="str">
        <f t="shared" si="342"/>
        <v/>
      </c>
      <c r="AO1612" t="str">
        <f t="shared" si="343"/>
        <v/>
      </c>
      <c r="AP1612" t="str">
        <f t="shared" si="344"/>
        <v/>
      </c>
      <c r="AQ1612" t="str">
        <f t="shared" si="345"/>
        <v/>
      </c>
      <c r="AS1612">
        <v>1612</v>
      </c>
      <c r="AT1612">
        <f t="shared" si="346"/>
        <v>150</v>
      </c>
    </row>
    <row r="1613" spans="1:46" x14ac:dyDescent="0.25">
      <c r="A1613">
        <v>1989</v>
      </c>
      <c r="B1613">
        <v>25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</v>
      </c>
      <c r="M1613">
        <v>5</v>
      </c>
      <c r="N1613">
        <v>32</v>
      </c>
      <c r="O1613">
        <v>72</v>
      </c>
      <c r="P1613">
        <v>78</v>
      </c>
      <c r="W1613" t="str">
        <f t="shared" si="334"/>
        <v>153272</v>
      </c>
      <c r="X1613" t="str">
        <f t="shared" si="335"/>
        <v>5327278</v>
      </c>
      <c r="Y1613" t="str">
        <f t="shared" si="336"/>
        <v>15327278</v>
      </c>
      <c r="AH1613" t="str">
        <f t="shared" si="337"/>
        <v/>
      </c>
      <c r="AI1613" t="str">
        <f t="shared" si="338"/>
        <v/>
      </c>
      <c r="AK1613" t="str">
        <f t="shared" si="339"/>
        <v/>
      </c>
      <c r="AL1613" t="str">
        <f t="shared" si="340"/>
        <v/>
      </c>
      <c r="AM1613" t="str">
        <f t="shared" si="341"/>
        <v/>
      </c>
      <c r="AN1613" t="str">
        <f t="shared" si="342"/>
        <v/>
      </c>
      <c r="AO1613" t="str">
        <f t="shared" si="343"/>
        <v/>
      </c>
      <c r="AP1613" t="str">
        <f t="shared" si="344"/>
        <v/>
      </c>
      <c r="AQ1613" t="str">
        <f t="shared" si="345"/>
        <v/>
      </c>
      <c r="AS1613">
        <v>1613</v>
      </c>
      <c r="AT1613">
        <f t="shared" si="346"/>
        <v>188</v>
      </c>
    </row>
    <row r="1614" spans="1:46" x14ac:dyDescent="0.25">
      <c r="A1614">
        <v>1989</v>
      </c>
      <c r="B1614">
        <v>24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16</v>
      </c>
      <c r="M1614">
        <v>26</v>
      </c>
      <c r="N1614">
        <v>52</v>
      </c>
      <c r="O1614">
        <v>77</v>
      </c>
      <c r="P1614">
        <v>78</v>
      </c>
      <c r="W1614" t="str">
        <f t="shared" si="334"/>
        <v>16265277</v>
      </c>
      <c r="X1614" t="str">
        <f t="shared" si="335"/>
        <v>26527778</v>
      </c>
      <c r="Y1614" t="str">
        <f t="shared" si="336"/>
        <v>1626527778</v>
      </c>
      <c r="AH1614" t="str">
        <f t="shared" si="337"/>
        <v/>
      </c>
      <c r="AI1614" t="str">
        <f t="shared" si="338"/>
        <v/>
      </c>
      <c r="AK1614" t="str">
        <f t="shared" si="339"/>
        <v>+</v>
      </c>
      <c r="AL1614" t="str">
        <f t="shared" si="340"/>
        <v/>
      </c>
      <c r="AM1614" t="str">
        <f t="shared" si="341"/>
        <v/>
      </c>
      <c r="AN1614" t="str">
        <f t="shared" si="342"/>
        <v/>
      </c>
      <c r="AO1614" t="str">
        <f t="shared" si="343"/>
        <v/>
      </c>
      <c r="AP1614" t="str">
        <f t="shared" si="344"/>
        <v/>
      </c>
      <c r="AQ1614" t="str">
        <f t="shared" si="345"/>
        <v/>
      </c>
      <c r="AS1614">
        <v>1614</v>
      </c>
      <c r="AT1614">
        <f t="shared" si="346"/>
        <v>249</v>
      </c>
    </row>
    <row r="1615" spans="1:46" x14ac:dyDescent="0.25">
      <c r="A1615">
        <v>1989</v>
      </c>
      <c r="B1615">
        <v>23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2</v>
      </c>
      <c r="M1615">
        <v>15</v>
      </c>
      <c r="N1615">
        <v>64</v>
      </c>
      <c r="O1615">
        <v>67</v>
      </c>
      <c r="P1615">
        <v>69</v>
      </c>
      <c r="W1615" t="str">
        <f t="shared" si="334"/>
        <v>2156467</v>
      </c>
      <c r="X1615" t="str">
        <f t="shared" si="335"/>
        <v>15646769</v>
      </c>
      <c r="Y1615" t="str">
        <f t="shared" si="336"/>
        <v>215646769</v>
      </c>
      <c r="AH1615" t="str">
        <f t="shared" si="337"/>
        <v/>
      </c>
      <c r="AI1615" t="str">
        <f t="shared" si="338"/>
        <v/>
      </c>
      <c r="AK1615" t="str">
        <f t="shared" si="339"/>
        <v/>
      </c>
      <c r="AL1615" t="str">
        <f t="shared" si="340"/>
        <v/>
      </c>
      <c r="AM1615" t="str">
        <f t="shared" si="341"/>
        <v/>
      </c>
      <c r="AN1615" t="str">
        <f t="shared" si="342"/>
        <v/>
      </c>
      <c r="AO1615" t="str">
        <f t="shared" si="343"/>
        <v/>
      </c>
      <c r="AP1615" t="str">
        <f t="shared" si="344"/>
        <v/>
      </c>
      <c r="AQ1615" t="str">
        <f t="shared" si="345"/>
        <v/>
      </c>
      <c r="AS1615">
        <v>1615</v>
      </c>
      <c r="AT1615">
        <f t="shared" si="346"/>
        <v>217</v>
      </c>
    </row>
    <row r="1616" spans="1:46" x14ac:dyDescent="0.25">
      <c r="A1616">
        <v>1989</v>
      </c>
      <c r="B1616">
        <v>22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32</v>
      </c>
      <c r="M1616">
        <v>41</v>
      </c>
      <c r="N1616">
        <v>44</v>
      </c>
      <c r="O1616">
        <v>76</v>
      </c>
      <c r="P1616">
        <v>82</v>
      </c>
      <c r="W1616" t="str">
        <f t="shared" si="334"/>
        <v>32414476</v>
      </c>
      <c r="X1616" t="str">
        <f t="shared" si="335"/>
        <v>41447682</v>
      </c>
      <c r="Y1616" t="str">
        <f t="shared" si="336"/>
        <v>3241447682</v>
      </c>
      <c r="AH1616" t="str">
        <f t="shared" si="337"/>
        <v/>
      </c>
      <c r="AI1616" t="str">
        <f t="shared" si="338"/>
        <v/>
      </c>
      <c r="AK1616" t="str">
        <f t="shared" si="339"/>
        <v/>
      </c>
      <c r="AL1616" t="str">
        <f t="shared" si="340"/>
        <v/>
      </c>
      <c r="AM1616" t="str">
        <f t="shared" si="341"/>
        <v/>
      </c>
      <c r="AN1616" t="str">
        <f t="shared" si="342"/>
        <v/>
      </c>
      <c r="AO1616" t="str">
        <f t="shared" si="343"/>
        <v/>
      </c>
      <c r="AP1616" t="str">
        <f t="shared" si="344"/>
        <v/>
      </c>
      <c r="AQ1616" t="str">
        <f t="shared" si="345"/>
        <v/>
      </c>
      <c r="AS1616">
        <v>1616</v>
      </c>
      <c r="AT1616">
        <f t="shared" si="346"/>
        <v>275</v>
      </c>
    </row>
    <row r="1617" spans="1:46" x14ac:dyDescent="0.25">
      <c r="A1617">
        <v>1989</v>
      </c>
      <c r="B1617">
        <v>21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</v>
      </c>
      <c r="M1617">
        <v>9</v>
      </c>
      <c r="N1617">
        <v>26</v>
      </c>
      <c r="O1617">
        <v>38</v>
      </c>
      <c r="P1617">
        <v>47</v>
      </c>
      <c r="W1617" t="str">
        <f t="shared" si="334"/>
        <v>392638</v>
      </c>
      <c r="X1617" t="str">
        <f t="shared" si="335"/>
        <v>9263847</v>
      </c>
      <c r="Y1617" t="str">
        <f t="shared" si="336"/>
        <v>39263847</v>
      </c>
      <c r="AH1617" t="str">
        <f t="shared" si="337"/>
        <v/>
      </c>
      <c r="AI1617" t="str">
        <f t="shared" si="338"/>
        <v/>
      </c>
      <c r="AK1617" t="str">
        <f t="shared" si="339"/>
        <v/>
      </c>
      <c r="AL1617" t="str">
        <f t="shared" si="340"/>
        <v/>
      </c>
      <c r="AM1617" t="str">
        <f t="shared" si="341"/>
        <v/>
      </c>
      <c r="AN1617" t="str">
        <f t="shared" si="342"/>
        <v/>
      </c>
      <c r="AO1617" t="str">
        <f t="shared" si="343"/>
        <v/>
      </c>
      <c r="AP1617" t="str">
        <f t="shared" si="344"/>
        <v/>
      </c>
      <c r="AQ1617" t="str">
        <f t="shared" si="345"/>
        <v/>
      </c>
      <c r="AS1617">
        <v>1617</v>
      </c>
      <c r="AT1617">
        <f t="shared" si="346"/>
        <v>123</v>
      </c>
    </row>
    <row r="1618" spans="1:46" x14ac:dyDescent="0.25">
      <c r="A1618">
        <v>1989</v>
      </c>
      <c r="B1618">
        <v>20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7</v>
      </c>
      <c r="M1618">
        <v>15</v>
      </c>
      <c r="N1618">
        <v>25</v>
      </c>
      <c r="O1618">
        <v>53</v>
      </c>
      <c r="P1618">
        <v>86</v>
      </c>
      <c r="W1618" t="str">
        <f t="shared" si="334"/>
        <v>7152553</v>
      </c>
      <c r="X1618" t="str">
        <f t="shared" si="335"/>
        <v>15255386</v>
      </c>
      <c r="Y1618" t="str">
        <f t="shared" si="336"/>
        <v>715255386</v>
      </c>
      <c r="AH1618" t="str">
        <f t="shared" si="337"/>
        <v/>
      </c>
      <c r="AI1618" t="str">
        <f t="shared" si="338"/>
        <v/>
      </c>
      <c r="AK1618" t="str">
        <f t="shared" si="339"/>
        <v/>
      </c>
      <c r="AL1618" t="str">
        <f t="shared" si="340"/>
        <v/>
      </c>
      <c r="AM1618" t="str">
        <f t="shared" si="341"/>
        <v/>
      </c>
      <c r="AN1618" t="str">
        <f t="shared" si="342"/>
        <v/>
      </c>
      <c r="AO1618" t="str">
        <f t="shared" si="343"/>
        <v/>
      </c>
      <c r="AP1618" t="str">
        <f t="shared" si="344"/>
        <v/>
      </c>
      <c r="AQ1618" t="str">
        <f t="shared" si="345"/>
        <v/>
      </c>
      <c r="AS1618">
        <v>1618</v>
      </c>
      <c r="AT1618">
        <f t="shared" si="346"/>
        <v>186</v>
      </c>
    </row>
    <row r="1619" spans="1:46" x14ac:dyDescent="0.25">
      <c r="A1619">
        <v>1989</v>
      </c>
      <c r="B1619">
        <v>19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6</v>
      </c>
      <c r="M1619">
        <v>8</v>
      </c>
      <c r="N1619">
        <v>42</v>
      </c>
      <c r="O1619">
        <v>60</v>
      </c>
      <c r="P1619">
        <v>73</v>
      </c>
      <c r="W1619" t="str">
        <f t="shared" si="334"/>
        <v>684260</v>
      </c>
      <c r="X1619" t="str">
        <f t="shared" si="335"/>
        <v>8426073</v>
      </c>
      <c r="Y1619" t="str">
        <f t="shared" si="336"/>
        <v>68426073</v>
      </c>
      <c r="AH1619" t="str">
        <f t="shared" si="337"/>
        <v/>
      </c>
      <c r="AI1619" t="str">
        <f t="shared" si="338"/>
        <v/>
      </c>
      <c r="AK1619" t="str">
        <f t="shared" si="339"/>
        <v/>
      </c>
      <c r="AL1619" t="str">
        <f t="shared" si="340"/>
        <v/>
      </c>
      <c r="AM1619" t="str">
        <f t="shared" si="341"/>
        <v/>
      </c>
      <c r="AN1619" t="str">
        <f t="shared" si="342"/>
        <v/>
      </c>
      <c r="AO1619" t="str">
        <f t="shared" si="343"/>
        <v/>
      </c>
      <c r="AP1619" t="str">
        <f t="shared" si="344"/>
        <v/>
      </c>
      <c r="AQ1619" t="str">
        <f t="shared" si="345"/>
        <v/>
      </c>
      <c r="AS1619">
        <v>1619</v>
      </c>
      <c r="AT1619">
        <f t="shared" si="346"/>
        <v>189</v>
      </c>
    </row>
    <row r="1620" spans="1:46" x14ac:dyDescent="0.25">
      <c r="A1620">
        <v>1989</v>
      </c>
      <c r="B1620">
        <v>18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14</v>
      </c>
      <c r="M1620">
        <v>37</v>
      </c>
      <c r="N1620">
        <v>47</v>
      </c>
      <c r="O1620">
        <v>66</v>
      </c>
      <c r="P1620">
        <v>67</v>
      </c>
      <c r="W1620" t="str">
        <f t="shared" si="334"/>
        <v>14374766</v>
      </c>
      <c r="X1620" t="str">
        <f t="shared" si="335"/>
        <v>37476667</v>
      </c>
      <c r="Y1620" t="str">
        <f t="shared" si="336"/>
        <v>1437476667</v>
      </c>
      <c r="AH1620" t="str">
        <f t="shared" si="337"/>
        <v/>
      </c>
      <c r="AI1620" t="str">
        <f t="shared" si="338"/>
        <v/>
      </c>
      <c r="AK1620" t="str">
        <f t="shared" si="339"/>
        <v>+</v>
      </c>
      <c r="AL1620" t="str">
        <f t="shared" si="340"/>
        <v/>
      </c>
      <c r="AM1620" t="str">
        <f t="shared" si="341"/>
        <v/>
      </c>
      <c r="AN1620" t="str">
        <f t="shared" si="342"/>
        <v/>
      </c>
      <c r="AO1620" t="str">
        <f t="shared" si="343"/>
        <v/>
      </c>
      <c r="AP1620" t="str">
        <f t="shared" si="344"/>
        <v/>
      </c>
      <c r="AQ1620" t="str">
        <f t="shared" si="345"/>
        <v/>
      </c>
      <c r="AS1620">
        <v>1620</v>
      </c>
      <c r="AT1620">
        <f t="shared" si="346"/>
        <v>231</v>
      </c>
    </row>
    <row r="1621" spans="1:46" x14ac:dyDescent="0.25">
      <c r="A1621">
        <v>1989</v>
      </c>
      <c r="B1621">
        <v>17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20</v>
      </c>
      <c r="M1621">
        <v>32</v>
      </c>
      <c r="N1621">
        <v>35</v>
      </c>
      <c r="O1621">
        <v>51</v>
      </c>
      <c r="P1621">
        <v>67</v>
      </c>
      <c r="W1621" t="str">
        <f t="shared" si="334"/>
        <v>20323551</v>
      </c>
      <c r="X1621" t="str">
        <f t="shared" si="335"/>
        <v>32355167</v>
      </c>
      <c r="Y1621" t="str">
        <f t="shared" si="336"/>
        <v>2032355167</v>
      </c>
      <c r="AH1621" t="str">
        <f t="shared" si="337"/>
        <v/>
      </c>
      <c r="AI1621" t="str">
        <f t="shared" si="338"/>
        <v/>
      </c>
      <c r="AK1621" t="str">
        <f t="shared" si="339"/>
        <v/>
      </c>
      <c r="AL1621" t="str">
        <f t="shared" si="340"/>
        <v/>
      </c>
      <c r="AM1621" t="str">
        <f t="shared" si="341"/>
        <v/>
      </c>
      <c r="AN1621" t="str">
        <f t="shared" si="342"/>
        <v/>
      </c>
      <c r="AO1621" t="str">
        <f t="shared" si="343"/>
        <v/>
      </c>
      <c r="AP1621" t="str">
        <f t="shared" si="344"/>
        <v/>
      </c>
      <c r="AQ1621" t="str">
        <f t="shared" si="345"/>
        <v/>
      </c>
      <c r="AS1621">
        <v>1621</v>
      </c>
      <c r="AT1621">
        <f t="shared" si="346"/>
        <v>205</v>
      </c>
    </row>
    <row r="1622" spans="1:46" x14ac:dyDescent="0.25">
      <c r="A1622">
        <v>1989</v>
      </c>
      <c r="B1622">
        <v>16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11</v>
      </c>
      <c r="M1622">
        <v>13</v>
      </c>
      <c r="N1622">
        <v>20</v>
      </c>
      <c r="O1622">
        <v>22</v>
      </c>
      <c r="P1622">
        <v>36</v>
      </c>
      <c r="W1622" t="str">
        <f t="shared" si="334"/>
        <v>11132022</v>
      </c>
      <c r="X1622" t="str">
        <f t="shared" si="335"/>
        <v>13202236</v>
      </c>
      <c r="Y1622" t="str">
        <f t="shared" si="336"/>
        <v>1113202236</v>
      </c>
      <c r="AH1622" t="str">
        <f t="shared" si="337"/>
        <v/>
      </c>
      <c r="AI1622" t="str">
        <f t="shared" si="338"/>
        <v/>
      </c>
      <c r="AK1622" t="str">
        <f t="shared" si="339"/>
        <v/>
      </c>
      <c r="AL1622" t="str">
        <f t="shared" si="340"/>
        <v/>
      </c>
      <c r="AM1622" t="str">
        <f t="shared" si="341"/>
        <v/>
      </c>
      <c r="AN1622" t="str">
        <f t="shared" si="342"/>
        <v/>
      </c>
      <c r="AO1622" t="str">
        <f t="shared" si="343"/>
        <v/>
      </c>
      <c r="AP1622" t="str">
        <f t="shared" si="344"/>
        <v/>
      </c>
      <c r="AQ1622" t="str">
        <f t="shared" si="345"/>
        <v/>
      </c>
      <c r="AS1622">
        <v>1622</v>
      </c>
      <c r="AT1622">
        <f t="shared" si="346"/>
        <v>102</v>
      </c>
    </row>
    <row r="1623" spans="1:46" x14ac:dyDescent="0.25">
      <c r="A1623">
        <v>1989</v>
      </c>
      <c r="B1623">
        <v>15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20</v>
      </c>
      <c r="M1623">
        <v>35</v>
      </c>
      <c r="N1623">
        <v>43</v>
      </c>
      <c r="O1623">
        <v>59</v>
      </c>
      <c r="P1623">
        <v>70</v>
      </c>
      <c r="W1623" t="str">
        <f t="shared" si="334"/>
        <v>20354359</v>
      </c>
      <c r="X1623" t="str">
        <f t="shared" si="335"/>
        <v>35435970</v>
      </c>
      <c r="Y1623" t="str">
        <f t="shared" si="336"/>
        <v>2035435970</v>
      </c>
      <c r="AH1623" t="str">
        <f t="shared" si="337"/>
        <v/>
      </c>
      <c r="AI1623" t="str">
        <f t="shared" si="338"/>
        <v/>
      </c>
      <c r="AK1623" t="str">
        <f t="shared" si="339"/>
        <v/>
      </c>
      <c r="AL1623" t="str">
        <f t="shared" si="340"/>
        <v/>
      </c>
      <c r="AM1623" t="str">
        <f t="shared" si="341"/>
        <v/>
      </c>
      <c r="AN1623" t="str">
        <f t="shared" si="342"/>
        <v/>
      </c>
      <c r="AO1623" t="str">
        <f t="shared" si="343"/>
        <v/>
      </c>
      <c r="AP1623" t="str">
        <f t="shared" si="344"/>
        <v/>
      </c>
      <c r="AQ1623" t="str">
        <f t="shared" si="345"/>
        <v/>
      </c>
      <c r="AS1623">
        <v>1623</v>
      </c>
      <c r="AT1623">
        <f t="shared" si="346"/>
        <v>227</v>
      </c>
    </row>
    <row r="1624" spans="1:46" x14ac:dyDescent="0.25">
      <c r="A1624">
        <v>1989</v>
      </c>
      <c r="B1624">
        <v>14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16</v>
      </c>
      <c r="M1624">
        <v>38</v>
      </c>
      <c r="N1624">
        <v>47</v>
      </c>
      <c r="O1624">
        <v>55</v>
      </c>
      <c r="P1624">
        <v>71</v>
      </c>
      <c r="W1624" t="str">
        <f t="shared" si="334"/>
        <v>16384755</v>
      </c>
      <c r="X1624" t="str">
        <f t="shared" si="335"/>
        <v>38475571</v>
      </c>
      <c r="Y1624" t="str">
        <f t="shared" si="336"/>
        <v>1638475571</v>
      </c>
      <c r="AH1624" t="str">
        <f t="shared" si="337"/>
        <v/>
      </c>
      <c r="AI1624" t="str">
        <f t="shared" si="338"/>
        <v/>
      </c>
      <c r="AK1624" t="str">
        <f t="shared" si="339"/>
        <v/>
      </c>
      <c r="AL1624" t="str">
        <f t="shared" si="340"/>
        <v/>
      </c>
      <c r="AM1624" t="str">
        <f t="shared" si="341"/>
        <v/>
      </c>
      <c r="AN1624" t="str">
        <f t="shared" si="342"/>
        <v/>
      </c>
      <c r="AO1624" t="str">
        <f t="shared" si="343"/>
        <v/>
      </c>
      <c r="AP1624" t="str">
        <f t="shared" si="344"/>
        <v/>
      </c>
      <c r="AQ1624" t="str">
        <f t="shared" si="345"/>
        <v/>
      </c>
      <c r="AS1624">
        <v>1624</v>
      </c>
      <c r="AT1624">
        <f t="shared" si="346"/>
        <v>227</v>
      </c>
    </row>
    <row r="1625" spans="1:46" x14ac:dyDescent="0.25">
      <c r="A1625">
        <v>1989</v>
      </c>
      <c r="B1625">
        <v>13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7</v>
      </c>
      <c r="M1625">
        <v>36</v>
      </c>
      <c r="N1625">
        <v>39</v>
      </c>
      <c r="O1625">
        <v>48</v>
      </c>
      <c r="P1625">
        <v>64</v>
      </c>
      <c r="W1625" t="str">
        <f t="shared" si="334"/>
        <v>7363948</v>
      </c>
      <c r="X1625" t="str">
        <f t="shared" si="335"/>
        <v>36394864</v>
      </c>
      <c r="Y1625" t="str">
        <f t="shared" si="336"/>
        <v>736394864</v>
      </c>
      <c r="AH1625" t="str">
        <f t="shared" si="337"/>
        <v/>
      </c>
      <c r="AI1625" t="str">
        <f t="shared" si="338"/>
        <v/>
      </c>
      <c r="AK1625" t="str">
        <f t="shared" si="339"/>
        <v/>
      </c>
      <c r="AL1625" t="str">
        <f t="shared" si="340"/>
        <v/>
      </c>
      <c r="AM1625" t="str">
        <f t="shared" si="341"/>
        <v/>
      </c>
      <c r="AN1625" t="str">
        <f t="shared" si="342"/>
        <v/>
      </c>
      <c r="AO1625" t="str">
        <f t="shared" si="343"/>
        <v/>
      </c>
      <c r="AP1625" t="str">
        <f t="shared" si="344"/>
        <v/>
      </c>
      <c r="AQ1625" t="str">
        <f t="shared" si="345"/>
        <v/>
      </c>
      <c r="AS1625">
        <v>1625</v>
      </c>
      <c r="AT1625">
        <f t="shared" si="346"/>
        <v>194</v>
      </c>
    </row>
    <row r="1626" spans="1:46" x14ac:dyDescent="0.25">
      <c r="A1626">
        <v>1989</v>
      </c>
      <c r="B1626">
        <v>12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5</v>
      </c>
      <c r="M1626">
        <v>8</v>
      </c>
      <c r="N1626">
        <v>21</v>
      </c>
      <c r="O1626">
        <v>25</v>
      </c>
      <c r="P1626">
        <v>33</v>
      </c>
      <c r="W1626" t="str">
        <f t="shared" si="334"/>
        <v>582125</v>
      </c>
      <c r="X1626" t="str">
        <f t="shared" si="335"/>
        <v>8212533</v>
      </c>
      <c r="Y1626" t="str">
        <f t="shared" si="336"/>
        <v>58212533</v>
      </c>
      <c r="AH1626" t="str">
        <f t="shared" si="337"/>
        <v/>
      </c>
      <c r="AI1626" t="str">
        <f t="shared" si="338"/>
        <v/>
      </c>
      <c r="AK1626" t="str">
        <f t="shared" si="339"/>
        <v/>
      </c>
      <c r="AL1626" t="str">
        <f t="shared" si="340"/>
        <v/>
      </c>
      <c r="AM1626" t="str">
        <f t="shared" si="341"/>
        <v/>
      </c>
      <c r="AN1626" t="str">
        <f t="shared" si="342"/>
        <v/>
      </c>
      <c r="AO1626" t="str">
        <f t="shared" si="343"/>
        <v/>
      </c>
      <c r="AP1626" t="str">
        <f t="shared" si="344"/>
        <v/>
      </c>
      <c r="AQ1626" t="str">
        <f t="shared" si="345"/>
        <v/>
      </c>
      <c r="AS1626">
        <v>1626</v>
      </c>
      <c r="AT1626">
        <f t="shared" si="346"/>
        <v>92</v>
      </c>
    </row>
    <row r="1627" spans="1:46" x14ac:dyDescent="0.25">
      <c r="A1627">
        <v>1989</v>
      </c>
      <c r="B1627">
        <v>11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1</v>
      </c>
      <c r="M1627">
        <v>20</v>
      </c>
      <c r="N1627">
        <v>61</v>
      </c>
      <c r="O1627">
        <v>78</v>
      </c>
      <c r="P1627">
        <v>88</v>
      </c>
      <c r="W1627" t="str">
        <f t="shared" si="334"/>
        <v>1206178</v>
      </c>
      <c r="X1627" t="str">
        <f t="shared" si="335"/>
        <v>20617888</v>
      </c>
      <c r="Y1627" t="str">
        <f t="shared" si="336"/>
        <v>120617888</v>
      </c>
      <c r="AH1627" t="str">
        <f t="shared" si="337"/>
        <v/>
      </c>
      <c r="AI1627" t="str">
        <f t="shared" si="338"/>
        <v/>
      </c>
      <c r="AK1627" t="str">
        <f t="shared" si="339"/>
        <v/>
      </c>
      <c r="AL1627" t="str">
        <f t="shared" si="340"/>
        <v/>
      </c>
      <c r="AM1627" t="str">
        <f t="shared" si="341"/>
        <v/>
      </c>
      <c r="AN1627" t="str">
        <f t="shared" si="342"/>
        <v/>
      </c>
      <c r="AO1627" t="str">
        <f t="shared" si="343"/>
        <v/>
      </c>
      <c r="AP1627" t="str">
        <f t="shared" si="344"/>
        <v/>
      </c>
      <c r="AQ1627" t="str">
        <f t="shared" si="345"/>
        <v/>
      </c>
      <c r="AS1627">
        <v>1627</v>
      </c>
      <c r="AT1627">
        <f t="shared" si="346"/>
        <v>248</v>
      </c>
    </row>
    <row r="1628" spans="1:46" x14ac:dyDescent="0.25">
      <c r="A1628">
        <v>1989</v>
      </c>
      <c r="B1628">
        <v>10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20</v>
      </c>
      <c r="M1628">
        <v>43</v>
      </c>
      <c r="N1628">
        <v>47</v>
      </c>
      <c r="O1628">
        <v>57</v>
      </c>
      <c r="P1628">
        <v>87</v>
      </c>
      <c r="W1628" t="str">
        <f t="shared" si="334"/>
        <v>20434757</v>
      </c>
      <c r="X1628" t="str">
        <f t="shared" si="335"/>
        <v>43475787</v>
      </c>
      <c r="Y1628" t="str">
        <f t="shared" si="336"/>
        <v>2043475787</v>
      </c>
      <c r="AH1628" t="str">
        <f t="shared" si="337"/>
        <v/>
      </c>
      <c r="AI1628" t="str">
        <f t="shared" si="338"/>
        <v/>
      </c>
      <c r="AK1628" t="str">
        <f t="shared" si="339"/>
        <v/>
      </c>
      <c r="AL1628" t="str">
        <f t="shared" si="340"/>
        <v/>
      </c>
      <c r="AM1628" t="str">
        <f t="shared" si="341"/>
        <v/>
      </c>
      <c r="AN1628" t="str">
        <f t="shared" si="342"/>
        <v/>
      </c>
      <c r="AO1628" t="str">
        <f t="shared" si="343"/>
        <v/>
      </c>
      <c r="AP1628" t="str">
        <f t="shared" si="344"/>
        <v/>
      </c>
      <c r="AQ1628" t="str">
        <f t="shared" si="345"/>
        <v/>
      </c>
      <c r="AS1628">
        <v>1628</v>
      </c>
      <c r="AT1628">
        <f t="shared" si="346"/>
        <v>254</v>
      </c>
    </row>
    <row r="1629" spans="1:46" x14ac:dyDescent="0.25">
      <c r="A1629">
        <v>1989</v>
      </c>
      <c r="B1629">
        <v>9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45</v>
      </c>
      <c r="M1629">
        <v>56</v>
      </c>
      <c r="N1629">
        <v>58</v>
      </c>
      <c r="O1629">
        <v>66</v>
      </c>
      <c r="P1629">
        <v>86</v>
      </c>
      <c r="W1629" t="str">
        <f t="shared" si="334"/>
        <v>45565866</v>
      </c>
      <c r="X1629" t="str">
        <f t="shared" si="335"/>
        <v>56586686</v>
      </c>
      <c r="Y1629" t="str">
        <f t="shared" si="336"/>
        <v>4556586686</v>
      </c>
      <c r="AH1629" t="str">
        <f t="shared" si="337"/>
        <v/>
      </c>
      <c r="AI1629" t="str">
        <f t="shared" si="338"/>
        <v/>
      </c>
      <c r="AK1629" t="str">
        <f t="shared" si="339"/>
        <v/>
      </c>
      <c r="AL1629" t="str">
        <f t="shared" si="340"/>
        <v/>
      </c>
      <c r="AM1629" t="str">
        <f t="shared" si="341"/>
        <v/>
      </c>
      <c r="AN1629" t="str">
        <f t="shared" si="342"/>
        <v/>
      </c>
      <c r="AO1629" t="str">
        <f t="shared" si="343"/>
        <v/>
      </c>
      <c r="AP1629" t="str">
        <f t="shared" si="344"/>
        <v/>
      </c>
      <c r="AQ1629" t="str">
        <f t="shared" si="345"/>
        <v/>
      </c>
      <c r="AS1629">
        <v>1629</v>
      </c>
      <c r="AT1629">
        <f t="shared" si="346"/>
        <v>311</v>
      </c>
    </row>
    <row r="1630" spans="1:46" x14ac:dyDescent="0.25">
      <c r="A1630">
        <v>1989</v>
      </c>
      <c r="B1630">
        <v>8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18</v>
      </c>
      <c r="M1630">
        <v>24</v>
      </c>
      <c r="N1630">
        <v>43</v>
      </c>
      <c r="O1630">
        <v>60</v>
      </c>
      <c r="P1630">
        <v>68</v>
      </c>
      <c r="W1630" t="str">
        <f t="shared" si="334"/>
        <v>18244360</v>
      </c>
      <c r="X1630" t="str">
        <f t="shared" si="335"/>
        <v>24436068</v>
      </c>
      <c r="Y1630" t="str">
        <f t="shared" si="336"/>
        <v>1824436068</v>
      </c>
      <c r="AH1630" t="str">
        <f t="shared" si="337"/>
        <v/>
      </c>
      <c r="AI1630" t="str">
        <f t="shared" si="338"/>
        <v/>
      </c>
      <c r="AK1630" t="str">
        <f t="shared" si="339"/>
        <v/>
      </c>
      <c r="AL1630" t="str">
        <f t="shared" si="340"/>
        <v/>
      </c>
      <c r="AM1630" t="str">
        <f t="shared" si="341"/>
        <v/>
      </c>
      <c r="AN1630" t="str">
        <f t="shared" si="342"/>
        <v/>
      </c>
      <c r="AO1630" t="str">
        <f t="shared" si="343"/>
        <v/>
      </c>
      <c r="AP1630" t="str">
        <f t="shared" si="344"/>
        <v/>
      </c>
      <c r="AQ1630" t="str">
        <f t="shared" si="345"/>
        <v/>
      </c>
      <c r="AS1630">
        <v>1630</v>
      </c>
      <c r="AT1630">
        <f t="shared" si="346"/>
        <v>213</v>
      </c>
    </row>
    <row r="1631" spans="1:46" x14ac:dyDescent="0.25">
      <c r="A1631">
        <v>1989</v>
      </c>
      <c r="B1631">
        <v>7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3</v>
      </c>
      <c r="M1631">
        <v>15</v>
      </c>
      <c r="N1631">
        <v>53</v>
      </c>
      <c r="O1631">
        <v>65</v>
      </c>
      <c r="P1631">
        <v>73</v>
      </c>
      <c r="W1631" t="str">
        <f t="shared" si="334"/>
        <v>3155365</v>
      </c>
      <c r="X1631" t="str">
        <f t="shared" si="335"/>
        <v>15536573</v>
      </c>
      <c r="Y1631" t="str">
        <f t="shared" si="336"/>
        <v>315536573</v>
      </c>
      <c r="AH1631" t="str">
        <f t="shared" si="337"/>
        <v/>
      </c>
      <c r="AI1631" t="str">
        <f t="shared" si="338"/>
        <v/>
      </c>
      <c r="AK1631" t="str">
        <f t="shared" si="339"/>
        <v/>
      </c>
      <c r="AL1631" t="str">
        <f t="shared" si="340"/>
        <v/>
      </c>
      <c r="AM1631" t="str">
        <f t="shared" si="341"/>
        <v/>
      </c>
      <c r="AN1631" t="str">
        <f t="shared" si="342"/>
        <v/>
      </c>
      <c r="AO1631" t="str">
        <f t="shared" si="343"/>
        <v/>
      </c>
      <c r="AP1631" t="str">
        <f t="shared" si="344"/>
        <v/>
      </c>
      <c r="AQ1631" t="str">
        <f t="shared" si="345"/>
        <v/>
      </c>
      <c r="AS1631">
        <v>1631</v>
      </c>
      <c r="AT1631">
        <f t="shared" si="346"/>
        <v>209</v>
      </c>
    </row>
    <row r="1632" spans="1:46" x14ac:dyDescent="0.25">
      <c r="A1632">
        <v>1989</v>
      </c>
      <c r="B1632">
        <v>6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21</v>
      </c>
      <c r="M1632">
        <v>25</v>
      </c>
      <c r="N1632">
        <v>56</v>
      </c>
      <c r="O1632">
        <v>59</v>
      </c>
      <c r="P1632">
        <v>67</v>
      </c>
      <c r="W1632" t="str">
        <f t="shared" si="334"/>
        <v>21255659</v>
      </c>
      <c r="X1632" t="str">
        <f t="shared" si="335"/>
        <v>25565967</v>
      </c>
      <c r="Y1632" t="str">
        <f t="shared" si="336"/>
        <v>2125565967</v>
      </c>
      <c r="AH1632" t="str">
        <f t="shared" si="337"/>
        <v/>
      </c>
      <c r="AI1632" t="str">
        <f t="shared" si="338"/>
        <v/>
      </c>
      <c r="AK1632" t="str">
        <f t="shared" si="339"/>
        <v/>
      </c>
      <c r="AL1632" t="str">
        <f t="shared" si="340"/>
        <v/>
      </c>
      <c r="AM1632" t="str">
        <f t="shared" si="341"/>
        <v/>
      </c>
      <c r="AN1632" t="str">
        <f t="shared" si="342"/>
        <v/>
      </c>
      <c r="AO1632" t="str">
        <f t="shared" si="343"/>
        <v/>
      </c>
      <c r="AP1632" t="str">
        <f t="shared" si="344"/>
        <v/>
      </c>
      <c r="AQ1632" t="str">
        <f t="shared" si="345"/>
        <v/>
      </c>
      <c r="AS1632">
        <v>1632</v>
      </c>
      <c r="AT1632">
        <f t="shared" si="346"/>
        <v>228</v>
      </c>
    </row>
    <row r="1633" spans="1:46" x14ac:dyDescent="0.25">
      <c r="A1633">
        <v>1989</v>
      </c>
      <c r="B1633">
        <v>5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1</v>
      </c>
      <c r="M1633">
        <v>29</v>
      </c>
      <c r="N1633">
        <v>31</v>
      </c>
      <c r="O1633">
        <v>40</v>
      </c>
      <c r="P1633">
        <v>47</v>
      </c>
      <c r="W1633" t="str">
        <f t="shared" si="334"/>
        <v>1293140</v>
      </c>
      <c r="X1633" t="str">
        <f t="shared" si="335"/>
        <v>29314047</v>
      </c>
      <c r="Y1633" t="str">
        <f t="shared" si="336"/>
        <v>129314047</v>
      </c>
      <c r="AH1633" t="str">
        <f t="shared" si="337"/>
        <v/>
      </c>
      <c r="AI1633" t="str">
        <f t="shared" si="338"/>
        <v/>
      </c>
      <c r="AK1633" t="str">
        <f t="shared" si="339"/>
        <v/>
      </c>
      <c r="AL1633" t="str">
        <f t="shared" si="340"/>
        <v/>
      </c>
      <c r="AM1633" t="str">
        <f t="shared" si="341"/>
        <v/>
      </c>
      <c r="AN1633" t="str">
        <f t="shared" si="342"/>
        <v/>
      </c>
      <c r="AO1633" t="str">
        <f t="shared" si="343"/>
        <v/>
      </c>
      <c r="AP1633" t="str">
        <f t="shared" si="344"/>
        <v/>
      </c>
      <c r="AQ1633" t="str">
        <f t="shared" si="345"/>
        <v/>
      </c>
      <c r="AS1633">
        <v>1633</v>
      </c>
      <c r="AT1633">
        <f t="shared" si="346"/>
        <v>148</v>
      </c>
    </row>
    <row r="1634" spans="1:46" x14ac:dyDescent="0.25">
      <c r="A1634">
        <v>1989</v>
      </c>
      <c r="B1634">
        <v>4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8</v>
      </c>
      <c r="M1634">
        <v>37</v>
      </c>
      <c r="N1634">
        <v>59</v>
      </c>
      <c r="O1634">
        <v>62</v>
      </c>
      <c r="P1634">
        <v>84</v>
      </c>
      <c r="W1634" t="str">
        <f t="shared" si="334"/>
        <v>8375962</v>
      </c>
      <c r="X1634" t="str">
        <f t="shared" si="335"/>
        <v>37596284</v>
      </c>
      <c r="Y1634" t="str">
        <f t="shared" si="336"/>
        <v>837596284</v>
      </c>
      <c r="AH1634" t="str">
        <f t="shared" si="337"/>
        <v/>
      </c>
      <c r="AI1634" t="str">
        <f t="shared" si="338"/>
        <v/>
      </c>
      <c r="AK1634" t="str">
        <f t="shared" si="339"/>
        <v/>
      </c>
      <c r="AL1634" t="str">
        <f t="shared" si="340"/>
        <v/>
      </c>
      <c r="AM1634" t="str">
        <f t="shared" si="341"/>
        <v/>
      </c>
      <c r="AN1634" t="str">
        <f t="shared" si="342"/>
        <v/>
      </c>
      <c r="AO1634" t="str">
        <f t="shared" si="343"/>
        <v/>
      </c>
      <c r="AP1634" t="str">
        <f t="shared" si="344"/>
        <v/>
      </c>
      <c r="AQ1634" t="str">
        <f t="shared" si="345"/>
        <v/>
      </c>
      <c r="AS1634">
        <v>1634</v>
      </c>
      <c r="AT1634">
        <f t="shared" si="346"/>
        <v>250</v>
      </c>
    </row>
    <row r="1635" spans="1:46" x14ac:dyDescent="0.25">
      <c r="A1635">
        <v>1989</v>
      </c>
      <c r="B1635">
        <v>3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29</v>
      </c>
      <c r="M1635">
        <v>55</v>
      </c>
      <c r="N1635">
        <v>75</v>
      </c>
      <c r="O1635">
        <v>81</v>
      </c>
      <c r="P1635">
        <v>87</v>
      </c>
      <c r="W1635" t="str">
        <f t="shared" si="334"/>
        <v>29557581</v>
      </c>
      <c r="X1635" t="str">
        <f t="shared" si="335"/>
        <v>55758187</v>
      </c>
      <c r="Y1635" t="str">
        <f t="shared" si="336"/>
        <v>2955758187</v>
      </c>
      <c r="AH1635" t="str">
        <f t="shared" si="337"/>
        <v/>
      </c>
      <c r="AI1635" t="str">
        <f t="shared" si="338"/>
        <v/>
      </c>
      <c r="AK1635" t="str">
        <f t="shared" si="339"/>
        <v/>
      </c>
      <c r="AL1635" t="str">
        <f t="shared" si="340"/>
        <v/>
      </c>
      <c r="AM1635" t="str">
        <f t="shared" si="341"/>
        <v/>
      </c>
      <c r="AN1635" t="str">
        <f t="shared" si="342"/>
        <v/>
      </c>
      <c r="AO1635" t="str">
        <f t="shared" si="343"/>
        <v/>
      </c>
      <c r="AP1635" t="str">
        <f t="shared" si="344"/>
        <v/>
      </c>
      <c r="AQ1635" t="str">
        <f t="shared" si="345"/>
        <v/>
      </c>
      <c r="AS1635">
        <v>1635</v>
      </c>
      <c r="AT1635">
        <f t="shared" si="346"/>
        <v>327</v>
      </c>
    </row>
    <row r="1636" spans="1:46" x14ac:dyDescent="0.25">
      <c r="A1636">
        <v>1989</v>
      </c>
      <c r="B1636">
        <v>2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14</v>
      </c>
      <c r="M1636">
        <v>20</v>
      </c>
      <c r="N1636">
        <v>59</v>
      </c>
      <c r="O1636">
        <v>60</v>
      </c>
      <c r="P1636">
        <v>71</v>
      </c>
      <c r="W1636" t="str">
        <f t="shared" si="334"/>
        <v>14205960</v>
      </c>
      <c r="X1636" t="str">
        <f t="shared" si="335"/>
        <v>20596071</v>
      </c>
      <c r="Y1636" t="str">
        <f t="shared" si="336"/>
        <v>1420596071</v>
      </c>
      <c r="AH1636" t="str">
        <f t="shared" si="337"/>
        <v/>
      </c>
      <c r="AI1636" t="str">
        <f t="shared" si="338"/>
        <v/>
      </c>
      <c r="AK1636" t="str">
        <f t="shared" si="339"/>
        <v/>
      </c>
      <c r="AL1636" t="str">
        <f t="shared" si="340"/>
        <v/>
      </c>
      <c r="AM1636" t="str">
        <f t="shared" si="341"/>
        <v/>
      </c>
      <c r="AN1636" t="str">
        <f t="shared" si="342"/>
        <v/>
      </c>
      <c r="AO1636" t="str">
        <f t="shared" si="343"/>
        <v/>
      </c>
      <c r="AP1636" t="str">
        <f t="shared" si="344"/>
        <v/>
      </c>
      <c r="AQ1636" t="str">
        <f t="shared" si="345"/>
        <v/>
      </c>
      <c r="AS1636">
        <v>1636</v>
      </c>
      <c r="AT1636">
        <f t="shared" si="346"/>
        <v>224</v>
      </c>
    </row>
    <row r="1637" spans="1:46" x14ac:dyDescent="0.25">
      <c r="A1637">
        <v>1989</v>
      </c>
      <c r="B1637">
        <v>1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12</v>
      </c>
      <c r="M1637">
        <v>19</v>
      </c>
      <c r="N1637">
        <v>27</v>
      </c>
      <c r="O1637">
        <v>37</v>
      </c>
      <c r="P1637">
        <v>79</v>
      </c>
      <c r="W1637" t="str">
        <f t="shared" si="334"/>
        <v>12192737</v>
      </c>
      <c r="X1637" t="str">
        <f t="shared" si="335"/>
        <v>19273779</v>
      </c>
      <c r="Y1637" t="str">
        <f t="shared" si="336"/>
        <v>1219273779</v>
      </c>
      <c r="AH1637" t="str">
        <f t="shared" si="337"/>
        <v/>
      </c>
      <c r="AI1637" t="str">
        <f t="shared" si="338"/>
        <v/>
      </c>
      <c r="AK1637" t="str">
        <f t="shared" si="339"/>
        <v/>
      </c>
      <c r="AL1637" t="str">
        <f t="shared" si="340"/>
        <v/>
      </c>
      <c r="AM1637" t="str">
        <f t="shared" si="341"/>
        <v/>
      </c>
      <c r="AN1637" t="str">
        <f t="shared" si="342"/>
        <v/>
      </c>
      <c r="AO1637" t="str">
        <f t="shared" si="343"/>
        <v/>
      </c>
      <c r="AP1637" t="str">
        <f t="shared" si="344"/>
        <v/>
      </c>
      <c r="AQ1637" t="str">
        <f t="shared" si="345"/>
        <v/>
      </c>
      <c r="AS1637">
        <v>1637</v>
      </c>
      <c r="AT1637">
        <f t="shared" si="346"/>
        <v>174</v>
      </c>
    </row>
    <row r="1638" spans="1:46" x14ac:dyDescent="0.25">
      <c r="A1638">
        <v>1988</v>
      </c>
      <c r="B1638">
        <v>52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24</v>
      </c>
      <c r="M1638">
        <v>26</v>
      </c>
      <c r="N1638">
        <v>31</v>
      </c>
      <c r="O1638">
        <v>76</v>
      </c>
      <c r="P1638">
        <v>77</v>
      </c>
      <c r="W1638" t="str">
        <f t="shared" si="334"/>
        <v>24263176</v>
      </c>
      <c r="X1638" t="str">
        <f t="shared" si="335"/>
        <v>26317677</v>
      </c>
      <c r="Y1638" t="str">
        <f t="shared" si="336"/>
        <v>2426317677</v>
      </c>
      <c r="AH1638" t="str">
        <f t="shared" si="337"/>
        <v/>
      </c>
      <c r="AI1638" t="str">
        <f t="shared" si="338"/>
        <v/>
      </c>
      <c r="AK1638" t="str">
        <f t="shared" si="339"/>
        <v>+</v>
      </c>
      <c r="AL1638" t="str">
        <f t="shared" si="340"/>
        <v/>
      </c>
      <c r="AM1638" t="str">
        <f t="shared" si="341"/>
        <v/>
      </c>
      <c r="AN1638" t="str">
        <f t="shared" si="342"/>
        <v/>
      </c>
      <c r="AO1638" t="str">
        <f t="shared" si="343"/>
        <v/>
      </c>
      <c r="AP1638" t="str">
        <f t="shared" si="344"/>
        <v/>
      </c>
      <c r="AQ1638" t="str">
        <f t="shared" si="345"/>
        <v/>
      </c>
      <c r="AS1638">
        <v>1638</v>
      </c>
      <c r="AT1638">
        <f t="shared" si="346"/>
        <v>234</v>
      </c>
    </row>
    <row r="1639" spans="1:46" x14ac:dyDescent="0.25">
      <c r="A1639">
        <v>1988</v>
      </c>
      <c r="B1639">
        <v>51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13</v>
      </c>
      <c r="M1639">
        <v>38</v>
      </c>
      <c r="N1639">
        <v>71</v>
      </c>
      <c r="O1639">
        <v>76</v>
      </c>
      <c r="P1639">
        <v>85</v>
      </c>
      <c r="W1639" t="str">
        <f t="shared" si="334"/>
        <v>13387176</v>
      </c>
      <c r="X1639" t="str">
        <f t="shared" si="335"/>
        <v>38717685</v>
      </c>
      <c r="Y1639" t="str">
        <f t="shared" si="336"/>
        <v>1338717685</v>
      </c>
      <c r="AH1639" t="str">
        <f t="shared" si="337"/>
        <v/>
      </c>
      <c r="AI1639" t="str">
        <f t="shared" si="338"/>
        <v/>
      </c>
      <c r="AK1639" t="str">
        <f t="shared" si="339"/>
        <v/>
      </c>
      <c r="AL1639" t="str">
        <f t="shared" si="340"/>
        <v/>
      </c>
      <c r="AM1639" t="str">
        <f t="shared" si="341"/>
        <v/>
      </c>
      <c r="AN1639" t="str">
        <f t="shared" si="342"/>
        <v/>
      </c>
      <c r="AO1639" t="str">
        <f t="shared" si="343"/>
        <v/>
      </c>
      <c r="AP1639" t="str">
        <f t="shared" si="344"/>
        <v/>
      </c>
      <c r="AQ1639" t="str">
        <f t="shared" si="345"/>
        <v/>
      </c>
      <c r="AS1639">
        <v>1639</v>
      </c>
      <c r="AT1639">
        <f t="shared" si="346"/>
        <v>283</v>
      </c>
    </row>
    <row r="1640" spans="1:46" x14ac:dyDescent="0.25">
      <c r="A1640">
        <v>1988</v>
      </c>
      <c r="B1640">
        <v>50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14</v>
      </c>
      <c r="M1640">
        <v>52</v>
      </c>
      <c r="N1640">
        <v>60</v>
      </c>
      <c r="O1640">
        <v>70</v>
      </c>
      <c r="P1640">
        <v>90</v>
      </c>
      <c r="W1640" t="str">
        <f t="shared" si="334"/>
        <v>14526070</v>
      </c>
      <c r="X1640" t="str">
        <f t="shared" si="335"/>
        <v>52607090</v>
      </c>
      <c r="Y1640" t="str">
        <f t="shared" si="336"/>
        <v>1452607090</v>
      </c>
      <c r="AH1640" t="str">
        <f t="shared" si="337"/>
        <v/>
      </c>
      <c r="AI1640" t="str">
        <f t="shared" si="338"/>
        <v/>
      </c>
      <c r="AK1640" t="str">
        <f t="shared" si="339"/>
        <v/>
      </c>
      <c r="AL1640" t="str">
        <f t="shared" si="340"/>
        <v/>
      </c>
      <c r="AM1640" t="str">
        <f t="shared" si="341"/>
        <v/>
      </c>
      <c r="AN1640" t="str">
        <f t="shared" si="342"/>
        <v/>
      </c>
      <c r="AO1640" t="str">
        <f t="shared" si="343"/>
        <v/>
      </c>
      <c r="AP1640" t="str">
        <f t="shared" si="344"/>
        <v/>
      </c>
      <c r="AQ1640" t="str">
        <f t="shared" si="345"/>
        <v/>
      </c>
      <c r="AS1640">
        <v>1640</v>
      </c>
      <c r="AT1640">
        <f t="shared" si="346"/>
        <v>286</v>
      </c>
    </row>
    <row r="1641" spans="1:46" x14ac:dyDescent="0.25">
      <c r="A1641">
        <v>1988</v>
      </c>
      <c r="B1641">
        <v>49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2</v>
      </c>
      <c r="M1641">
        <v>28</v>
      </c>
      <c r="N1641">
        <v>36</v>
      </c>
      <c r="O1641">
        <v>77</v>
      </c>
      <c r="P1641">
        <v>79</v>
      </c>
      <c r="W1641" t="str">
        <f t="shared" si="334"/>
        <v>2283677</v>
      </c>
      <c r="X1641" t="str">
        <f t="shared" si="335"/>
        <v>28367779</v>
      </c>
      <c r="Y1641" t="str">
        <f t="shared" si="336"/>
        <v>228367779</v>
      </c>
      <c r="AH1641" t="str">
        <f t="shared" si="337"/>
        <v/>
      </c>
      <c r="AI1641" t="str">
        <f t="shared" si="338"/>
        <v/>
      </c>
      <c r="AK1641" t="str">
        <f t="shared" si="339"/>
        <v/>
      </c>
      <c r="AL1641" t="str">
        <f t="shared" si="340"/>
        <v/>
      </c>
      <c r="AM1641" t="str">
        <f t="shared" si="341"/>
        <v/>
      </c>
      <c r="AN1641" t="str">
        <f t="shared" si="342"/>
        <v/>
      </c>
      <c r="AO1641" t="str">
        <f t="shared" si="343"/>
        <v/>
      </c>
      <c r="AP1641" t="str">
        <f t="shared" si="344"/>
        <v/>
      </c>
      <c r="AQ1641" t="str">
        <f t="shared" si="345"/>
        <v/>
      </c>
      <c r="AS1641">
        <v>1641</v>
      </c>
      <c r="AT1641">
        <f t="shared" si="346"/>
        <v>222</v>
      </c>
    </row>
    <row r="1642" spans="1:46" x14ac:dyDescent="0.25">
      <c r="A1642">
        <v>1988</v>
      </c>
      <c r="B1642">
        <v>48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38</v>
      </c>
      <c r="M1642">
        <v>47</v>
      </c>
      <c r="N1642">
        <v>68</v>
      </c>
      <c r="O1642">
        <v>78</v>
      </c>
      <c r="P1642">
        <v>83</v>
      </c>
      <c r="W1642" t="str">
        <f t="shared" si="334"/>
        <v>38476878</v>
      </c>
      <c r="X1642" t="str">
        <f t="shared" si="335"/>
        <v>47687883</v>
      </c>
      <c r="Y1642" t="str">
        <f t="shared" si="336"/>
        <v>3847687883</v>
      </c>
      <c r="AH1642" t="str">
        <f t="shared" si="337"/>
        <v/>
      </c>
      <c r="AI1642" t="str">
        <f t="shared" si="338"/>
        <v/>
      </c>
      <c r="AK1642" t="str">
        <f t="shared" si="339"/>
        <v/>
      </c>
      <c r="AL1642" t="str">
        <f t="shared" si="340"/>
        <v/>
      </c>
      <c r="AM1642" t="str">
        <f t="shared" si="341"/>
        <v/>
      </c>
      <c r="AN1642" t="str">
        <f t="shared" si="342"/>
        <v/>
      </c>
      <c r="AO1642" t="str">
        <f t="shared" si="343"/>
        <v/>
      </c>
      <c r="AP1642" t="str">
        <f t="shared" si="344"/>
        <v/>
      </c>
      <c r="AQ1642" t="str">
        <f t="shared" si="345"/>
        <v/>
      </c>
      <c r="AS1642">
        <v>1642</v>
      </c>
      <c r="AT1642">
        <f t="shared" si="346"/>
        <v>314</v>
      </c>
    </row>
    <row r="1643" spans="1:46" x14ac:dyDescent="0.25">
      <c r="A1643">
        <v>1988</v>
      </c>
      <c r="B1643">
        <v>47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4</v>
      </c>
      <c r="M1643">
        <v>35</v>
      </c>
      <c r="N1643">
        <v>50</v>
      </c>
      <c r="O1643">
        <v>80</v>
      </c>
      <c r="P1643">
        <v>84</v>
      </c>
      <c r="W1643" t="str">
        <f t="shared" si="334"/>
        <v>4355080</v>
      </c>
      <c r="X1643" t="str">
        <f t="shared" si="335"/>
        <v>35508084</v>
      </c>
      <c r="Y1643" t="str">
        <f t="shared" si="336"/>
        <v>435508084</v>
      </c>
      <c r="AH1643" t="str">
        <f t="shared" si="337"/>
        <v/>
      </c>
      <c r="AI1643" t="str">
        <f t="shared" si="338"/>
        <v/>
      </c>
      <c r="AK1643" t="str">
        <f t="shared" si="339"/>
        <v/>
      </c>
      <c r="AL1643" t="str">
        <f t="shared" si="340"/>
        <v/>
      </c>
      <c r="AM1643" t="str">
        <f t="shared" si="341"/>
        <v/>
      </c>
      <c r="AN1643" t="str">
        <f t="shared" si="342"/>
        <v/>
      </c>
      <c r="AO1643" t="str">
        <f t="shared" si="343"/>
        <v/>
      </c>
      <c r="AP1643" t="str">
        <f t="shared" si="344"/>
        <v/>
      </c>
      <c r="AQ1643" t="str">
        <f t="shared" si="345"/>
        <v/>
      </c>
      <c r="AS1643">
        <v>1643</v>
      </c>
      <c r="AT1643">
        <f t="shared" si="346"/>
        <v>253</v>
      </c>
    </row>
    <row r="1644" spans="1:46" x14ac:dyDescent="0.25">
      <c r="A1644">
        <v>1988</v>
      </c>
      <c r="B1644">
        <v>46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25</v>
      </c>
      <c r="M1644">
        <v>37</v>
      </c>
      <c r="N1644">
        <v>38</v>
      </c>
      <c r="O1644">
        <v>64</v>
      </c>
      <c r="P1644">
        <v>76</v>
      </c>
      <c r="W1644" t="str">
        <f t="shared" si="334"/>
        <v>25373864</v>
      </c>
      <c r="X1644" t="str">
        <f t="shared" si="335"/>
        <v>37386476</v>
      </c>
      <c r="Y1644" t="str">
        <f t="shared" si="336"/>
        <v>2537386476</v>
      </c>
      <c r="AH1644" t="str">
        <f t="shared" si="337"/>
        <v/>
      </c>
      <c r="AI1644" t="str">
        <f t="shared" si="338"/>
        <v>+</v>
      </c>
      <c r="AK1644" t="str">
        <f t="shared" si="339"/>
        <v/>
      </c>
      <c r="AL1644" t="str">
        <f t="shared" si="340"/>
        <v/>
      </c>
      <c r="AM1644" t="str">
        <f t="shared" si="341"/>
        <v/>
      </c>
      <c r="AN1644" t="str">
        <f t="shared" si="342"/>
        <v/>
      </c>
      <c r="AO1644" t="str">
        <f t="shared" si="343"/>
        <v/>
      </c>
      <c r="AP1644" t="str">
        <f t="shared" si="344"/>
        <v/>
      </c>
      <c r="AQ1644" t="str">
        <f t="shared" si="345"/>
        <v/>
      </c>
      <c r="AS1644">
        <v>1644</v>
      </c>
      <c r="AT1644">
        <f t="shared" si="346"/>
        <v>240</v>
      </c>
    </row>
    <row r="1645" spans="1:46" x14ac:dyDescent="0.25">
      <c r="A1645">
        <v>1988</v>
      </c>
      <c r="B1645">
        <v>45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3</v>
      </c>
      <c r="M1645">
        <v>9</v>
      </c>
      <c r="N1645">
        <v>46</v>
      </c>
      <c r="O1645">
        <v>70</v>
      </c>
      <c r="P1645">
        <v>90</v>
      </c>
      <c r="W1645" t="str">
        <f t="shared" si="334"/>
        <v>394670</v>
      </c>
      <c r="X1645" t="str">
        <f t="shared" si="335"/>
        <v>9467090</v>
      </c>
      <c r="Y1645" t="str">
        <f t="shared" si="336"/>
        <v>39467090</v>
      </c>
      <c r="AH1645" t="str">
        <f t="shared" si="337"/>
        <v/>
      </c>
      <c r="AI1645" t="str">
        <f t="shared" si="338"/>
        <v/>
      </c>
      <c r="AK1645" t="str">
        <f t="shared" si="339"/>
        <v/>
      </c>
      <c r="AL1645" t="str">
        <f t="shared" si="340"/>
        <v/>
      </c>
      <c r="AM1645" t="str">
        <f t="shared" si="341"/>
        <v/>
      </c>
      <c r="AN1645" t="str">
        <f t="shared" si="342"/>
        <v/>
      </c>
      <c r="AO1645" t="str">
        <f t="shared" si="343"/>
        <v/>
      </c>
      <c r="AP1645" t="str">
        <f t="shared" si="344"/>
        <v/>
      </c>
      <c r="AQ1645" t="str">
        <f t="shared" si="345"/>
        <v/>
      </c>
      <c r="AS1645">
        <v>1645</v>
      </c>
      <c r="AT1645">
        <f t="shared" si="346"/>
        <v>218</v>
      </c>
    </row>
    <row r="1646" spans="1:46" x14ac:dyDescent="0.25">
      <c r="A1646">
        <v>1988</v>
      </c>
      <c r="B1646">
        <v>44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24</v>
      </c>
      <c r="M1646">
        <v>27</v>
      </c>
      <c r="N1646">
        <v>49</v>
      </c>
      <c r="O1646">
        <v>52</v>
      </c>
      <c r="P1646">
        <v>80</v>
      </c>
      <c r="W1646" t="str">
        <f t="shared" si="334"/>
        <v>24274952</v>
      </c>
      <c r="X1646" t="str">
        <f t="shared" si="335"/>
        <v>27495280</v>
      </c>
      <c r="Y1646" t="str">
        <f t="shared" si="336"/>
        <v>2427495280</v>
      </c>
      <c r="AH1646" t="str">
        <f t="shared" si="337"/>
        <v/>
      </c>
      <c r="AI1646" t="str">
        <f t="shared" si="338"/>
        <v/>
      </c>
      <c r="AK1646" t="str">
        <f t="shared" si="339"/>
        <v/>
      </c>
      <c r="AL1646" t="str">
        <f t="shared" si="340"/>
        <v/>
      </c>
      <c r="AM1646" t="str">
        <f t="shared" si="341"/>
        <v/>
      </c>
      <c r="AN1646" t="str">
        <f t="shared" si="342"/>
        <v/>
      </c>
      <c r="AO1646" t="str">
        <f t="shared" si="343"/>
        <v/>
      </c>
      <c r="AP1646" t="str">
        <f t="shared" si="344"/>
        <v/>
      </c>
      <c r="AQ1646" t="str">
        <f t="shared" si="345"/>
        <v/>
      </c>
      <c r="AS1646">
        <v>1646</v>
      </c>
      <c r="AT1646">
        <f t="shared" si="346"/>
        <v>232</v>
      </c>
    </row>
    <row r="1647" spans="1:46" x14ac:dyDescent="0.25">
      <c r="A1647">
        <v>1988</v>
      </c>
      <c r="B1647">
        <v>43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7</v>
      </c>
      <c r="M1647">
        <v>9</v>
      </c>
      <c r="N1647">
        <v>22</v>
      </c>
      <c r="O1647">
        <v>56</v>
      </c>
      <c r="P1647">
        <v>64</v>
      </c>
      <c r="W1647" t="str">
        <f t="shared" si="334"/>
        <v>792256</v>
      </c>
      <c r="X1647" t="str">
        <f t="shared" si="335"/>
        <v>9225664</v>
      </c>
      <c r="Y1647" t="str">
        <f t="shared" si="336"/>
        <v>79225664</v>
      </c>
      <c r="AH1647" t="str">
        <f t="shared" si="337"/>
        <v/>
      </c>
      <c r="AI1647" t="str">
        <f t="shared" si="338"/>
        <v/>
      </c>
      <c r="AK1647" t="str">
        <f t="shared" si="339"/>
        <v/>
      </c>
      <c r="AL1647" t="str">
        <f t="shared" si="340"/>
        <v/>
      </c>
      <c r="AM1647" t="str">
        <f t="shared" si="341"/>
        <v/>
      </c>
      <c r="AN1647" t="str">
        <f t="shared" si="342"/>
        <v/>
      </c>
      <c r="AO1647" t="str">
        <f t="shared" si="343"/>
        <v/>
      </c>
      <c r="AP1647" t="str">
        <f t="shared" si="344"/>
        <v/>
      </c>
      <c r="AQ1647" t="str">
        <f t="shared" si="345"/>
        <v/>
      </c>
      <c r="AS1647">
        <v>1647</v>
      </c>
      <c r="AT1647">
        <f t="shared" si="346"/>
        <v>158</v>
      </c>
    </row>
    <row r="1648" spans="1:46" x14ac:dyDescent="0.25">
      <c r="A1648">
        <v>1988</v>
      </c>
      <c r="B1648">
        <v>42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4</v>
      </c>
      <c r="M1648">
        <v>31</v>
      </c>
      <c r="N1648">
        <v>45</v>
      </c>
      <c r="O1648">
        <v>77</v>
      </c>
      <c r="P1648">
        <v>90</v>
      </c>
      <c r="W1648" t="str">
        <f t="shared" si="334"/>
        <v>4314577</v>
      </c>
      <c r="X1648" t="str">
        <f t="shared" si="335"/>
        <v>31457790</v>
      </c>
      <c r="Y1648" t="str">
        <f t="shared" si="336"/>
        <v>431457790</v>
      </c>
      <c r="AH1648" t="str">
        <f t="shared" si="337"/>
        <v/>
      </c>
      <c r="AI1648" t="str">
        <f t="shared" si="338"/>
        <v/>
      </c>
      <c r="AK1648" t="str">
        <f t="shared" si="339"/>
        <v/>
      </c>
      <c r="AL1648" t="str">
        <f t="shared" si="340"/>
        <v/>
      </c>
      <c r="AM1648" t="str">
        <f t="shared" si="341"/>
        <v/>
      </c>
      <c r="AN1648" t="str">
        <f t="shared" si="342"/>
        <v/>
      </c>
      <c r="AO1648" t="str">
        <f t="shared" si="343"/>
        <v/>
      </c>
      <c r="AP1648" t="str">
        <f t="shared" si="344"/>
        <v/>
      </c>
      <c r="AQ1648" t="str">
        <f t="shared" si="345"/>
        <v/>
      </c>
      <c r="AS1648">
        <v>1648</v>
      </c>
      <c r="AT1648">
        <f t="shared" si="346"/>
        <v>247</v>
      </c>
    </row>
    <row r="1649" spans="1:46" x14ac:dyDescent="0.25">
      <c r="A1649">
        <v>1988</v>
      </c>
      <c r="B1649">
        <v>41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3</v>
      </c>
      <c r="M1649">
        <v>30</v>
      </c>
      <c r="N1649">
        <v>54</v>
      </c>
      <c r="O1649">
        <v>55</v>
      </c>
      <c r="P1649">
        <v>58</v>
      </c>
      <c r="W1649" t="str">
        <f t="shared" si="334"/>
        <v>3305455</v>
      </c>
      <c r="X1649" t="str">
        <f t="shared" si="335"/>
        <v>30545558</v>
      </c>
      <c r="Y1649" t="str">
        <f t="shared" si="336"/>
        <v>330545558</v>
      </c>
      <c r="AH1649" t="str">
        <f t="shared" si="337"/>
        <v/>
      </c>
      <c r="AI1649" t="str">
        <f t="shared" si="338"/>
        <v/>
      </c>
      <c r="AK1649" t="str">
        <f t="shared" si="339"/>
        <v/>
      </c>
      <c r="AL1649" t="str">
        <f t="shared" si="340"/>
        <v/>
      </c>
      <c r="AM1649" t="str">
        <f t="shared" si="341"/>
        <v/>
      </c>
      <c r="AN1649" t="str">
        <f t="shared" si="342"/>
        <v/>
      </c>
      <c r="AO1649" t="str">
        <f t="shared" si="343"/>
        <v/>
      </c>
      <c r="AP1649" t="str">
        <f t="shared" si="344"/>
        <v/>
      </c>
      <c r="AQ1649" t="str">
        <f t="shared" si="345"/>
        <v/>
      </c>
      <c r="AS1649">
        <v>1649</v>
      </c>
      <c r="AT1649">
        <f t="shared" si="346"/>
        <v>200</v>
      </c>
    </row>
    <row r="1650" spans="1:46" x14ac:dyDescent="0.25">
      <c r="A1650">
        <v>1988</v>
      </c>
      <c r="B1650">
        <v>40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21</v>
      </c>
      <c r="M1650">
        <v>26</v>
      </c>
      <c r="N1650">
        <v>27</v>
      </c>
      <c r="O1650">
        <v>33</v>
      </c>
      <c r="P1650">
        <v>88</v>
      </c>
      <c r="W1650" t="str">
        <f t="shared" si="334"/>
        <v>21262733</v>
      </c>
      <c r="X1650" t="str">
        <f t="shared" si="335"/>
        <v>26273388</v>
      </c>
      <c r="Y1650" t="str">
        <f t="shared" si="336"/>
        <v>2126273388</v>
      </c>
      <c r="AH1650" t="str">
        <f t="shared" si="337"/>
        <v/>
      </c>
      <c r="AI1650" t="str">
        <f t="shared" si="338"/>
        <v>+</v>
      </c>
      <c r="AK1650" t="str">
        <f t="shared" si="339"/>
        <v/>
      </c>
      <c r="AL1650" t="str">
        <f t="shared" si="340"/>
        <v/>
      </c>
      <c r="AM1650" t="str">
        <f t="shared" si="341"/>
        <v/>
      </c>
      <c r="AN1650" t="str">
        <f t="shared" si="342"/>
        <v/>
      </c>
      <c r="AO1650" t="str">
        <f t="shared" si="343"/>
        <v/>
      </c>
      <c r="AP1650" t="str">
        <f t="shared" si="344"/>
        <v/>
      </c>
      <c r="AQ1650" t="str">
        <f t="shared" si="345"/>
        <v/>
      </c>
      <c r="AS1650">
        <v>1650</v>
      </c>
      <c r="AT1650">
        <f t="shared" si="346"/>
        <v>195</v>
      </c>
    </row>
    <row r="1651" spans="1:46" x14ac:dyDescent="0.25">
      <c r="A1651">
        <v>1988</v>
      </c>
      <c r="B1651">
        <v>39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1</v>
      </c>
      <c r="M1651">
        <v>17</v>
      </c>
      <c r="N1651">
        <v>19</v>
      </c>
      <c r="O1651">
        <v>55</v>
      </c>
      <c r="P1651">
        <v>66</v>
      </c>
      <c r="W1651" t="str">
        <f t="shared" si="334"/>
        <v>1171955</v>
      </c>
      <c r="X1651" t="str">
        <f t="shared" si="335"/>
        <v>17195566</v>
      </c>
      <c r="Y1651" t="str">
        <f t="shared" si="336"/>
        <v>117195566</v>
      </c>
      <c r="AH1651" t="str">
        <f t="shared" si="337"/>
        <v/>
      </c>
      <c r="AI1651" t="str">
        <f t="shared" si="338"/>
        <v/>
      </c>
      <c r="AK1651" t="str">
        <f t="shared" si="339"/>
        <v/>
      </c>
      <c r="AL1651" t="str">
        <f t="shared" si="340"/>
        <v/>
      </c>
      <c r="AM1651" t="str">
        <f t="shared" si="341"/>
        <v/>
      </c>
      <c r="AN1651" t="str">
        <f t="shared" si="342"/>
        <v/>
      </c>
      <c r="AO1651" t="str">
        <f t="shared" si="343"/>
        <v/>
      </c>
      <c r="AP1651" t="str">
        <f t="shared" si="344"/>
        <v/>
      </c>
      <c r="AQ1651" t="str">
        <f t="shared" si="345"/>
        <v/>
      </c>
      <c r="AS1651">
        <v>1651</v>
      </c>
      <c r="AT1651">
        <f t="shared" si="346"/>
        <v>158</v>
      </c>
    </row>
    <row r="1652" spans="1:46" x14ac:dyDescent="0.25">
      <c r="A1652">
        <v>1988</v>
      </c>
      <c r="B1652">
        <v>38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13</v>
      </c>
      <c r="M1652">
        <v>20</v>
      </c>
      <c r="N1652">
        <v>36</v>
      </c>
      <c r="O1652">
        <v>61</v>
      </c>
      <c r="P1652">
        <v>77</v>
      </c>
      <c r="W1652" t="str">
        <f t="shared" si="334"/>
        <v>13203661</v>
      </c>
      <c r="X1652" t="str">
        <f t="shared" si="335"/>
        <v>20366177</v>
      </c>
      <c r="Y1652" t="str">
        <f t="shared" si="336"/>
        <v>1320366177</v>
      </c>
      <c r="AH1652" t="str">
        <f t="shared" si="337"/>
        <v/>
      </c>
      <c r="AI1652" t="str">
        <f t="shared" si="338"/>
        <v/>
      </c>
      <c r="AK1652" t="str">
        <f t="shared" si="339"/>
        <v/>
      </c>
      <c r="AL1652" t="str">
        <f t="shared" si="340"/>
        <v/>
      </c>
      <c r="AM1652" t="str">
        <f t="shared" si="341"/>
        <v/>
      </c>
      <c r="AN1652" t="str">
        <f t="shared" si="342"/>
        <v/>
      </c>
      <c r="AO1652" t="str">
        <f t="shared" si="343"/>
        <v/>
      </c>
      <c r="AP1652" t="str">
        <f t="shared" si="344"/>
        <v/>
      </c>
      <c r="AQ1652" t="str">
        <f t="shared" si="345"/>
        <v/>
      </c>
      <c r="AS1652">
        <v>1652</v>
      </c>
      <c r="AT1652">
        <f t="shared" si="346"/>
        <v>207</v>
      </c>
    </row>
    <row r="1653" spans="1:46" x14ac:dyDescent="0.25">
      <c r="A1653">
        <v>1988</v>
      </c>
      <c r="B1653">
        <v>37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15</v>
      </c>
      <c r="M1653">
        <v>17</v>
      </c>
      <c r="N1653">
        <v>37</v>
      </c>
      <c r="O1653">
        <v>51</v>
      </c>
      <c r="P1653">
        <v>81</v>
      </c>
      <c r="W1653" t="str">
        <f t="shared" si="334"/>
        <v>15173751</v>
      </c>
      <c r="X1653" t="str">
        <f t="shared" si="335"/>
        <v>17375181</v>
      </c>
      <c r="Y1653" t="str">
        <f t="shared" si="336"/>
        <v>1517375181</v>
      </c>
      <c r="AH1653" t="str">
        <f t="shared" si="337"/>
        <v/>
      </c>
      <c r="AI1653" t="str">
        <f t="shared" si="338"/>
        <v/>
      </c>
      <c r="AK1653" t="str">
        <f t="shared" si="339"/>
        <v/>
      </c>
      <c r="AL1653" t="str">
        <f t="shared" si="340"/>
        <v/>
      </c>
      <c r="AM1653" t="str">
        <f t="shared" si="341"/>
        <v/>
      </c>
      <c r="AN1653" t="str">
        <f t="shared" si="342"/>
        <v/>
      </c>
      <c r="AO1653" t="str">
        <f t="shared" si="343"/>
        <v/>
      </c>
      <c r="AP1653" t="str">
        <f t="shared" si="344"/>
        <v/>
      </c>
      <c r="AQ1653" t="str">
        <f t="shared" si="345"/>
        <v/>
      </c>
      <c r="AS1653">
        <v>1653</v>
      </c>
      <c r="AT1653">
        <f t="shared" si="346"/>
        <v>201</v>
      </c>
    </row>
    <row r="1654" spans="1:46" x14ac:dyDescent="0.25">
      <c r="A1654">
        <v>1988</v>
      </c>
      <c r="B1654">
        <v>36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36</v>
      </c>
      <c r="M1654">
        <v>51</v>
      </c>
      <c r="N1654">
        <v>60</v>
      </c>
      <c r="O1654">
        <v>67</v>
      </c>
      <c r="P1654">
        <v>69</v>
      </c>
      <c r="W1654" t="str">
        <f t="shared" si="334"/>
        <v>36516067</v>
      </c>
      <c r="X1654" t="str">
        <f t="shared" si="335"/>
        <v>51606769</v>
      </c>
      <c r="Y1654" t="str">
        <f t="shared" si="336"/>
        <v>3651606769</v>
      </c>
      <c r="AH1654" t="str">
        <f t="shared" si="337"/>
        <v/>
      </c>
      <c r="AI1654" t="str">
        <f t="shared" si="338"/>
        <v/>
      </c>
      <c r="AK1654" t="str">
        <f t="shared" si="339"/>
        <v/>
      </c>
      <c r="AL1654" t="str">
        <f t="shared" si="340"/>
        <v/>
      </c>
      <c r="AM1654" t="str">
        <f t="shared" si="341"/>
        <v/>
      </c>
      <c r="AN1654" t="str">
        <f t="shared" si="342"/>
        <v/>
      </c>
      <c r="AO1654" t="str">
        <f t="shared" si="343"/>
        <v/>
      </c>
      <c r="AP1654" t="str">
        <f t="shared" si="344"/>
        <v/>
      </c>
      <c r="AQ1654" t="str">
        <f t="shared" si="345"/>
        <v/>
      </c>
      <c r="AS1654">
        <v>1654</v>
      </c>
      <c r="AT1654">
        <f t="shared" si="346"/>
        <v>283</v>
      </c>
    </row>
    <row r="1655" spans="1:46" x14ac:dyDescent="0.25">
      <c r="A1655">
        <v>1988</v>
      </c>
      <c r="B1655">
        <v>35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24</v>
      </c>
      <c r="M1655">
        <v>32</v>
      </c>
      <c r="N1655">
        <v>75</v>
      </c>
      <c r="O1655">
        <v>77</v>
      </c>
      <c r="P1655">
        <v>80</v>
      </c>
      <c r="W1655" t="str">
        <f t="shared" si="334"/>
        <v>24327577</v>
      </c>
      <c r="X1655" t="str">
        <f t="shared" si="335"/>
        <v>32757780</v>
      </c>
      <c r="Y1655" t="str">
        <f t="shared" si="336"/>
        <v>2432757780</v>
      </c>
      <c r="AH1655" t="str">
        <f t="shared" si="337"/>
        <v/>
      </c>
      <c r="AI1655" t="str">
        <f t="shared" si="338"/>
        <v/>
      </c>
      <c r="AK1655" t="str">
        <f t="shared" si="339"/>
        <v/>
      </c>
      <c r="AL1655" t="str">
        <f t="shared" si="340"/>
        <v/>
      </c>
      <c r="AM1655" t="str">
        <f t="shared" si="341"/>
        <v/>
      </c>
      <c r="AN1655" t="str">
        <f t="shared" si="342"/>
        <v/>
      </c>
      <c r="AO1655" t="str">
        <f t="shared" si="343"/>
        <v/>
      </c>
      <c r="AP1655" t="str">
        <f t="shared" si="344"/>
        <v/>
      </c>
      <c r="AQ1655" t="str">
        <f t="shared" si="345"/>
        <v/>
      </c>
      <c r="AS1655">
        <v>1655</v>
      </c>
      <c r="AT1655">
        <f t="shared" si="346"/>
        <v>288</v>
      </c>
    </row>
    <row r="1656" spans="1:46" x14ac:dyDescent="0.25">
      <c r="A1656">
        <v>1988</v>
      </c>
      <c r="B1656">
        <v>34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1</v>
      </c>
      <c r="M1656">
        <v>38</v>
      </c>
      <c r="N1656">
        <v>71</v>
      </c>
      <c r="O1656">
        <v>75</v>
      </c>
      <c r="P1656">
        <v>80</v>
      </c>
      <c r="W1656" t="str">
        <f t="shared" si="334"/>
        <v>1387175</v>
      </c>
      <c r="X1656" t="str">
        <f t="shared" si="335"/>
        <v>38717580</v>
      </c>
      <c r="Y1656" t="str">
        <f t="shared" si="336"/>
        <v>138717580</v>
      </c>
      <c r="AH1656" t="str">
        <f t="shared" si="337"/>
        <v/>
      </c>
      <c r="AI1656" t="str">
        <f t="shared" si="338"/>
        <v/>
      </c>
      <c r="AK1656" t="str">
        <f t="shared" si="339"/>
        <v/>
      </c>
      <c r="AL1656" t="str">
        <f t="shared" si="340"/>
        <v/>
      </c>
      <c r="AM1656" t="str">
        <f t="shared" si="341"/>
        <v/>
      </c>
      <c r="AN1656" t="str">
        <f t="shared" si="342"/>
        <v/>
      </c>
      <c r="AO1656" t="str">
        <f t="shared" si="343"/>
        <v/>
      </c>
      <c r="AP1656" t="str">
        <f t="shared" si="344"/>
        <v/>
      </c>
      <c r="AQ1656" t="str">
        <f t="shared" si="345"/>
        <v/>
      </c>
      <c r="AS1656">
        <v>1656</v>
      </c>
      <c r="AT1656">
        <f t="shared" si="346"/>
        <v>265</v>
      </c>
    </row>
    <row r="1657" spans="1:46" x14ac:dyDescent="0.25">
      <c r="A1657">
        <v>1988</v>
      </c>
      <c r="B1657">
        <v>33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2</v>
      </c>
      <c r="M1657">
        <v>17</v>
      </c>
      <c r="N1657">
        <v>35</v>
      </c>
      <c r="O1657">
        <v>68</v>
      </c>
      <c r="P1657">
        <v>86</v>
      </c>
      <c r="W1657" t="str">
        <f t="shared" si="334"/>
        <v>2173568</v>
      </c>
      <c r="X1657" t="str">
        <f t="shared" si="335"/>
        <v>17356886</v>
      </c>
      <c r="Y1657" t="str">
        <f t="shared" si="336"/>
        <v>217356886</v>
      </c>
      <c r="AH1657" t="str">
        <f t="shared" si="337"/>
        <v/>
      </c>
      <c r="AI1657" t="str">
        <f t="shared" si="338"/>
        <v/>
      </c>
      <c r="AK1657" t="str">
        <f t="shared" si="339"/>
        <v/>
      </c>
      <c r="AL1657" t="str">
        <f t="shared" si="340"/>
        <v/>
      </c>
      <c r="AM1657" t="str">
        <f t="shared" si="341"/>
        <v/>
      </c>
      <c r="AN1657" t="str">
        <f t="shared" si="342"/>
        <v/>
      </c>
      <c r="AO1657" t="str">
        <f t="shared" si="343"/>
        <v/>
      </c>
      <c r="AP1657" t="str">
        <f t="shared" si="344"/>
        <v/>
      </c>
      <c r="AQ1657" t="str">
        <f t="shared" si="345"/>
        <v/>
      </c>
      <c r="AS1657">
        <v>1657</v>
      </c>
      <c r="AT1657">
        <f t="shared" si="346"/>
        <v>208</v>
      </c>
    </row>
    <row r="1658" spans="1:46" x14ac:dyDescent="0.25">
      <c r="A1658">
        <v>1988</v>
      </c>
      <c r="B1658">
        <v>32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9</v>
      </c>
      <c r="M1658">
        <v>24</v>
      </c>
      <c r="N1658">
        <v>29</v>
      </c>
      <c r="O1658">
        <v>59</v>
      </c>
      <c r="P1658">
        <v>63</v>
      </c>
      <c r="W1658" t="str">
        <f t="shared" si="334"/>
        <v>9242959</v>
      </c>
      <c r="X1658" t="str">
        <f t="shared" si="335"/>
        <v>24295963</v>
      </c>
      <c r="Y1658" t="str">
        <f t="shared" si="336"/>
        <v>924295963</v>
      </c>
      <c r="AH1658" t="str">
        <f t="shared" si="337"/>
        <v/>
      </c>
      <c r="AI1658" t="str">
        <f t="shared" si="338"/>
        <v/>
      </c>
      <c r="AK1658" t="str">
        <f t="shared" si="339"/>
        <v/>
      </c>
      <c r="AL1658" t="str">
        <f t="shared" si="340"/>
        <v/>
      </c>
      <c r="AM1658" t="str">
        <f t="shared" si="341"/>
        <v/>
      </c>
      <c r="AN1658" t="str">
        <f t="shared" si="342"/>
        <v/>
      </c>
      <c r="AO1658" t="str">
        <f t="shared" si="343"/>
        <v/>
      </c>
      <c r="AP1658" t="str">
        <f t="shared" si="344"/>
        <v/>
      </c>
      <c r="AQ1658" t="str">
        <f t="shared" si="345"/>
        <v/>
      </c>
      <c r="AS1658">
        <v>1658</v>
      </c>
      <c r="AT1658">
        <f t="shared" si="346"/>
        <v>184</v>
      </c>
    </row>
    <row r="1659" spans="1:46" x14ac:dyDescent="0.25">
      <c r="A1659">
        <v>1988</v>
      </c>
      <c r="B1659">
        <v>31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28</v>
      </c>
      <c r="M1659">
        <v>33</v>
      </c>
      <c r="N1659">
        <v>48</v>
      </c>
      <c r="O1659">
        <v>49</v>
      </c>
      <c r="P1659">
        <v>58</v>
      </c>
      <c r="W1659" t="str">
        <f t="shared" si="334"/>
        <v>28334849</v>
      </c>
      <c r="X1659" t="str">
        <f t="shared" si="335"/>
        <v>33484958</v>
      </c>
      <c r="Y1659" t="str">
        <f t="shared" si="336"/>
        <v>2833484958</v>
      </c>
      <c r="AH1659" t="str">
        <f t="shared" si="337"/>
        <v/>
      </c>
      <c r="AI1659" t="str">
        <f t="shared" si="338"/>
        <v/>
      </c>
      <c r="AK1659" t="str">
        <f t="shared" si="339"/>
        <v/>
      </c>
      <c r="AL1659" t="str">
        <f t="shared" si="340"/>
        <v/>
      </c>
      <c r="AM1659" t="str">
        <f t="shared" si="341"/>
        <v/>
      </c>
      <c r="AN1659" t="str">
        <f t="shared" si="342"/>
        <v/>
      </c>
      <c r="AO1659" t="str">
        <f t="shared" si="343"/>
        <v/>
      </c>
      <c r="AP1659" t="str">
        <f t="shared" si="344"/>
        <v/>
      </c>
      <c r="AQ1659" t="str">
        <f t="shared" si="345"/>
        <v/>
      </c>
      <c r="AS1659">
        <v>1659</v>
      </c>
      <c r="AT1659">
        <f t="shared" si="346"/>
        <v>216</v>
      </c>
    </row>
    <row r="1660" spans="1:46" x14ac:dyDescent="0.25">
      <c r="A1660">
        <v>1988</v>
      </c>
      <c r="B1660">
        <v>30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48</v>
      </c>
      <c r="M1660">
        <v>70</v>
      </c>
      <c r="N1660">
        <v>73</v>
      </c>
      <c r="O1660">
        <v>78</v>
      </c>
      <c r="P1660">
        <v>82</v>
      </c>
      <c r="W1660" t="str">
        <f t="shared" si="334"/>
        <v>48707378</v>
      </c>
      <c r="X1660" t="str">
        <f t="shared" si="335"/>
        <v>70737882</v>
      </c>
      <c r="Y1660" t="str">
        <f t="shared" si="336"/>
        <v>4870737882</v>
      </c>
      <c r="AH1660" t="str">
        <f t="shared" si="337"/>
        <v/>
      </c>
      <c r="AI1660" t="str">
        <f t="shared" si="338"/>
        <v/>
      </c>
      <c r="AK1660" t="str">
        <f t="shared" si="339"/>
        <v/>
      </c>
      <c r="AL1660" t="str">
        <f t="shared" si="340"/>
        <v/>
      </c>
      <c r="AM1660" t="str">
        <f t="shared" si="341"/>
        <v/>
      </c>
      <c r="AN1660" t="str">
        <f t="shared" si="342"/>
        <v/>
      </c>
      <c r="AO1660" t="str">
        <f t="shared" si="343"/>
        <v/>
      </c>
      <c r="AP1660" t="str">
        <f t="shared" si="344"/>
        <v/>
      </c>
      <c r="AQ1660" t="str">
        <f t="shared" si="345"/>
        <v/>
      </c>
      <c r="AS1660">
        <v>1660</v>
      </c>
      <c r="AT1660">
        <f t="shared" si="346"/>
        <v>351</v>
      </c>
    </row>
    <row r="1661" spans="1:46" x14ac:dyDescent="0.25">
      <c r="A1661">
        <v>1988</v>
      </c>
      <c r="B1661">
        <v>29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1</v>
      </c>
      <c r="M1661">
        <v>8</v>
      </c>
      <c r="N1661">
        <v>39</v>
      </c>
      <c r="O1661">
        <v>44</v>
      </c>
      <c r="P1661">
        <v>52</v>
      </c>
      <c r="W1661" t="str">
        <f t="shared" si="334"/>
        <v>183944</v>
      </c>
      <c r="X1661" t="str">
        <f t="shared" si="335"/>
        <v>8394452</v>
      </c>
      <c r="Y1661" t="str">
        <f t="shared" si="336"/>
        <v>18394452</v>
      </c>
      <c r="AH1661" t="str">
        <f t="shared" si="337"/>
        <v/>
      </c>
      <c r="AI1661" t="str">
        <f t="shared" si="338"/>
        <v/>
      </c>
      <c r="AK1661" t="str">
        <f t="shared" si="339"/>
        <v/>
      </c>
      <c r="AL1661" t="str">
        <f t="shared" si="340"/>
        <v/>
      </c>
      <c r="AM1661" t="str">
        <f t="shared" si="341"/>
        <v/>
      </c>
      <c r="AN1661" t="str">
        <f t="shared" si="342"/>
        <v/>
      </c>
      <c r="AO1661" t="str">
        <f t="shared" si="343"/>
        <v/>
      </c>
      <c r="AP1661" t="str">
        <f t="shared" si="344"/>
        <v/>
      </c>
      <c r="AQ1661" t="str">
        <f t="shared" si="345"/>
        <v/>
      </c>
      <c r="AS1661">
        <v>1661</v>
      </c>
      <c r="AT1661">
        <f t="shared" si="346"/>
        <v>144</v>
      </c>
    </row>
    <row r="1662" spans="1:46" x14ac:dyDescent="0.25">
      <c r="A1662">
        <v>1988</v>
      </c>
      <c r="B1662">
        <v>28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7</v>
      </c>
      <c r="M1662">
        <v>29</v>
      </c>
      <c r="N1662">
        <v>44</v>
      </c>
      <c r="O1662">
        <v>47</v>
      </c>
      <c r="P1662">
        <v>82</v>
      </c>
      <c r="W1662" t="str">
        <f t="shared" si="334"/>
        <v>7294447</v>
      </c>
      <c r="X1662" t="str">
        <f t="shared" si="335"/>
        <v>29444782</v>
      </c>
      <c r="Y1662" t="str">
        <f t="shared" si="336"/>
        <v>729444782</v>
      </c>
      <c r="AH1662" t="str">
        <f t="shared" si="337"/>
        <v/>
      </c>
      <c r="AI1662" t="str">
        <f t="shared" si="338"/>
        <v/>
      </c>
      <c r="AK1662" t="str">
        <f t="shared" si="339"/>
        <v/>
      </c>
      <c r="AL1662" t="str">
        <f t="shared" si="340"/>
        <v/>
      </c>
      <c r="AM1662" t="str">
        <f t="shared" si="341"/>
        <v/>
      </c>
      <c r="AN1662" t="str">
        <f t="shared" si="342"/>
        <v/>
      </c>
      <c r="AO1662" t="str">
        <f t="shared" si="343"/>
        <v/>
      </c>
      <c r="AP1662" t="str">
        <f t="shared" si="344"/>
        <v/>
      </c>
      <c r="AQ1662" t="str">
        <f t="shared" si="345"/>
        <v/>
      </c>
      <c r="AS1662">
        <v>1662</v>
      </c>
      <c r="AT1662">
        <f t="shared" si="346"/>
        <v>209</v>
      </c>
    </row>
    <row r="1663" spans="1:46" x14ac:dyDescent="0.25">
      <c r="A1663">
        <v>1988</v>
      </c>
      <c r="B1663">
        <v>27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17</v>
      </c>
      <c r="M1663">
        <v>18</v>
      </c>
      <c r="N1663">
        <v>46</v>
      </c>
      <c r="O1663">
        <v>65</v>
      </c>
      <c r="P1663">
        <v>87</v>
      </c>
      <c r="W1663" t="str">
        <f t="shared" si="334"/>
        <v>17184665</v>
      </c>
      <c r="X1663" t="str">
        <f t="shared" si="335"/>
        <v>18466587</v>
      </c>
      <c r="Y1663" t="str">
        <f t="shared" si="336"/>
        <v>1718466587</v>
      </c>
      <c r="AH1663" t="str">
        <f t="shared" si="337"/>
        <v>+</v>
      </c>
      <c r="AI1663" t="str">
        <f t="shared" si="338"/>
        <v/>
      </c>
      <c r="AK1663" t="str">
        <f t="shared" si="339"/>
        <v/>
      </c>
      <c r="AL1663" t="str">
        <f t="shared" si="340"/>
        <v/>
      </c>
      <c r="AM1663" t="str">
        <f t="shared" si="341"/>
        <v/>
      </c>
      <c r="AN1663" t="str">
        <f t="shared" si="342"/>
        <v/>
      </c>
      <c r="AO1663" t="str">
        <f t="shared" si="343"/>
        <v/>
      </c>
      <c r="AP1663" t="str">
        <f t="shared" si="344"/>
        <v/>
      </c>
      <c r="AQ1663" t="str">
        <f t="shared" si="345"/>
        <v/>
      </c>
      <c r="AS1663">
        <v>1663</v>
      </c>
      <c r="AT1663">
        <f t="shared" si="346"/>
        <v>233</v>
      </c>
    </row>
    <row r="1664" spans="1:46" x14ac:dyDescent="0.25">
      <c r="A1664">
        <v>1988</v>
      </c>
      <c r="B1664">
        <v>26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9</v>
      </c>
      <c r="M1664">
        <v>10</v>
      </c>
      <c r="N1664">
        <v>15</v>
      </c>
      <c r="O1664">
        <v>34</v>
      </c>
      <c r="P1664">
        <v>86</v>
      </c>
      <c r="W1664" t="str">
        <f t="shared" si="334"/>
        <v>9101534</v>
      </c>
      <c r="X1664" t="str">
        <f t="shared" si="335"/>
        <v>10153486</v>
      </c>
      <c r="Y1664" t="str">
        <f t="shared" si="336"/>
        <v>910153486</v>
      </c>
      <c r="AH1664" t="str">
        <f t="shared" si="337"/>
        <v>+</v>
      </c>
      <c r="AI1664" t="str">
        <f t="shared" si="338"/>
        <v/>
      </c>
      <c r="AK1664" t="str">
        <f t="shared" si="339"/>
        <v/>
      </c>
      <c r="AL1664" t="str">
        <f t="shared" si="340"/>
        <v/>
      </c>
      <c r="AM1664" t="str">
        <f t="shared" si="341"/>
        <v/>
      </c>
      <c r="AN1664" t="str">
        <f t="shared" si="342"/>
        <v/>
      </c>
      <c r="AO1664" t="str">
        <f t="shared" si="343"/>
        <v/>
      </c>
      <c r="AP1664" t="str">
        <f t="shared" si="344"/>
        <v/>
      </c>
      <c r="AQ1664" t="str">
        <f t="shared" si="345"/>
        <v/>
      </c>
      <c r="AS1664">
        <v>1664</v>
      </c>
      <c r="AT1664">
        <f t="shared" si="346"/>
        <v>154</v>
      </c>
    </row>
    <row r="1665" spans="1:46" x14ac:dyDescent="0.25">
      <c r="A1665">
        <v>1988</v>
      </c>
      <c r="B1665">
        <v>25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13</v>
      </c>
      <c r="M1665">
        <v>18</v>
      </c>
      <c r="N1665">
        <v>38</v>
      </c>
      <c r="O1665">
        <v>44</v>
      </c>
      <c r="P1665">
        <v>67</v>
      </c>
      <c r="W1665" t="str">
        <f t="shared" si="334"/>
        <v>13183844</v>
      </c>
      <c r="X1665" t="str">
        <f t="shared" si="335"/>
        <v>18384467</v>
      </c>
      <c r="Y1665" t="str">
        <f t="shared" si="336"/>
        <v>1318384467</v>
      </c>
      <c r="AH1665" t="str">
        <f t="shared" si="337"/>
        <v/>
      </c>
      <c r="AI1665" t="str">
        <f t="shared" si="338"/>
        <v/>
      </c>
      <c r="AK1665" t="str">
        <f t="shared" si="339"/>
        <v/>
      </c>
      <c r="AL1665" t="str">
        <f t="shared" si="340"/>
        <v/>
      </c>
      <c r="AM1665" t="str">
        <f t="shared" si="341"/>
        <v/>
      </c>
      <c r="AN1665" t="str">
        <f t="shared" si="342"/>
        <v/>
      </c>
      <c r="AO1665" t="str">
        <f t="shared" si="343"/>
        <v/>
      </c>
      <c r="AP1665" t="str">
        <f t="shared" si="344"/>
        <v/>
      </c>
      <c r="AQ1665" t="str">
        <f t="shared" si="345"/>
        <v/>
      </c>
      <c r="AS1665">
        <v>1665</v>
      </c>
      <c r="AT1665">
        <f t="shared" si="346"/>
        <v>180</v>
      </c>
    </row>
    <row r="1666" spans="1:46" x14ac:dyDescent="0.25">
      <c r="A1666">
        <v>1988</v>
      </c>
      <c r="B1666">
        <v>24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17</v>
      </c>
      <c r="M1666">
        <v>26</v>
      </c>
      <c r="N1666">
        <v>42</v>
      </c>
      <c r="O1666">
        <v>62</v>
      </c>
      <c r="P1666">
        <v>76</v>
      </c>
      <c r="W1666" t="str">
        <f t="shared" ref="W1666:W1729" si="347">L1666&amp;M1666&amp;N1666&amp;O1666</f>
        <v>17264262</v>
      </c>
      <c r="X1666" t="str">
        <f t="shared" ref="X1666:X1729" si="348">M1666&amp;N1666&amp;O1666&amp;P1666</f>
        <v>26426276</v>
      </c>
      <c r="Y1666" t="str">
        <f t="shared" ref="Y1666:Y1729" si="349">L1666&amp;M1666&amp;N1666&amp;O1666&amp;P1666</f>
        <v>1726426276</v>
      </c>
      <c r="AH1666" t="str">
        <f t="shared" ref="AH1666:AH1729" si="350">IF(L1666+1=M1666,"+","")</f>
        <v/>
      </c>
      <c r="AI1666" t="str">
        <f t="shared" ref="AI1666:AI1729" si="351">IF(M1666+1=N1666,"+","")</f>
        <v/>
      </c>
      <c r="AK1666" t="str">
        <f t="shared" ref="AK1666:AK1729" si="352">IF(O1666+1=P1666,"+","")</f>
        <v/>
      </c>
      <c r="AL1666" t="str">
        <f t="shared" ref="AL1666:AL1729" si="353">IF(AH1666&amp;AI1666&amp;AJ1666&amp;AK1666="++++","Xdmihogy","")</f>
        <v/>
      </c>
      <c r="AM1666" t="str">
        <f t="shared" ref="AM1666:AM1729" si="354">IF(AI1666&amp;AJ1666&amp;AK1666="+++","Xdmihogy","")</f>
        <v/>
      </c>
      <c r="AN1666" t="str">
        <f t="shared" ref="AN1666:AN1729" si="355">IF(AH1666&amp;AI1666&amp;AJ1666="+++","Xdmihogy","")</f>
        <v/>
      </c>
      <c r="AO1666" t="str">
        <f t="shared" ref="AO1666:AO1729" si="356">IF(AH1666&amp;AI1666="++","Xdmihogy","")</f>
        <v/>
      </c>
      <c r="AP1666" t="str">
        <f t="shared" ref="AP1666:AP1729" si="357">IF(AI1666&amp;AJ1666="++","Xdmihogy","")</f>
        <v/>
      </c>
      <c r="AQ1666" t="str">
        <f t="shared" ref="AQ1666:AQ1729" si="358">IF(AJ1666&amp;AK1666="++","Xdmihogy","")</f>
        <v/>
      </c>
      <c r="AS1666">
        <v>1666</v>
      </c>
      <c r="AT1666">
        <f t="shared" ref="AT1666:AT1729" si="359">SUM(L1666:P1666)</f>
        <v>223</v>
      </c>
    </row>
    <row r="1667" spans="1:46" x14ac:dyDescent="0.25">
      <c r="A1667">
        <v>1988</v>
      </c>
      <c r="B1667">
        <v>23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11</v>
      </c>
      <c r="M1667">
        <v>61</v>
      </c>
      <c r="N1667">
        <v>79</v>
      </c>
      <c r="O1667">
        <v>89</v>
      </c>
      <c r="P1667">
        <v>90</v>
      </c>
      <c r="W1667" t="str">
        <f t="shared" si="347"/>
        <v>11617989</v>
      </c>
      <c r="X1667" t="str">
        <f t="shared" si="348"/>
        <v>61798990</v>
      </c>
      <c r="Y1667" t="str">
        <f t="shared" si="349"/>
        <v>1161798990</v>
      </c>
      <c r="AH1667" t="str">
        <f t="shared" si="350"/>
        <v/>
      </c>
      <c r="AI1667" t="str">
        <f t="shared" si="351"/>
        <v/>
      </c>
      <c r="AK1667" t="str">
        <f t="shared" si="352"/>
        <v>+</v>
      </c>
      <c r="AL1667" t="str">
        <f t="shared" si="353"/>
        <v/>
      </c>
      <c r="AM1667" t="str">
        <f t="shared" si="354"/>
        <v/>
      </c>
      <c r="AN1667" t="str">
        <f t="shared" si="355"/>
        <v/>
      </c>
      <c r="AO1667" t="str">
        <f t="shared" si="356"/>
        <v/>
      </c>
      <c r="AP1667" t="str">
        <f t="shared" si="357"/>
        <v/>
      </c>
      <c r="AQ1667" t="str">
        <f t="shared" si="358"/>
        <v/>
      </c>
      <c r="AS1667">
        <v>1667</v>
      </c>
      <c r="AT1667">
        <f t="shared" si="359"/>
        <v>330</v>
      </c>
    </row>
    <row r="1668" spans="1:46" x14ac:dyDescent="0.25">
      <c r="A1668">
        <v>1988</v>
      </c>
      <c r="B1668">
        <v>22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2</v>
      </c>
      <c r="M1668">
        <v>26</v>
      </c>
      <c r="N1668">
        <v>34</v>
      </c>
      <c r="O1668">
        <v>46</v>
      </c>
      <c r="P1668">
        <v>60</v>
      </c>
      <c r="W1668" t="str">
        <f t="shared" si="347"/>
        <v>2263446</v>
      </c>
      <c r="X1668" t="str">
        <f t="shared" si="348"/>
        <v>26344660</v>
      </c>
      <c r="Y1668" t="str">
        <f t="shared" si="349"/>
        <v>226344660</v>
      </c>
      <c r="AH1668" t="str">
        <f t="shared" si="350"/>
        <v/>
      </c>
      <c r="AI1668" t="str">
        <f t="shared" si="351"/>
        <v/>
      </c>
      <c r="AK1668" t="str">
        <f t="shared" si="352"/>
        <v/>
      </c>
      <c r="AL1668" t="str">
        <f t="shared" si="353"/>
        <v/>
      </c>
      <c r="AM1668" t="str">
        <f t="shared" si="354"/>
        <v/>
      </c>
      <c r="AN1668" t="str">
        <f t="shared" si="355"/>
        <v/>
      </c>
      <c r="AO1668" t="str">
        <f t="shared" si="356"/>
        <v/>
      </c>
      <c r="AP1668" t="str">
        <f t="shared" si="357"/>
        <v/>
      </c>
      <c r="AQ1668" t="str">
        <f t="shared" si="358"/>
        <v/>
      </c>
      <c r="AS1668">
        <v>1668</v>
      </c>
      <c r="AT1668">
        <f t="shared" si="359"/>
        <v>168</v>
      </c>
    </row>
    <row r="1669" spans="1:46" x14ac:dyDescent="0.25">
      <c r="A1669">
        <v>1988</v>
      </c>
      <c r="B1669">
        <v>21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26</v>
      </c>
      <c r="M1669">
        <v>39</v>
      </c>
      <c r="N1669">
        <v>42</v>
      </c>
      <c r="O1669">
        <v>54</v>
      </c>
      <c r="P1669">
        <v>65</v>
      </c>
      <c r="W1669" t="str">
        <f t="shared" si="347"/>
        <v>26394254</v>
      </c>
      <c r="X1669" t="str">
        <f t="shared" si="348"/>
        <v>39425465</v>
      </c>
      <c r="Y1669" t="str">
        <f t="shared" si="349"/>
        <v>2639425465</v>
      </c>
      <c r="AH1669" t="str">
        <f t="shared" si="350"/>
        <v/>
      </c>
      <c r="AI1669" t="str">
        <f t="shared" si="351"/>
        <v/>
      </c>
      <c r="AK1669" t="str">
        <f t="shared" si="352"/>
        <v/>
      </c>
      <c r="AL1669" t="str">
        <f t="shared" si="353"/>
        <v/>
      </c>
      <c r="AM1669" t="str">
        <f t="shared" si="354"/>
        <v/>
      </c>
      <c r="AN1669" t="str">
        <f t="shared" si="355"/>
        <v/>
      </c>
      <c r="AO1669" t="str">
        <f t="shared" si="356"/>
        <v/>
      </c>
      <c r="AP1669" t="str">
        <f t="shared" si="357"/>
        <v/>
      </c>
      <c r="AQ1669" t="str">
        <f t="shared" si="358"/>
        <v/>
      </c>
      <c r="AS1669">
        <v>1669</v>
      </c>
      <c r="AT1669">
        <f t="shared" si="359"/>
        <v>226</v>
      </c>
    </row>
    <row r="1670" spans="1:46" x14ac:dyDescent="0.25">
      <c r="A1670">
        <v>1988</v>
      </c>
      <c r="B1670">
        <v>20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11</v>
      </c>
      <c r="M1670">
        <v>24</v>
      </c>
      <c r="N1670">
        <v>37</v>
      </c>
      <c r="O1670">
        <v>52</v>
      </c>
      <c r="P1670">
        <v>54</v>
      </c>
      <c r="V1670">
        <v>11243752</v>
      </c>
      <c r="W1670" t="str">
        <f t="shared" si="347"/>
        <v>11243752</v>
      </c>
      <c r="X1670" t="str">
        <f t="shared" si="348"/>
        <v>24375254</v>
      </c>
      <c r="Y1670" t="str">
        <f t="shared" si="349"/>
        <v>1124375254</v>
      </c>
      <c r="AH1670" t="str">
        <f t="shared" si="350"/>
        <v/>
      </c>
      <c r="AI1670" t="str">
        <f t="shared" si="351"/>
        <v/>
      </c>
      <c r="AK1670" t="str">
        <f t="shared" si="352"/>
        <v/>
      </c>
      <c r="AL1670" t="str">
        <f t="shared" si="353"/>
        <v/>
      </c>
      <c r="AM1670" t="str">
        <f t="shared" si="354"/>
        <v/>
      </c>
      <c r="AN1670" t="str">
        <f t="shared" si="355"/>
        <v/>
      </c>
      <c r="AO1670" t="str">
        <f t="shared" si="356"/>
        <v/>
      </c>
      <c r="AP1670" t="str">
        <f t="shared" si="357"/>
        <v/>
      </c>
      <c r="AQ1670" t="str">
        <f t="shared" si="358"/>
        <v/>
      </c>
      <c r="AS1670">
        <v>1670</v>
      </c>
      <c r="AT1670">
        <f t="shared" si="359"/>
        <v>178</v>
      </c>
    </row>
    <row r="1671" spans="1:46" x14ac:dyDescent="0.25">
      <c r="A1671">
        <v>1988</v>
      </c>
      <c r="B1671">
        <v>19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4</v>
      </c>
      <c r="M1671">
        <v>7</v>
      </c>
      <c r="N1671">
        <v>46</v>
      </c>
      <c r="O1671">
        <v>64</v>
      </c>
      <c r="P1671">
        <v>80</v>
      </c>
      <c r="W1671" t="str">
        <f t="shared" si="347"/>
        <v>474664</v>
      </c>
      <c r="X1671" t="str">
        <f t="shared" si="348"/>
        <v>7466480</v>
      </c>
      <c r="Y1671" t="str">
        <f t="shared" si="349"/>
        <v>47466480</v>
      </c>
      <c r="AH1671" t="str">
        <f t="shared" si="350"/>
        <v/>
      </c>
      <c r="AI1671" t="str">
        <f t="shared" si="351"/>
        <v/>
      </c>
      <c r="AK1671" t="str">
        <f t="shared" si="352"/>
        <v/>
      </c>
      <c r="AL1671" t="str">
        <f t="shared" si="353"/>
        <v/>
      </c>
      <c r="AM1671" t="str">
        <f t="shared" si="354"/>
        <v/>
      </c>
      <c r="AN1671" t="str">
        <f t="shared" si="355"/>
        <v/>
      </c>
      <c r="AO1671" t="str">
        <f t="shared" si="356"/>
        <v/>
      </c>
      <c r="AP1671" t="str">
        <f t="shared" si="357"/>
        <v/>
      </c>
      <c r="AQ1671" t="str">
        <f t="shared" si="358"/>
        <v/>
      </c>
      <c r="AS1671">
        <v>1671</v>
      </c>
      <c r="AT1671">
        <f t="shared" si="359"/>
        <v>201</v>
      </c>
    </row>
    <row r="1672" spans="1:46" x14ac:dyDescent="0.25">
      <c r="A1672">
        <v>1988</v>
      </c>
      <c r="B1672">
        <v>18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19</v>
      </c>
      <c r="M1672">
        <v>21</v>
      </c>
      <c r="N1672">
        <v>29</v>
      </c>
      <c r="O1672">
        <v>58</v>
      </c>
      <c r="P1672">
        <v>79</v>
      </c>
      <c r="W1672" t="str">
        <f t="shared" si="347"/>
        <v>19212958</v>
      </c>
      <c r="X1672" t="str">
        <f t="shared" si="348"/>
        <v>21295879</v>
      </c>
      <c r="Y1672" t="str">
        <f t="shared" si="349"/>
        <v>1921295879</v>
      </c>
      <c r="AH1672" t="str">
        <f t="shared" si="350"/>
        <v/>
      </c>
      <c r="AI1672" t="str">
        <f t="shared" si="351"/>
        <v/>
      </c>
      <c r="AK1672" t="str">
        <f t="shared" si="352"/>
        <v/>
      </c>
      <c r="AL1672" t="str">
        <f t="shared" si="353"/>
        <v/>
      </c>
      <c r="AM1672" t="str">
        <f t="shared" si="354"/>
        <v/>
      </c>
      <c r="AN1672" t="str">
        <f t="shared" si="355"/>
        <v/>
      </c>
      <c r="AO1672" t="str">
        <f t="shared" si="356"/>
        <v/>
      </c>
      <c r="AP1672" t="str">
        <f t="shared" si="357"/>
        <v/>
      </c>
      <c r="AQ1672" t="str">
        <f t="shared" si="358"/>
        <v/>
      </c>
      <c r="AS1672">
        <v>1672</v>
      </c>
      <c r="AT1672">
        <f t="shared" si="359"/>
        <v>206</v>
      </c>
    </row>
    <row r="1673" spans="1:46" x14ac:dyDescent="0.25">
      <c r="A1673">
        <v>1988</v>
      </c>
      <c r="B1673">
        <v>17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36</v>
      </c>
      <c r="M1673">
        <v>51</v>
      </c>
      <c r="N1673">
        <v>61</v>
      </c>
      <c r="O1673">
        <v>65</v>
      </c>
      <c r="P1673">
        <v>73</v>
      </c>
      <c r="W1673" t="str">
        <f t="shared" si="347"/>
        <v>36516165</v>
      </c>
      <c r="X1673" t="str">
        <f t="shared" si="348"/>
        <v>51616573</v>
      </c>
      <c r="Y1673" t="str">
        <f t="shared" si="349"/>
        <v>3651616573</v>
      </c>
      <c r="AH1673" t="str">
        <f t="shared" si="350"/>
        <v/>
      </c>
      <c r="AI1673" t="str">
        <f t="shared" si="351"/>
        <v/>
      </c>
      <c r="AK1673" t="str">
        <f t="shared" si="352"/>
        <v/>
      </c>
      <c r="AL1673" t="str">
        <f t="shared" si="353"/>
        <v/>
      </c>
      <c r="AM1673" t="str">
        <f t="shared" si="354"/>
        <v/>
      </c>
      <c r="AN1673" t="str">
        <f t="shared" si="355"/>
        <v/>
      </c>
      <c r="AO1673" t="str">
        <f t="shared" si="356"/>
        <v/>
      </c>
      <c r="AP1673" t="str">
        <f t="shared" si="357"/>
        <v/>
      </c>
      <c r="AQ1673" t="str">
        <f t="shared" si="358"/>
        <v/>
      </c>
      <c r="AS1673">
        <v>1673</v>
      </c>
      <c r="AT1673">
        <f t="shared" si="359"/>
        <v>286</v>
      </c>
    </row>
    <row r="1674" spans="1:46" x14ac:dyDescent="0.25">
      <c r="A1674">
        <v>1988</v>
      </c>
      <c r="B1674">
        <v>16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26</v>
      </c>
      <c r="M1674">
        <v>28</v>
      </c>
      <c r="N1674">
        <v>47</v>
      </c>
      <c r="O1674">
        <v>58</v>
      </c>
      <c r="P1674">
        <v>86</v>
      </c>
      <c r="W1674" t="str">
        <f t="shared" si="347"/>
        <v>26284758</v>
      </c>
      <c r="X1674" t="str">
        <f t="shared" si="348"/>
        <v>28475886</v>
      </c>
      <c r="Y1674" t="str">
        <f t="shared" si="349"/>
        <v>2628475886</v>
      </c>
      <c r="AH1674" t="str">
        <f t="shared" si="350"/>
        <v/>
      </c>
      <c r="AI1674" t="str">
        <f t="shared" si="351"/>
        <v/>
      </c>
      <c r="AK1674" t="str">
        <f t="shared" si="352"/>
        <v/>
      </c>
      <c r="AL1674" t="str">
        <f t="shared" si="353"/>
        <v/>
      </c>
      <c r="AM1674" t="str">
        <f t="shared" si="354"/>
        <v/>
      </c>
      <c r="AN1674" t="str">
        <f t="shared" si="355"/>
        <v/>
      </c>
      <c r="AO1674" t="str">
        <f t="shared" si="356"/>
        <v/>
      </c>
      <c r="AP1674" t="str">
        <f t="shared" si="357"/>
        <v/>
      </c>
      <c r="AQ1674" t="str">
        <f t="shared" si="358"/>
        <v/>
      </c>
      <c r="AS1674">
        <v>1674</v>
      </c>
      <c r="AT1674">
        <f t="shared" si="359"/>
        <v>245</v>
      </c>
    </row>
    <row r="1675" spans="1:46" x14ac:dyDescent="0.25">
      <c r="A1675">
        <v>1988</v>
      </c>
      <c r="B1675">
        <v>15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16</v>
      </c>
      <c r="M1675">
        <v>17</v>
      </c>
      <c r="N1675">
        <v>27</v>
      </c>
      <c r="O1675">
        <v>41</v>
      </c>
      <c r="P1675">
        <v>55</v>
      </c>
      <c r="W1675" t="str">
        <f t="shared" si="347"/>
        <v>16172741</v>
      </c>
      <c r="X1675" t="str">
        <f t="shared" si="348"/>
        <v>17274155</v>
      </c>
      <c r="Y1675" t="str">
        <f t="shared" si="349"/>
        <v>1617274155</v>
      </c>
      <c r="AH1675" t="str">
        <f t="shared" si="350"/>
        <v>+</v>
      </c>
      <c r="AI1675" t="str">
        <f t="shared" si="351"/>
        <v/>
      </c>
      <c r="AK1675" t="str">
        <f t="shared" si="352"/>
        <v/>
      </c>
      <c r="AL1675" t="str">
        <f t="shared" si="353"/>
        <v/>
      </c>
      <c r="AM1675" t="str">
        <f t="shared" si="354"/>
        <v/>
      </c>
      <c r="AN1675" t="str">
        <f t="shared" si="355"/>
        <v/>
      </c>
      <c r="AO1675" t="str">
        <f t="shared" si="356"/>
        <v/>
      </c>
      <c r="AP1675" t="str">
        <f t="shared" si="357"/>
        <v/>
      </c>
      <c r="AQ1675" t="str">
        <f t="shared" si="358"/>
        <v/>
      </c>
      <c r="AS1675">
        <v>1675</v>
      </c>
      <c r="AT1675">
        <f t="shared" si="359"/>
        <v>156</v>
      </c>
    </row>
    <row r="1676" spans="1:46" x14ac:dyDescent="0.25">
      <c r="A1676">
        <v>1988</v>
      </c>
      <c r="B1676">
        <v>14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13</v>
      </c>
      <c r="M1676">
        <v>27</v>
      </c>
      <c r="N1676">
        <v>36</v>
      </c>
      <c r="O1676">
        <v>54</v>
      </c>
      <c r="P1676">
        <v>61</v>
      </c>
      <c r="W1676" t="str">
        <f t="shared" si="347"/>
        <v>13273654</v>
      </c>
      <c r="X1676" t="str">
        <f t="shared" si="348"/>
        <v>27365461</v>
      </c>
      <c r="Y1676" t="str">
        <f t="shared" si="349"/>
        <v>1327365461</v>
      </c>
      <c r="AH1676" t="str">
        <f t="shared" si="350"/>
        <v/>
      </c>
      <c r="AI1676" t="str">
        <f t="shared" si="351"/>
        <v/>
      </c>
      <c r="AK1676" t="str">
        <f t="shared" si="352"/>
        <v/>
      </c>
      <c r="AL1676" t="str">
        <f t="shared" si="353"/>
        <v/>
      </c>
      <c r="AM1676" t="str">
        <f t="shared" si="354"/>
        <v/>
      </c>
      <c r="AN1676" t="str">
        <f t="shared" si="355"/>
        <v/>
      </c>
      <c r="AO1676" t="str">
        <f t="shared" si="356"/>
        <v/>
      </c>
      <c r="AP1676" t="str">
        <f t="shared" si="357"/>
        <v/>
      </c>
      <c r="AQ1676" t="str">
        <f t="shared" si="358"/>
        <v/>
      </c>
      <c r="AS1676">
        <v>1676</v>
      </c>
      <c r="AT1676">
        <f t="shared" si="359"/>
        <v>191</v>
      </c>
    </row>
    <row r="1677" spans="1:46" x14ac:dyDescent="0.25">
      <c r="A1677">
        <v>1988</v>
      </c>
      <c r="B1677">
        <v>13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14</v>
      </c>
      <c r="M1677">
        <v>30</v>
      </c>
      <c r="N1677">
        <v>41</v>
      </c>
      <c r="O1677">
        <v>61</v>
      </c>
      <c r="P1677">
        <v>62</v>
      </c>
      <c r="W1677" t="str">
        <f t="shared" si="347"/>
        <v>14304161</v>
      </c>
      <c r="X1677" t="str">
        <f t="shared" si="348"/>
        <v>30416162</v>
      </c>
      <c r="Y1677" t="str">
        <f t="shared" si="349"/>
        <v>1430416162</v>
      </c>
      <c r="AH1677" t="str">
        <f t="shared" si="350"/>
        <v/>
      </c>
      <c r="AI1677" t="str">
        <f t="shared" si="351"/>
        <v/>
      </c>
      <c r="AK1677" t="str">
        <f t="shared" si="352"/>
        <v>+</v>
      </c>
      <c r="AL1677" t="str">
        <f t="shared" si="353"/>
        <v/>
      </c>
      <c r="AM1677" t="str">
        <f t="shared" si="354"/>
        <v/>
      </c>
      <c r="AN1677" t="str">
        <f t="shared" si="355"/>
        <v/>
      </c>
      <c r="AO1677" t="str">
        <f t="shared" si="356"/>
        <v/>
      </c>
      <c r="AP1677" t="str">
        <f t="shared" si="357"/>
        <v/>
      </c>
      <c r="AQ1677" t="str">
        <f t="shared" si="358"/>
        <v/>
      </c>
      <c r="AS1677">
        <v>1677</v>
      </c>
      <c r="AT1677">
        <f t="shared" si="359"/>
        <v>208</v>
      </c>
    </row>
    <row r="1678" spans="1:46" x14ac:dyDescent="0.25">
      <c r="A1678">
        <v>1988</v>
      </c>
      <c r="B1678">
        <v>12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24</v>
      </c>
      <c r="M1678">
        <v>25</v>
      </c>
      <c r="N1678">
        <v>27</v>
      </c>
      <c r="O1678">
        <v>31</v>
      </c>
      <c r="P1678">
        <v>70</v>
      </c>
      <c r="W1678" t="str">
        <f t="shared" si="347"/>
        <v>24252731</v>
      </c>
      <c r="X1678" t="str">
        <f t="shared" si="348"/>
        <v>25273170</v>
      </c>
      <c r="Y1678" t="str">
        <f t="shared" si="349"/>
        <v>2425273170</v>
      </c>
      <c r="AH1678" t="str">
        <f t="shared" si="350"/>
        <v>+</v>
      </c>
      <c r="AI1678" t="str">
        <f t="shared" si="351"/>
        <v/>
      </c>
      <c r="AK1678" t="str">
        <f t="shared" si="352"/>
        <v/>
      </c>
      <c r="AL1678" t="str">
        <f t="shared" si="353"/>
        <v/>
      </c>
      <c r="AM1678" t="str">
        <f t="shared" si="354"/>
        <v/>
      </c>
      <c r="AN1678" t="str">
        <f t="shared" si="355"/>
        <v/>
      </c>
      <c r="AO1678" t="str">
        <f t="shared" si="356"/>
        <v/>
      </c>
      <c r="AP1678" t="str">
        <f t="shared" si="357"/>
        <v/>
      </c>
      <c r="AQ1678" t="str">
        <f t="shared" si="358"/>
        <v/>
      </c>
      <c r="AS1678">
        <v>1678</v>
      </c>
      <c r="AT1678">
        <f t="shared" si="359"/>
        <v>177</v>
      </c>
    </row>
    <row r="1679" spans="1:46" x14ac:dyDescent="0.25">
      <c r="A1679">
        <v>1988</v>
      </c>
      <c r="B1679">
        <v>11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27</v>
      </c>
      <c r="N1679">
        <v>45</v>
      </c>
      <c r="O1679">
        <v>48</v>
      </c>
      <c r="P1679">
        <v>65</v>
      </c>
      <c r="W1679" t="str">
        <f t="shared" si="347"/>
        <v>24274548</v>
      </c>
      <c r="X1679" t="str">
        <f t="shared" si="348"/>
        <v>27454865</v>
      </c>
      <c r="Y1679" t="str">
        <f t="shared" si="349"/>
        <v>2427454865</v>
      </c>
      <c r="AH1679" t="str">
        <f t="shared" si="350"/>
        <v/>
      </c>
      <c r="AI1679" t="str">
        <f t="shared" si="351"/>
        <v/>
      </c>
      <c r="AK1679" t="str">
        <f t="shared" si="352"/>
        <v/>
      </c>
      <c r="AL1679" t="str">
        <f t="shared" si="353"/>
        <v/>
      </c>
      <c r="AM1679" t="str">
        <f t="shared" si="354"/>
        <v/>
      </c>
      <c r="AN1679" t="str">
        <f t="shared" si="355"/>
        <v/>
      </c>
      <c r="AO1679" t="str">
        <f t="shared" si="356"/>
        <v/>
      </c>
      <c r="AP1679" t="str">
        <f t="shared" si="357"/>
        <v/>
      </c>
      <c r="AQ1679" t="str">
        <f t="shared" si="358"/>
        <v/>
      </c>
      <c r="AS1679">
        <v>1679</v>
      </c>
      <c r="AT1679">
        <f t="shared" si="359"/>
        <v>209</v>
      </c>
    </row>
    <row r="1680" spans="1:46" x14ac:dyDescent="0.25">
      <c r="A1680">
        <v>1988</v>
      </c>
      <c r="B1680">
        <v>10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16</v>
      </c>
      <c r="M1680">
        <v>47</v>
      </c>
      <c r="N1680">
        <v>59</v>
      </c>
      <c r="O1680">
        <v>62</v>
      </c>
      <c r="P1680">
        <v>80</v>
      </c>
      <c r="W1680" t="str">
        <f t="shared" si="347"/>
        <v>16475962</v>
      </c>
      <c r="X1680" t="str">
        <f t="shared" si="348"/>
        <v>47596280</v>
      </c>
      <c r="Y1680" t="str">
        <f t="shared" si="349"/>
        <v>1647596280</v>
      </c>
      <c r="AH1680" t="str">
        <f t="shared" si="350"/>
        <v/>
      </c>
      <c r="AI1680" t="str">
        <f t="shared" si="351"/>
        <v/>
      </c>
      <c r="AK1680" t="str">
        <f t="shared" si="352"/>
        <v/>
      </c>
      <c r="AL1680" t="str">
        <f t="shared" si="353"/>
        <v/>
      </c>
      <c r="AM1680" t="str">
        <f t="shared" si="354"/>
        <v/>
      </c>
      <c r="AN1680" t="str">
        <f t="shared" si="355"/>
        <v/>
      </c>
      <c r="AO1680" t="str">
        <f t="shared" si="356"/>
        <v/>
      </c>
      <c r="AP1680" t="str">
        <f t="shared" si="357"/>
        <v/>
      </c>
      <c r="AQ1680" t="str">
        <f t="shared" si="358"/>
        <v/>
      </c>
      <c r="AS1680">
        <v>1680</v>
      </c>
      <c r="AT1680">
        <f t="shared" si="359"/>
        <v>264</v>
      </c>
    </row>
    <row r="1681" spans="1:46" x14ac:dyDescent="0.25">
      <c r="A1681">
        <v>1988</v>
      </c>
      <c r="B1681">
        <v>9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35</v>
      </c>
      <c r="M1681">
        <v>47</v>
      </c>
      <c r="N1681">
        <v>50</v>
      </c>
      <c r="O1681">
        <v>55</v>
      </c>
      <c r="P1681">
        <v>81</v>
      </c>
      <c r="W1681" t="str">
        <f t="shared" si="347"/>
        <v>35475055</v>
      </c>
      <c r="X1681" t="str">
        <f t="shared" si="348"/>
        <v>47505581</v>
      </c>
      <c r="Y1681" t="str">
        <f t="shared" si="349"/>
        <v>3547505581</v>
      </c>
      <c r="AH1681" t="str">
        <f t="shared" si="350"/>
        <v/>
      </c>
      <c r="AI1681" t="str">
        <f t="shared" si="351"/>
        <v/>
      </c>
      <c r="AK1681" t="str">
        <f t="shared" si="352"/>
        <v/>
      </c>
      <c r="AL1681" t="str">
        <f t="shared" si="353"/>
        <v/>
      </c>
      <c r="AM1681" t="str">
        <f t="shared" si="354"/>
        <v/>
      </c>
      <c r="AN1681" t="str">
        <f t="shared" si="355"/>
        <v/>
      </c>
      <c r="AO1681" t="str">
        <f t="shared" si="356"/>
        <v/>
      </c>
      <c r="AP1681" t="str">
        <f t="shared" si="357"/>
        <v/>
      </c>
      <c r="AQ1681" t="str">
        <f t="shared" si="358"/>
        <v/>
      </c>
      <c r="AS1681">
        <v>1681</v>
      </c>
      <c r="AT1681">
        <f t="shared" si="359"/>
        <v>268</v>
      </c>
    </row>
    <row r="1682" spans="1:46" x14ac:dyDescent="0.25">
      <c r="A1682">
        <v>1988</v>
      </c>
      <c r="B1682">
        <v>8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30</v>
      </c>
      <c r="M1682">
        <v>33</v>
      </c>
      <c r="N1682">
        <v>73</v>
      </c>
      <c r="O1682">
        <v>82</v>
      </c>
      <c r="P1682">
        <v>84</v>
      </c>
      <c r="W1682" t="str">
        <f t="shared" si="347"/>
        <v>30337382</v>
      </c>
      <c r="X1682" t="str">
        <f t="shared" si="348"/>
        <v>33738284</v>
      </c>
      <c r="Y1682" t="str">
        <f t="shared" si="349"/>
        <v>3033738284</v>
      </c>
      <c r="AH1682" t="str">
        <f t="shared" si="350"/>
        <v/>
      </c>
      <c r="AI1682" t="str">
        <f t="shared" si="351"/>
        <v/>
      </c>
      <c r="AK1682" t="str">
        <f t="shared" si="352"/>
        <v/>
      </c>
      <c r="AL1682" t="str">
        <f t="shared" si="353"/>
        <v/>
      </c>
      <c r="AM1682" t="str">
        <f t="shared" si="354"/>
        <v/>
      </c>
      <c r="AN1682" t="str">
        <f t="shared" si="355"/>
        <v/>
      </c>
      <c r="AO1682" t="str">
        <f t="shared" si="356"/>
        <v/>
      </c>
      <c r="AP1682" t="str">
        <f t="shared" si="357"/>
        <v/>
      </c>
      <c r="AQ1682" t="str">
        <f t="shared" si="358"/>
        <v/>
      </c>
      <c r="AS1682">
        <v>1682</v>
      </c>
      <c r="AT1682">
        <f t="shared" si="359"/>
        <v>302</v>
      </c>
    </row>
    <row r="1683" spans="1:46" x14ac:dyDescent="0.25">
      <c r="A1683">
        <v>1988</v>
      </c>
      <c r="B1683">
        <v>7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5</v>
      </c>
      <c r="M1683">
        <v>52</v>
      </c>
      <c r="N1683">
        <v>53</v>
      </c>
      <c r="O1683">
        <v>77</v>
      </c>
      <c r="P1683">
        <v>81</v>
      </c>
      <c r="W1683" t="str">
        <f t="shared" si="347"/>
        <v>5525377</v>
      </c>
      <c r="X1683" t="str">
        <f t="shared" si="348"/>
        <v>52537781</v>
      </c>
      <c r="Y1683" t="str">
        <f t="shared" si="349"/>
        <v>552537781</v>
      </c>
      <c r="AH1683" t="str">
        <f t="shared" si="350"/>
        <v/>
      </c>
      <c r="AI1683" t="str">
        <f t="shared" si="351"/>
        <v>+</v>
      </c>
      <c r="AK1683" t="str">
        <f t="shared" si="352"/>
        <v/>
      </c>
      <c r="AL1683" t="str">
        <f t="shared" si="353"/>
        <v/>
      </c>
      <c r="AM1683" t="str">
        <f t="shared" si="354"/>
        <v/>
      </c>
      <c r="AN1683" t="str">
        <f t="shared" si="355"/>
        <v/>
      </c>
      <c r="AO1683" t="str">
        <f t="shared" si="356"/>
        <v/>
      </c>
      <c r="AP1683" t="str">
        <f t="shared" si="357"/>
        <v/>
      </c>
      <c r="AQ1683" t="str">
        <f t="shared" si="358"/>
        <v/>
      </c>
      <c r="AS1683">
        <v>1683</v>
      </c>
      <c r="AT1683">
        <f t="shared" si="359"/>
        <v>268</v>
      </c>
    </row>
    <row r="1684" spans="1:46" x14ac:dyDescent="0.25">
      <c r="A1684">
        <v>1988</v>
      </c>
      <c r="B1684">
        <v>6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8</v>
      </c>
      <c r="M1684">
        <v>28</v>
      </c>
      <c r="N1684">
        <v>30</v>
      </c>
      <c r="O1684">
        <v>31</v>
      </c>
      <c r="P1684">
        <v>78</v>
      </c>
      <c r="W1684" t="str">
        <f t="shared" si="347"/>
        <v>8283031</v>
      </c>
      <c r="X1684" t="str">
        <f t="shared" si="348"/>
        <v>28303178</v>
      </c>
      <c r="Y1684" t="str">
        <f t="shared" si="349"/>
        <v>828303178</v>
      </c>
      <c r="AH1684" t="str">
        <f t="shared" si="350"/>
        <v/>
      </c>
      <c r="AI1684" t="str">
        <f t="shared" si="351"/>
        <v/>
      </c>
      <c r="AK1684" t="str">
        <f t="shared" si="352"/>
        <v/>
      </c>
      <c r="AL1684" t="str">
        <f t="shared" si="353"/>
        <v/>
      </c>
      <c r="AM1684" t="str">
        <f t="shared" si="354"/>
        <v/>
      </c>
      <c r="AN1684" t="str">
        <f t="shared" si="355"/>
        <v/>
      </c>
      <c r="AO1684" t="str">
        <f t="shared" si="356"/>
        <v/>
      </c>
      <c r="AP1684" t="str">
        <f t="shared" si="357"/>
        <v/>
      </c>
      <c r="AQ1684" t="str">
        <f t="shared" si="358"/>
        <v/>
      </c>
      <c r="AS1684">
        <v>1684</v>
      </c>
      <c r="AT1684">
        <f t="shared" si="359"/>
        <v>175</v>
      </c>
    </row>
    <row r="1685" spans="1:46" x14ac:dyDescent="0.25">
      <c r="A1685">
        <v>1988</v>
      </c>
      <c r="B1685">
        <v>5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10</v>
      </c>
      <c r="M1685">
        <v>38</v>
      </c>
      <c r="N1685">
        <v>41</v>
      </c>
      <c r="O1685">
        <v>58</v>
      </c>
      <c r="P1685">
        <v>77</v>
      </c>
      <c r="W1685" t="str">
        <f t="shared" si="347"/>
        <v>10384158</v>
      </c>
      <c r="X1685" t="str">
        <f t="shared" si="348"/>
        <v>38415877</v>
      </c>
      <c r="Y1685" t="str">
        <f t="shared" si="349"/>
        <v>1038415877</v>
      </c>
      <c r="AH1685" t="str">
        <f t="shared" si="350"/>
        <v/>
      </c>
      <c r="AI1685" t="str">
        <f t="shared" si="351"/>
        <v/>
      </c>
      <c r="AK1685" t="str">
        <f t="shared" si="352"/>
        <v/>
      </c>
      <c r="AL1685" t="str">
        <f t="shared" si="353"/>
        <v/>
      </c>
      <c r="AM1685" t="str">
        <f t="shared" si="354"/>
        <v/>
      </c>
      <c r="AN1685" t="str">
        <f t="shared" si="355"/>
        <v/>
      </c>
      <c r="AO1685" t="str">
        <f t="shared" si="356"/>
        <v/>
      </c>
      <c r="AP1685" t="str">
        <f t="shared" si="357"/>
        <v/>
      </c>
      <c r="AQ1685" t="str">
        <f t="shared" si="358"/>
        <v/>
      </c>
      <c r="AS1685">
        <v>1685</v>
      </c>
      <c r="AT1685">
        <f t="shared" si="359"/>
        <v>224</v>
      </c>
    </row>
    <row r="1686" spans="1:46" x14ac:dyDescent="0.25">
      <c r="A1686">
        <v>1988</v>
      </c>
      <c r="B1686">
        <v>4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2</v>
      </c>
      <c r="M1686">
        <v>3</v>
      </c>
      <c r="N1686">
        <v>72</v>
      </c>
      <c r="O1686">
        <v>85</v>
      </c>
      <c r="P1686">
        <v>89</v>
      </c>
      <c r="W1686" t="str">
        <f t="shared" si="347"/>
        <v>237285</v>
      </c>
      <c r="X1686" t="str">
        <f t="shared" si="348"/>
        <v>3728589</v>
      </c>
      <c r="Y1686" t="str">
        <f t="shared" si="349"/>
        <v>23728589</v>
      </c>
      <c r="AH1686" t="str">
        <f t="shared" si="350"/>
        <v>+</v>
      </c>
      <c r="AI1686" t="str">
        <f t="shared" si="351"/>
        <v/>
      </c>
      <c r="AK1686" t="str">
        <f t="shared" si="352"/>
        <v/>
      </c>
      <c r="AL1686" t="str">
        <f t="shared" si="353"/>
        <v/>
      </c>
      <c r="AM1686" t="str">
        <f t="shared" si="354"/>
        <v/>
      </c>
      <c r="AN1686" t="str">
        <f t="shared" si="355"/>
        <v/>
      </c>
      <c r="AO1686" t="str">
        <f t="shared" si="356"/>
        <v/>
      </c>
      <c r="AP1686" t="str">
        <f t="shared" si="357"/>
        <v/>
      </c>
      <c r="AQ1686" t="str">
        <f t="shared" si="358"/>
        <v/>
      </c>
      <c r="AS1686">
        <v>1686</v>
      </c>
      <c r="AT1686">
        <f t="shared" si="359"/>
        <v>251</v>
      </c>
    </row>
    <row r="1687" spans="1:46" x14ac:dyDescent="0.25">
      <c r="A1687">
        <v>1988</v>
      </c>
      <c r="B1687">
        <v>3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5</v>
      </c>
      <c r="M1687">
        <v>12</v>
      </c>
      <c r="N1687">
        <v>27</v>
      </c>
      <c r="O1687">
        <v>69</v>
      </c>
      <c r="P1687">
        <v>75</v>
      </c>
      <c r="W1687" t="str">
        <f t="shared" si="347"/>
        <v>5122769</v>
      </c>
      <c r="X1687" t="str">
        <f t="shared" si="348"/>
        <v>12276975</v>
      </c>
      <c r="Y1687" t="str">
        <f t="shared" si="349"/>
        <v>512276975</v>
      </c>
      <c r="AH1687" t="str">
        <f t="shared" si="350"/>
        <v/>
      </c>
      <c r="AI1687" t="str">
        <f t="shared" si="351"/>
        <v/>
      </c>
      <c r="AK1687" t="str">
        <f t="shared" si="352"/>
        <v/>
      </c>
      <c r="AL1687" t="str">
        <f t="shared" si="353"/>
        <v/>
      </c>
      <c r="AM1687" t="str">
        <f t="shared" si="354"/>
        <v/>
      </c>
      <c r="AN1687" t="str">
        <f t="shared" si="355"/>
        <v/>
      </c>
      <c r="AO1687" t="str">
        <f t="shared" si="356"/>
        <v/>
      </c>
      <c r="AP1687" t="str">
        <f t="shared" si="357"/>
        <v/>
      </c>
      <c r="AQ1687" t="str">
        <f t="shared" si="358"/>
        <v/>
      </c>
      <c r="AS1687">
        <v>1687</v>
      </c>
      <c r="AT1687">
        <f t="shared" si="359"/>
        <v>188</v>
      </c>
    </row>
    <row r="1688" spans="1:46" x14ac:dyDescent="0.25">
      <c r="A1688">
        <v>1988</v>
      </c>
      <c r="B1688">
        <v>2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50</v>
      </c>
      <c r="M1688">
        <v>58</v>
      </c>
      <c r="N1688">
        <v>73</v>
      </c>
      <c r="O1688">
        <v>76</v>
      </c>
      <c r="P1688">
        <v>85</v>
      </c>
      <c r="W1688" t="str">
        <f t="shared" si="347"/>
        <v>50587376</v>
      </c>
      <c r="X1688" t="str">
        <f t="shared" si="348"/>
        <v>58737685</v>
      </c>
      <c r="Y1688" t="str">
        <f t="shared" si="349"/>
        <v>5058737685</v>
      </c>
      <c r="AH1688" t="str">
        <f t="shared" si="350"/>
        <v/>
      </c>
      <c r="AI1688" t="str">
        <f t="shared" si="351"/>
        <v/>
      </c>
      <c r="AK1688" t="str">
        <f t="shared" si="352"/>
        <v/>
      </c>
      <c r="AL1688" t="str">
        <f t="shared" si="353"/>
        <v/>
      </c>
      <c r="AM1688" t="str">
        <f t="shared" si="354"/>
        <v/>
      </c>
      <c r="AN1688" t="str">
        <f t="shared" si="355"/>
        <v/>
      </c>
      <c r="AO1688" t="str">
        <f t="shared" si="356"/>
        <v/>
      </c>
      <c r="AP1688" t="str">
        <f t="shared" si="357"/>
        <v/>
      </c>
      <c r="AQ1688" t="str">
        <f t="shared" si="358"/>
        <v/>
      </c>
      <c r="AS1688">
        <v>1688</v>
      </c>
      <c r="AT1688">
        <f t="shared" si="359"/>
        <v>342</v>
      </c>
    </row>
    <row r="1689" spans="1:46" x14ac:dyDescent="0.25">
      <c r="A1689">
        <v>1988</v>
      </c>
      <c r="B1689">
        <v>1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19</v>
      </c>
      <c r="M1689">
        <v>36</v>
      </c>
      <c r="N1689">
        <v>44</v>
      </c>
      <c r="O1689">
        <v>54</v>
      </c>
      <c r="P1689">
        <v>70</v>
      </c>
      <c r="W1689" t="str">
        <f t="shared" si="347"/>
        <v>19364454</v>
      </c>
      <c r="X1689" t="str">
        <f t="shared" si="348"/>
        <v>36445470</v>
      </c>
      <c r="Y1689" t="str">
        <f t="shared" si="349"/>
        <v>1936445470</v>
      </c>
      <c r="AH1689" t="str">
        <f t="shared" si="350"/>
        <v/>
      </c>
      <c r="AI1689" t="str">
        <f t="shared" si="351"/>
        <v/>
      </c>
      <c r="AK1689" t="str">
        <f t="shared" si="352"/>
        <v/>
      </c>
      <c r="AL1689" t="str">
        <f t="shared" si="353"/>
        <v/>
      </c>
      <c r="AM1689" t="str">
        <f t="shared" si="354"/>
        <v/>
      </c>
      <c r="AN1689" t="str">
        <f t="shared" si="355"/>
        <v/>
      </c>
      <c r="AO1689" t="str">
        <f t="shared" si="356"/>
        <v/>
      </c>
      <c r="AP1689" t="str">
        <f t="shared" si="357"/>
        <v/>
      </c>
      <c r="AQ1689" t="str">
        <f t="shared" si="358"/>
        <v/>
      </c>
      <c r="AS1689">
        <v>1689</v>
      </c>
      <c r="AT1689">
        <f t="shared" si="359"/>
        <v>223</v>
      </c>
    </row>
    <row r="1690" spans="1:46" x14ac:dyDescent="0.25">
      <c r="A1690">
        <v>1987</v>
      </c>
      <c r="B1690">
        <v>53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21</v>
      </c>
      <c r="M1690">
        <v>22</v>
      </c>
      <c r="N1690">
        <v>27</v>
      </c>
      <c r="O1690">
        <v>31</v>
      </c>
      <c r="P1690">
        <v>86</v>
      </c>
      <c r="W1690" t="str">
        <f t="shared" si="347"/>
        <v>21222731</v>
      </c>
      <c r="X1690" t="str">
        <f t="shared" si="348"/>
        <v>22273186</v>
      </c>
      <c r="Y1690" t="str">
        <f t="shared" si="349"/>
        <v>2122273186</v>
      </c>
      <c r="AH1690" t="str">
        <f t="shared" si="350"/>
        <v>+</v>
      </c>
      <c r="AI1690" t="str">
        <f t="shared" si="351"/>
        <v/>
      </c>
      <c r="AK1690" t="str">
        <f t="shared" si="352"/>
        <v/>
      </c>
      <c r="AL1690" t="str">
        <f t="shared" si="353"/>
        <v/>
      </c>
      <c r="AM1690" t="str">
        <f t="shared" si="354"/>
        <v/>
      </c>
      <c r="AN1690" t="str">
        <f t="shared" si="355"/>
        <v/>
      </c>
      <c r="AO1690" t="str">
        <f t="shared" si="356"/>
        <v/>
      </c>
      <c r="AP1690" t="str">
        <f t="shared" si="357"/>
        <v/>
      </c>
      <c r="AQ1690" t="str">
        <f t="shared" si="358"/>
        <v/>
      </c>
      <c r="AS1690">
        <v>1690</v>
      </c>
      <c r="AT1690">
        <f t="shared" si="359"/>
        <v>187</v>
      </c>
    </row>
    <row r="1691" spans="1:46" x14ac:dyDescent="0.25">
      <c r="A1691">
        <v>1987</v>
      </c>
      <c r="B1691">
        <v>52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28</v>
      </c>
      <c r="M1691">
        <v>36</v>
      </c>
      <c r="N1691">
        <v>68</v>
      </c>
      <c r="O1691">
        <v>74</v>
      </c>
      <c r="P1691">
        <v>80</v>
      </c>
      <c r="W1691" t="str">
        <f t="shared" si="347"/>
        <v>28366874</v>
      </c>
      <c r="X1691" t="str">
        <f t="shared" si="348"/>
        <v>36687480</v>
      </c>
      <c r="Y1691" t="str">
        <f t="shared" si="349"/>
        <v>2836687480</v>
      </c>
      <c r="AH1691" t="str">
        <f t="shared" si="350"/>
        <v/>
      </c>
      <c r="AI1691" t="str">
        <f t="shared" si="351"/>
        <v/>
      </c>
      <c r="AK1691" t="str">
        <f t="shared" si="352"/>
        <v/>
      </c>
      <c r="AL1691" t="str">
        <f t="shared" si="353"/>
        <v/>
      </c>
      <c r="AM1691" t="str">
        <f t="shared" si="354"/>
        <v/>
      </c>
      <c r="AN1691" t="str">
        <f t="shared" si="355"/>
        <v/>
      </c>
      <c r="AO1691" t="str">
        <f t="shared" si="356"/>
        <v/>
      </c>
      <c r="AP1691" t="str">
        <f t="shared" si="357"/>
        <v/>
      </c>
      <c r="AQ1691" t="str">
        <f t="shared" si="358"/>
        <v/>
      </c>
      <c r="AS1691">
        <v>1691</v>
      </c>
      <c r="AT1691">
        <f t="shared" si="359"/>
        <v>286</v>
      </c>
    </row>
    <row r="1692" spans="1:46" x14ac:dyDescent="0.25">
      <c r="A1692">
        <v>1987</v>
      </c>
      <c r="B1692">
        <v>51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4</v>
      </c>
      <c r="M1692">
        <v>22</v>
      </c>
      <c r="N1692">
        <v>51</v>
      </c>
      <c r="O1692">
        <v>61</v>
      </c>
      <c r="P1692">
        <v>62</v>
      </c>
      <c r="W1692" t="str">
        <f t="shared" si="347"/>
        <v>4225161</v>
      </c>
      <c r="X1692" t="str">
        <f t="shared" si="348"/>
        <v>22516162</v>
      </c>
      <c r="Y1692" t="str">
        <f t="shared" si="349"/>
        <v>422516162</v>
      </c>
      <c r="AH1692" t="str">
        <f t="shared" si="350"/>
        <v/>
      </c>
      <c r="AI1692" t="str">
        <f t="shared" si="351"/>
        <v/>
      </c>
      <c r="AK1692" t="str">
        <f t="shared" si="352"/>
        <v>+</v>
      </c>
      <c r="AL1692" t="str">
        <f t="shared" si="353"/>
        <v/>
      </c>
      <c r="AM1692" t="str">
        <f t="shared" si="354"/>
        <v/>
      </c>
      <c r="AN1692" t="str">
        <f t="shared" si="355"/>
        <v/>
      </c>
      <c r="AO1692" t="str">
        <f t="shared" si="356"/>
        <v/>
      </c>
      <c r="AP1692" t="str">
        <f t="shared" si="357"/>
        <v/>
      </c>
      <c r="AQ1692" t="str">
        <f t="shared" si="358"/>
        <v/>
      </c>
      <c r="AS1692">
        <v>1692</v>
      </c>
      <c r="AT1692">
        <f t="shared" si="359"/>
        <v>200</v>
      </c>
    </row>
    <row r="1693" spans="1:46" x14ac:dyDescent="0.25">
      <c r="A1693">
        <v>1987</v>
      </c>
      <c r="B1693">
        <v>50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1</v>
      </c>
      <c r="M1693">
        <v>5</v>
      </c>
      <c r="N1693">
        <v>25</v>
      </c>
      <c r="O1693">
        <v>37</v>
      </c>
      <c r="P1693">
        <v>40</v>
      </c>
      <c r="W1693" t="str">
        <f t="shared" si="347"/>
        <v>152537</v>
      </c>
      <c r="X1693" t="str">
        <f t="shared" si="348"/>
        <v>5253740</v>
      </c>
      <c r="Y1693" t="str">
        <f t="shared" si="349"/>
        <v>15253740</v>
      </c>
      <c r="AH1693" t="str">
        <f t="shared" si="350"/>
        <v/>
      </c>
      <c r="AI1693" t="str">
        <f t="shared" si="351"/>
        <v/>
      </c>
      <c r="AK1693" t="str">
        <f t="shared" si="352"/>
        <v/>
      </c>
      <c r="AL1693" t="str">
        <f t="shared" si="353"/>
        <v/>
      </c>
      <c r="AM1693" t="str">
        <f t="shared" si="354"/>
        <v/>
      </c>
      <c r="AN1693" t="str">
        <f t="shared" si="355"/>
        <v/>
      </c>
      <c r="AO1693" t="str">
        <f t="shared" si="356"/>
        <v/>
      </c>
      <c r="AP1693" t="str">
        <f t="shared" si="357"/>
        <v/>
      </c>
      <c r="AQ1693" t="str">
        <f t="shared" si="358"/>
        <v/>
      </c>
      <c r="AS1693">
        <v>1693</v>
      </c>
      <c r="AT1693">
        <f t="shared" si="359"/>
        <v>108</v>
      </c>
    </row>
    <row r="1694" spans="1:46" x14ac:dyDescent="0.25">
      <c r="A1694">
        <v>1987</v>
      </c>
      <c r="B1694">
        <v>49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10</v>
      </c>
      <c r="M1694">
        <v>50</v>
      </c>
      <c r="N1694">
        <v>75</v>
      </c>
      <c r="O1694">
        <v>86</v>
      </c>
      <c r="P1694">
        <v>87</v>
      </c>
      <c r="W1694" t="str">
        <f t="shared" si="347"/>
        <v>10507586</v>
      </c>
      <c r="X1694" t="str">
        <f t="shared" si="348"/>
        <v>50758687</v>
      </c>
      <c r="Y1694" t="str">
        <f t="shared" si="349"/>
        <v>1050758687</v>
      </c>
      <c r="AH1694" t="str">
        <f t="shared" si="350"/>
        <v/>
      </c>
      <c r="AI1694" t="str">
        <f t="shared" si="351"/>
        <v/>
      </c>
      <c r="AK1694" t="str">
        <f t="shared" si="352"/>
        <v>+</v>
      </c>
      <c r="AL1694" t="str">
        <f t="shared" si="353"/>
        <v/>
      </c>
      <c r="AM1694" t="str">
        <f t="shared" si="354"/>
        <v/>
      </c>
      <c r="AN1694" t="str">
        <f t="shared" si="355"/>
        <v/>
      </c>
      <c r="AO1694" t="str">
        <f t="shared" si="356"/>
        <v/>
      </c>
      <c r="AP1694" t="str">
        <f t="shared" si="357"/>
        <v/>
      </c>
      <c r="AQ1694" t="str">
        <f t="shared" si="358"/>
        <v/>
      </c>
      <c r="AS1694">
        <v>1694</v>
      </c>
      <c r="AT1694">
        <f t="shared" si="359"/>
        <v>308</v>
      </c>
    </row>
    <row r="1695" spans="1:46" x14ac:dyDescent="0.25">
      <c r="A1695">
        <v>1987</v>
      </c>
      <c r="B1695">
        <v>48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44</v>
      </c>
      <c r="M1695">
        <v>62</v>
      </c>
      <c r="N1695">
        <v>63</v>
      </c>
      <c r="O1695">
        <v>82</v>
      </c>
      <c r="P1695">
        <v>84</v>
      </c>
      <c r="W1695" t="str">
        <f t="shared" si="347"/>
        <v>44626382</v>
      </c>
      <c r="X1695" t="str">
        <f t="shared" si="348"/>
        <v>62638284</v>
      </c>
      <c r="Y1695" t="str">
        <f t="shared" si="349"/>
        <v>4462638284</v>
      </c>
      <c r="AH1695" t="str">
        <f t="shared" si="350"/>
        <v/>
      </c>
      <c r="AI1695" t="str">
        <f t="shared" si="351"/>
        <v>+</v>
      </c>
      <c r="AK1695" t="str">
        <f t="shared" si="352"/>
        <v/>
      </c>
      <c r="AL1695" t="str">
        <f t="shared" si="353"/>
        <v/>
      </c>
      <c r="AM1695" t="str">
        <f t="shared" si="354"/>
        <v/>
      </c>
      <c r="AN1695" t="str">
        <f t="shared" si="355"/>
        <v/>
      </c>
      <c r="AO1695" t="str">
        <f t="shared" si="356"/>
        <v/>
      </c>
      <c r="AP1695" t="str">
        <f t="shared" si="357"/>
        <v/>
      </c>
      <c r="AQ1695" t="str">
        <f t="shared" si="358"/>
        <v/>
      </c>
      <c r="AS1695">
        <v>1695</v>
      </c>
      <c r="AT1695">
        <f t="shared" si="359"/>
        <v>335</v>
      </c>
    </row>
    <row r="1696" spans="1:46" x14ac:dyDescent="0.25">
      <c r="A1696">
        <v>1987</v>
      </c>
      <c r="B1696">
        <v>47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7</v>
      </c>
      <c r="M1696">
        <v>8</v>
      </c>
      <c r="N1696">
        <v>10</v>
      </c>
      <c r="O1696">
        <v>22</v>
      </c>
      <c r="P1696">
        <v>69</v>
      </c>
      <c r="W1696" t="str">
        <f t="shared" si="347"/>
        <v>781022</v>
      </c>
      <c r="X1696" t="str">
        <f t="shared" si="348"/>
        <v>8102269</v>
      </c>
      <c r="Y1696" t="str">
        <f t="shared" si="349"/>
        <v>78102269</v>
      </c>
      <c r="AH1696" t="str">
        <f t="shared" si="350"/>
        <v>+</v>
      </c>
      <c r="AI1696" t="str">
        <f t="shared" si="351"/>
        <v/>
      </c>
      <c r="AK1696" t="str">
        <f t="shared" si="352"/>
        <v/>
      </c>
      <c r="AL1696" t="str">
        <f t="shared" si="353"/>
        <v/>
      </c>
      <c r="AM1696" t="str">
        <f t="shared" si="354"/>
        <v/>
      </c>
      <c r="AN1696" t="str">
        <f t="shared" si="355"/>
        <v/>
      </c>
      <c r="AO1696" t="str">
        <f t="shared" si="356"/>
        <v/>
      </c>
      <c r="AP1696" t="str">
        <f t="shared" si="357"/>
        <v/>
      </c>
      <c r="AQ1696" t="str">
        <f t="shared" si="358"/>
        <v/>
      </c>
      <c r="AS1696">
        <v>1696</v>
      </c>
      <c r="AT1696">
        <f t="shared" si="359"/>
        <v>116</v>
      </c>
    </row>
    <row r="1697" spans="1:46" x14ac:dyDescent="0.25">
      <c r="A1697">
        <v>1987</v>
      </c>
      <c r="B1697">
        <v>46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8</v>
      </c>
      <c r="M1697">
        <v>39</v>
      </c>
      <c r="N1697">
        <v>51</v>
      </c>
      <c r="O1697">
        <v>54</v>
      </c>
      <c r="P1697">
        <v>86</v>
      </c>
      <c r="W1697" t="str">
        <f t="shared" si="347"/>
        <v>8395154</v>
      </c>
      <c r="X1697" t="str">
        <f t="shared" si="348"/>
        <v>39515486</v>
      </c>
      <c r="Y1697" t="str">
        <f t="shared" si="349"/>
        <v>839515486</v>
      </c>
      <c r="AH1697" t="str">
        <f t="shared" si="350"/>
        <v/>
      </c>
      <c r="AI1697" t="str">
        <f t="shared" si="351"/>
        <v/>
      </c>
      <c r="AK1697" t="str">
        <f t="shared" si="352"/>
        <v/>
      </c>
      <c r="AL1697" t="str">
        <f t="shared" si="353"/>
        <v/>
      </c>
      <c r="AM1697" t="str">
        <f t="shared" si="354"/>
        <v/>
      </c>
      <c r="AN1697" t="str">
        <f t="shared" si="355"/>
        <v/>
      </c>
      <c r="AO1697" t="str">
        <f t="shared" si="356"/>
        <v/>
      </c>
      <c r="AP1697" t="str">
        <f t="shared" si="357"/>
        <v/>
      </c>
      <c r="AQ1697" t="str">
        <f t="shared" si="358"/>
        <v/>
      </c>
      <c r="AS1697">
        <v>1697</v>
      </c>
      <c r="AT1697">
        <f t="shared" si="359"/>
        <v>238</v>
      </c>
    </row>
    <row r="1698" spans="1:46" x14ac:dyDescent="0.25">
      <c r="A1698">
        <v>1987</v>
      </c>
      <c r="B1698">
        <v>45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29</v>
      </c>
      <c r="M1698">
        <v>30</v>
      </c>
      <c r="N1698">
        <v>35</v>
      </c>
      <c r="O1698">
        <v>42</v>
      </c>
      <c r="P1698">
        <v>75</v>
      </c>
      <c r="W1698" t="str">
        <f t="shared" si="347"/>
        <v>29303542</v>
      </c>
      <c r="X1698" t="str">
        <f t="shared" si="348"/>
        <v>30354275</v>
      </c>
      <c r="Y1698" t="str">
        <f t="shared" si="349"/>
        <v>2930354275</v>
      </c>
      <c r="AH1698" t="str">
        <f t="shared" si="350"/>
        <v>+</v>
      </c>
      <c r="AI1698" t="str">
        <f t="shared" si="351"/>
        <v/>
      </c>
      <c r="AK1698" t="str">
        <f t="shared" si="352"/>
        <v/>
      </c>
      <c r="AL1698" t="str">
        <f t="shared" si="353"/>
        <v/>
      </c>
      <c r="AM1698" t="str">
        <f t="shared" si="354"/>
        <v/>
      </c>
      <c r="AN1698" t="str">
        <f t="shared" si="355"/>
        <v/>
      </c>
      <c r="AO1698" t="str">
        <f t="shared" si="356"/>
        <v/>
      </c>
      <c r="AP1698" t="str">
        <f t="shared" si="357"/>
        <v/>
      </c>
      <c r="AQ1698" t="str">
        <f t="shared" si="358"/>
        <v/>
      </c>
      <c r="AS1698">
        <v>1698</v>
      </c>
      <c r="AT1698">
        <f t="shared" si="359"/>
        <v>211</v>
      </c>
    </row>
    <row r="1699" spans="1:46" x14ac:dyDescent="0.25">
      <c r="A1699">
        <v>1987</v>
      </c>
      <c r="B1699">
        <v>44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19</v>
      </c>
      <c r="M1699">
        <v>30</v>
      </c>
      <c r="N1699">
        <v>43</v>
      </c>
      <c r="O1699">
        <v>59</v>
      </c>
      <c r="P1699">
        <v>83</v>
      </c>
      <c r="W1699" t="str">
        <f t="shared" si="347"/>
        <v>19304359</v>
      </c>
      <c r="X1699" t="str">
        <f t="shared" si="348"/>
        <v>30435983</v>
      </c>
      <c r="Y1699" t="str">
        <f t="shared" si="349"/>
        <v>1930435983</v>
      </c>
      <c r="AH1699" t="str">
        <f t="shared" si="350"/>
        <v/>
      </c>
      <c r="AI1699" t="str">
        <f t="shared" si="351"/>
        <v/>
      </c>
      <c r="AK1699" t="str">
        <f t="shared" si="352"/>
        <v/>
      </c>
      <c r="AL1699" t="str">
        <f t="shared" si="353"/>
        <v/>
      </c>
      <c r="AM1699" t="str">
        <f t="shared" si="354"/>
        <v/>
      </c>
      <c r="AN1699" t="str">
        <f t="shared" si="355"/>
        <v/>
      </c>
      <c r="AO1699" t="str">
        <f t="shared" si="356"/>
        <v/>
      </c>
      <c r="AP1699" t="str">
        <f t="shared" si="357"/>
        <v/>
      </c>
      <c r="AQ1699" t="str">
        <f t="shared" si="358"/>
        <v/>
      </c>
      <c r="AS1699">
        <v>1699</v>
      </c>
      <c r="AT1699">
        <f t="shared" si="359"/>
        <v>234</v>
      </c>
    </row>
    <row r="1700" spans="1:46" x14ac:dyDescent="0.25">
      <c r="A1700">
        <v>1987</v>
      </c>
      <c r="B1700">
        <v>43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8</v>
      </c>
      <c r="M1700">
        <v>59</v>
      </c>
      <c r="N1700">
        <v>62</v>
      </c>
      <c r="O1700">
        <v>76</v>
      </c>
      <c r="P1700">
        <v>81</v>
      </c>
      <c r="W1700" t="str">
        <f t="shared" si="347"/>
        <v>8596276</v>
      </c>
      <c r="X1700" t="str">
        <f t="shared" si="348"/>
        <v>59627681</v>
      </c>
      <c r="Y1700" t="str">
        <f t="shared" si="349"/>
        <v>859627681</v>
      </c>
      <c r="AH1700" t="str">
        <f t="shared" si="350"/>
        <v/>
      </c>
      <c r="AI1700" t="str">
        <f t="shared" si="351"/>
        <v/>
      </c>
      <c r="AK1700" t="str">
        <f t="shared" si="352"/>
        <v/>
      </c>
      <c r="AL1700" t="str">
        <f t="shared" si="353"/>
        <v/>
      </c>
      <c r="AM1700" t="str">
        <f t="shared" si="354"/>
        <v/>
      </c>
      <c r="AN1700" t="str">
        <f t="shared" si="355"/>
        <v/>
      </c>
      <c r="AO1700" t="str">
        <f t="shared" si="356"/>
        <v/>
      </c>
      <c r="AP1700" t="str">
        <f t="shared" si="357"/>
        <v/>
      </c>
      <c r="AQ1700" t="str">
        <f t="shared" si="358"/>
        <v/>
      </c>
      <c r="AS1700">
        <v>1700</v>
      </c>
      <c r="AT1700">
        <f t="shared" si="359"/>
        <v>286</v>
      </c>
    </row>
    <row r="1701" spans="1:46" x14ac:dyDescent="0.25">
      <c r="A1701">
        <v>1987</v>
      </c>
      <c r="B1701">
        <v>42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12</v>
      </c>
      <c r="M1701">
        <v>33</v>
      </c>
      <c r="N1701">
        <v>37</v>
      </c>
      <c r="O1701">
        <v>68</v>
      </c>
      <c r="P1701">
        <v>88</v>
      </c>
      <c r="W1701" t="str">
        <f t="shared" si="347"/>
        <v>12333768</v>
      </c>
      <c r="X1701" t="str">
        <f t="shared" si="348"/>
        <v>33376888</v>
      </c>
      <c r="Y1701" t="str">
        <f t="shared" si="349"/>
        <v>1233376888</v>
      </c>
      <c r="AH1701" t="str">
        <f t="shared" si="350"/>
        <v/>
      </c>
      <c r="AI1701" t="str">
        <f t="shared" si="351"/>
        <v/>
      </c>
      <c r="AK1701" t="str">
        <f t="shared" si="352"/>
        <v/>
      </c>
      <c r="AL1701" t="str">
        <f t="shared" si="353"/>
        <v/>
      </c>
      <c r="AM1701" t="str">
        <f t="shared" si="354"/>
        <v/>
      </c>
      <c r="AN1701" t="str">
        <f t="shared" si="355"/>
        <v/>
      </c>
      <c r="AO1701" t="str">
        <f t="shared" si="356"/>
        <v/>
      </c>
      <c r="AP1701" t="str">
        <f t="shared" si="357"/>
        <v/>
      </c>
      <c r="AQ1701" t="str">
        <f t="shared" si="358"/>
        <v/>
      </c>
      <c r="AS1701">
        <v>1701</v>
      </c>
      <c r="AT1701">
        <f t="shared" si="359"/>
        <v>238</v>
      </c>
    </row>
    <row r="1702" spans="1:46" x14ac:dyDescent="0.25">
      <c r="A1702">
        <v>1987</v>
      </c>
      <c r="B1702">
        <v>41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2</v>
      </c>
      <c r="M1702">
        <v>23</v>
      </c>
      <c r="N1702">
        <v>24</v>
      </c>
      <c r="O1702">
        <v>80</v>
      </c>
      <c r="P1702">
        <v>90</v>
      </c>
      <c r="W1702" t="str">
        <f t="shared" si="347"/>
        <v>2232480</v>
      </c>
      <c r="X1702" t="str">
        <f t="shared" si="348"/>
        <v>23248090</v>
      </c>
      <c r="Y1702" t="str">
        <f t="shared" si="349"/>
        <v>223248090</v>
      </c>
      <c r="AH1702" t="str">
        <f t="shared" si="350"/>
        <v/>
      </c>
      <c r="AI1702" t="str">
        <f t="shared" si="351"/>
        <v>+</v>
      </c>
      <c r="AK1702" t="str">
        <f t="shared" si="352"/>
        <v/>
      </c>
      <c r="AL1702" t="str">
        <f t="shared" si="353"/>
        <v/>
      </c>
      <c r="AM1702" t="str">
        <f t="shared" si="354"/>
        <v/>
      </c>
      <c r="AN1702" t="str">
        <f t="shared" si="355"/>
        <v/>
      </c>
      <c r="AO1702" t="str">
        <f t="shared" si="356"/>
        <v/>
      </c>
      <c r="AP1702" t="str">
        <f t="shared" si="357"/>
        <v/>
      </c>
      <c r="AQ1702" t="str">
        <f t="shared" si="358"/>
        <v/>
      </c>
      <c r="AS1702">
        <v>1702</v>
      </c>
      <c r="AT1702">
        <f t="shared" si="359"/>
        <v>219</v>
      </c>
    </row>
    <row r="1703" spans="1:46" x14ac:dyDescent="0.25">
      <c r="A1703">
        <v>1987</v>
      </c>
      <c r="B1703">
        <v>40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21</v>
      </c>
      <c r="M1703">
        <v>36</v>
      </c>
      <c r="N1703">
        <v>38</v>
      </c>
      <c r="O1703">
        <v>81</v>
      </c>
      <c r="P1703">
        <v>85</v>
      </c>
      <c r="W1703" t="str">
        <f t="shared" si="347"/>
        <v>21363881</v>
      </c>
      <c r="X1703" t="str">
        <f t="shared" si="348"/>
        <v>36388185</v>
      </c>
      <c r="Y1703" t="str">
        <f t="shared" si="349"/>
        <v>2136388185</v>
      </c>
      <c r="AH1703" t="str">
        <f t="shared" si="350"/>
        <v/>
      </c>
      <c r="AI1703" t="str">
        <f t="shared" si="351"/>
        <v/>
      </c>
      <c r="AK1703" t="str">
        <f t="shared" si="352"/>
        <v/>
      </c>
      <c r="AL1703" t="str">
        <f t="shared" si="353"/>
        <v/>
      </c>
      <c r="AM1703" t="str">
        <f t="shared" si="354"/>
        <v/>
      </c>
      <c r="AN1703" t="str">
        <f t="shared" si="355"/>
        <v/>
      </c>
      <c r="AO1703" t="str">
        <f t="shared" si="356"/>
        <v/>
      </c>
      <c r="AP1703" t="str">
        <f t="shared" si="357"/>
        <v/>
      </c>
      <c r="AQ1703" t="str">
        <f t="shared" si="358"/>
        <v/>
      </c>
      <c r="AS1703">
        <v>1703</v>
      </c>
      <c r="AT1703">
        <f t="shared" si="359"/>
        <v>261</v>
      </c>
    </row>
    <row r="1704" spans="1:46" x14ac:dyDescent="0.25">
      <c r="A1704">
        <v>1987</v>
      </c>
      <c r="B1704">
        <v>39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7</v>
      </c>
      <c r="M1704">
        <v>17</v>
      </c>
      <c r="N1704">
        <v>19</v>
      </c>
      <c r="O1704">
        <v>29</v>
      </c>
      <c r="P1704">
        <v>76</v>
      </c>
      <c r="W1704" t="str">
        <f t="shared" si="347"/>
        <v>7171929</v>
      </c>
      <c r="X1704" t="str">
        <f t="shared" si="348"/>
        <v>17192976</v>
      </c>
      <c r="Y1704" t="str">
        <f t="shared" si="349"/>
        <v>717192976</v>
      </c>
      <c r="AH1704" t="str">
        <f t="shared" si="350"/>
        <v/>
      </c>
      <c r="AI1704" t="str">
        <f t="shared" si="351"/>
        <v/>
      </c>
      <c r="AK1704" t="str">
        <f t="shared" si="352"/>
        <v/>
      </c>
      <c r="AL1704" t="str">
        <f t="shared" si="353"/>
        <v/>
      </c>
      <c r="AM1704" t="str">
        <f t="shared" si="354"/>
        <v/>
      </c>
      <c r="AN1704" t="str">
        <f t="shared" si="355"/>
        <v/>
      </c>
      <c r="AO1704" t="str">
        <f t="shared" si="356"/>
        <v/>
      </c>
      <c r="AP1704" t="str">
        <f t="shared" si="357"/>
        <v/>
      </c>
      <c r="AQ1704" t="str">
        <f t="shared" si="358"/>
        <v/>
      </c>
      <c r="AS1704">
        <v>1704</v>
      </c>
      <c r="AT1704">
        <f t="shared" si="359"/>
        <v>148</v>
      </c>
    </row>
    <row r="1705" spans="1:46" x14ac:dyDescent="0.25">
      <c r="A1705">
        <v>1987</v>
      </c>
      <c r="B1705">
        <v>38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29</v>
      </c>
      <c r="M1705">
        <v>75</v>
      </c>
      <c r="N1705">
        <v>81</v>
      </c>
      <c r="O1705">
        <v>82</v>
      </c>
      <c r="P1705">
        <v>86</v>
      </c>
      <c r="W1705" t="str">
        <f t="shared" si="347"/>
        <v>29758182</v>
      </c>
      <c r="X1705" t="str">
        <f t="shared" si="348"/>
        <v>75818286</v>
      </c>
      <c r="Y1705" t="str">
        <f t="shared" si="349"/>
        <v>2975818286</v>
      </c>
      <c r="AH1705" t="str">
        <f t="shared" si="350"/>
        <v/>
      </c>
      <c r="AI1705" t="str">
        <f t="shared" si="351"/>
        <v/>
      </c>
      <c r="AK1705" t="str">
        <f t="shared" si="352"/>
        <v/>
      </c>
      <c r="AL1705" t="str">
        <f t="shared" si="353"/>
        <v/>
      </c>
      <c r="AM1705" t="str">
        <f t="shared" si="354"/>
        <v/>
      </c>
      <c r="AN1705" t="str">
        <f t="shared" si="355"/>
        <v/>
      </c>
      <c r="AO1705" t="str">
        <f t="shared" si="356"/>
        <v/>
      </c>
      <c r="AP1705" t="str">
        <f t="shared" si="357"/>
        <v/>
      </c>
      <c r="AQ1705" t="str">
        <f t="shared" si="358"/>
        <v/>
      </c>
      <c r="AS1705">
        <v>1705</v>
      </c>
      <c r="AT1705">
        <f t="shared" si="359"/>
        <v>353</v>
      </c>
    </row>
    <row r="1706" spans="1:46" x14ac:dyDescent="0.25">
      <c r="A1706">
        <v>1987</v>
      </c>
      <c r="B1706">
        <v>37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23</v>
      </c>
      <c r="M1706">
        <v>27</v>
      </c>
      <c r="N1706">
        <v>29</v>
      </c>
      <c r="O1706">
        <v>78</v>
      </c>
      <c r="P1706">
        <v>81</v>
      </c>
      <c r="W1706" t="str">
        <f t="shared" si="347"/>
        <v>23272978</v>
      </c>
      <c r="X1706" t="str">
        <f t="shared" si="348"/>
        <v>27297881</v>
      </c>
      <c r="Y1706" t="str">
        <f t="shared" si="349"/>
        <v>2327297881</v>
      </c>
      <c r="AH1706" t="str">
        <f t="shared" si="350"/>
        <v/>
      </c>
      <c r="AI1706" t="str">
        <f t="shared" si="351"/>
        <v/>
      </c>
      <c r="AK1706" t="str">
        <f t="shared" si="352"/>
        <v/>
      </c>
      <c r="AL1706" t="str">
        <f t="shared" si="353"/>
        <v/>
      </c>
      <c r="AM1706" t="str">
        <f t="shared" si="354"/>
        <v/>
      </c>
      <c r="AN1706" t="str">
        <f t="shared" si="355"/>
        <v/>
      </c>
      <c r="AO1706" t="str">
        <f t="shared" si="356"/>
        <v/>
      </c>
      <c r="AP1706" t="str">
        <f t="shared" si="357"/>
        <v/>
      </c>
      <c r="AQ1706" t="str">
        <f t="shared" si="358"/>
        <v/>
      </c>
      <c r="AS1706">
        <v>1706</v>
      </c>
      <c r="AT1706">
        <f t="shared" si="359"/>
        <v>238</v>
      </c>
    </row>
    <row r="1707" spans="1:46" x14ac:dyDescent="0.25">
      <c r="A1707">
        <v>1987</v>
      </c>
      <c r="B1707">
        <v>36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29</v>
      </c>
      <c r="M1707">
        <v>40</v>
      </c>
      <c r="N1707">
        <v>69</v>
      </c>
      <c r="O1707">
        <v>79</v>
      </c>
      <c r="P1707">
        <v>90</v>
      </c>
      <c r="W1707" t="str">
        <f t="shared" si="347"/>
        <v>29406979</v>
      </c>
      <c r="X1707" t="str">
        <f t="shared" si="348"/>
        <v>40697990</v>
      </c>
      <c r="Y1707" t="str">
        <f t="shared" si="349"/>
        <v>2940697990</v>
      </c>
      <c r="AH1707" t="str">
        <f t="shared" si="350"/>
        <v/>
      </c>
      <c r="AI1707" t="str">
        <f t="shared" si="351"/>
        <v/>
      </c>
      <c r="AK1707" t="str">
        <f t="shared" si="352"/>
        <v/>
      </c>
      <c r="AL1707" t="str">
        <f t="shared" si="353"/>
        <v/>
      </c>
      <c r="AM1707" t="str">
        <f t="shared" si="354"/>
        <v/>
      </c>
      <c r="AN1707" t="str">
        <f t="shared" si="355"/>
        <v/>
      </c>
      <c r="AO1707" t="str">
        <f t="shared" si="356"/>
        <v/>
      </c>
      <c r="AP1707" t="str">
        <f t="shared" si="357"/>
        <v/>
      </c>
      <c r="AQ1707" t="str">
        <f t="shared" si="358"/>
        <v/>
      </c>
      <c r="AS1707">
        <v>1707</v>
      </c>
      <c r="AT1707">
        <f t="shared" si="359"/>
        <v>307</v>
      </c>
    </row>
    <row r="1708" spans="1:46" x14ac:dyDescent="0.25">
      <c r="A1708">
        <v>1987</v>
      </c>
      <c r="B1708">
        <v>35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17</v>
      </c>
      <c r="M1708">
        <v>56</v>
      </c>
      <c r="N1708">
        <v>65</v>
      </c>
      <c r="O1708">
        <v>79</v>
      </c>
      <c r="P1708">
        <v>89</v>
      </c>
      <c r="W1708" t="str">
        <f t="shared" si="347"/>
        <v>17566579</v>
      </c>
      <c r="X1708" t="str">
        <f t="shared" si="348"/>
        <v>56657989</v>
      </c>
      <c r="Y1708" t="str">
        <f t="shared" si="349"/>
        <v>1756657989</v>
      </c>
      <c r="AH1708" t="str">
        <f t="shared" si="350"/>
        <v/>
      </c>
      <c r="AI1708" t="str">
        <f t="shared" si="351"/>
        <v/>
      </c>
      <c r="AK1708" t="str">
        <f t="shared" si="352"/>
        <v/>
      </c>
      <c r="AL1708" t="str">
        <f t="shared" si="353"/>
        <v/>
      </c>
      <c r="AM1708" t="str">
        <f t="shared" si="354"/>
        <v/>
      </c>
      <c r="AN1708" t="str">
        <f t="shared" si="355"/>
        <v/>
      </c>
      <c r="AO1708" t="str">
        <f t="shared" si="356"/>
        <v/>
      </c>
      <c r="AP1708" t="str">
        <f t="shared" si="357"/>
        <v/>
      </c>
      <c r="AQ1708" t="str">
        <f t="shared" si="358"/>
        <v/>
      </c>
      <c r="AS1708">
        <v>1708</v>
      </c>
      <c r="AT1708">
        <f t="shared" si="359"/>
        <v>306</v>
      </c>
    </row>
    <row r="1709" spans="1:46" x14ac:dyDescent="0.25">
      <c r="A1709">
        <v>1987</v>
      </c>
      <c r="B1709">
        <v>34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3</v>
      </c>
      <c r="M1709">
        <v>7</v>
      </c>
      <c r="N1709">
        <v>13</v>
      </c>
      <c r="O1709">
        <v>21</v>
      </c>
      <c r="P1709">
        <v>59</v>
      </c>
      <c r="W1709" t="str">
        <f t="shared" si="347"/>
        <v>371321</v>
      </c>
      <c r="X1709" t="str">
        <f t="shared" si="348"/>
        <v>7132159</v>
      </c>
      <c r="Y1709" t="str">
        <f t="shared" si="349"/>
        <v>37132159</v>
      </c>
      <c r="AH1709" t="str">
        <f t="shared" si="350"/>
        <v/>
      </c>
      <c r="AI1709" t="str">
        <f t="shared" si="351"/>
        <v/>
      </c>
      <c r="AK1709" t="str">
        <f t="shared" si="352"/>
        <v/>
      </c>
      <c r="AL1709" t="str">
        <f t="shared" si="353"/>
        <v/>
      </c>
      <c r="AM1709" t="str">
        <f t="shared" si="354"/>
        <v/>
      </c>
      <c r="AN1709" t="str">
        <f t="shared" si="355"/>
        <v/>
      </c>
      <c r="AO1709" t="str">
        <f t="shared" si="356"/>
        <v/>
      </c>
      <c r="AP1709" t="str">
        <f t="shared" si="357"/>
        <v/>
      </c>
      <c r="AQ1709" t="str">
        <f t="shared" si="358"/>
        <v/>
      </c>
      <c r="AS1709">
        <v>1709</v>
      </c>
      <c r="AT1709">
        <f t="shared" si="359"/>
        <v>103</v>
      </c>
    </row>
    <row r="1710" spans="1:46" x14ac:dyDescent="0.25">
      <c r="A1710">
        <v>1987</v>
      </c>
      <c r="B1710">
        <v>33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13</v>
      </c>
      <c r="N1710">
        <v>28</v>
      </c>
      <c r="O1710">
        <v>38</v>
      </c>
      <c r="P1710">
        <v>72</v>
      </c>
      <c r="W1710" t="str">
        <f t="shared" si="347"/>
        <v>3132838</v>
      </c>
      <c r="X1710" t="str">
        <f t="shared" si="348"/>
        <v>13283872</v>
      </c>
      <c r="Y1710" t="str">
        <f t="shared" si="349"/>
        <v>313283872</v>
      </c>
      <c r="AH1710" t="str">
        <f t="shared" si="350"/>
        <v/>
      </c>
      <c r="AI1710" t="str">
        <f t="shared" si="351"/>
        <v/>
      </c>
      <c r="AK1710" t="str">
        <f t="shared" si="352"/>
        <v/>
      </c>
      <c r="AL1710" t="str">
        <f t="shared" si="353"/>
        <v/>
      </c>
      <c r="AM1710" t="str">
        <f t="shared" si="354"/>
        <v/>
      </c>
      <c r="AN1710" t="str">
        <f t="shared" si="355"/>
        <v/>
      </c>
      <c r="AO1710" t="str">
        <f t="shared" si="356"/>
        <v/>
      </c>
      <c r="AP1710" t="str">
        <f t="shared" si="357"/>
        <v/>
      </c>
      <c r="AQ1710" t="str">
        <f t="shared" si="358"/>
        <v/>
      </c>
      <c r="AS1710">
        <v>1710</v>
      </c>
      <c r="AT1710">
        <f t="shared" si="359"/>
        <v>154</v>
      </c>
    </row>
    <row r="1711" spans="1:46" x14ac:dyDescent="0.25">
      <c r="A1711">
        <v>1987</v>
      </c>
      <c r="B1711">
        <v>32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15</v>
      </c>
      <c r="N1711">
        <v>32</v>
      </c>
      <c r="O1711">
        <v>34</v>
      </c>
      <c r="P1711">
        <v>87</v>
      </c>
      <c r="W1711" t="str">
        <f t="shared" si="347"/>
        <v>3153234</v>
      </c>
      <c r="X1711" t="str">
        <f t="shared" si="348"/>
        <v>15323487</v>
      </c>
      <c r="Y1711" t="str">
        <f t="shared" si="349"/>
        <v>315323487</v>
      </c>
      <c r="AH1711" t="str">
        <f t="shared" si="350"/>
        <v/>
      </c>
      <c r="AI1711" t="str">
        <f t="shared" si="351"/>
        <v/>
      </c>
      <c r="AK1711" t="str">
        <f t="shared" si="352"/>
        <v/>
      </c>
      <c r="AL1711" t="str">
        <f t="shared" si="353"/>
        <v/>
      </c>
      <c r="AM1711" t="str">
        <f t="shared" si="354"/>
        <v/>
      </c>
      <c r="AN1711" t="str">
        <f t="shared" si="355"/>
        <v/>
      </c>
      <c r="AO1711" t="str">
        <f t="shared" si="356"/>
        <v/>
      </c>
      <c r="AP1711" t="str">
        <f t="shared" si="357"/>
        <v/>
      </c>
      <c r="AQ1711" t="str">
        <f t="shared" si="358"/>
        <v/>
      </c>
      <c r="AS1711">
        <v>1711</v>
      </c>
      <c r="AT1711">
        <f t="shared" si="359"/>
        <v>171</v>
      </c>
    </row>
    <row r="1712" spans="1:46" x14ac:dyDescent="0.25">
      <c r="A1712">
        <v>1987</v>
      </c>
      <c r="B1712">
        <v>31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2</v>
      </c>
      <c r="M1712">
        <v>15</v>
      </c>
      <c r="N1712">
        <v>49</v>
      </c>
      <c r="O1712">
        <v>52</v>
      </c>
      <c r="P1712">
        <v>56</v>
      </c>
      <c r="W1712" t="str">
        <f t="shared" si="347"/>
        <v>2154952</v>
      </c>
      <c r="X1712" t="str">
        <f t="shared" si="348"/>
        <v>15495256</v>
      </c>
      <c r="Y1712" t="str">
        <f t="shared" si="349"/>
        <v>215495256</v>
      </c>
      <c r="AH1712" t="str">
        <f t="shared" si="350"/>
        <v/>
      </c>
      <c r="AI1712" t="str">
        <f t="shared" si="351"/>
        <v/>
      </c>
      <c r="AK1712" t="str">
        <f t="shared" si="352"/>
        <v/>
      </c>
      <c r="AL1712" t="str">
        <f t="shared" si="353"/>
        <v/>
      </c>
      <c r="AM1712" t="str">
        <f t="shared" si="354"/>
        <v/>
      </c>
      <c r="AN1712" t="str">
        <f t="shared" si="355"/>
        <v/>
      </c>
      <c r="AO1712" t="str">
        <f t="shared" si="356"/>
        <v/>
      </c>
      <c r="AP1712" t="str">
        <f t="shared" si="357"/>
        <v/>
      </c>
      <c r="AQ1712" t="str">
        <f t="shared" si="358"/>
        <v/>
      </c>
      <c r="AS1712">
        <v>1712</v>
      </c>
      <c r="AT1712">
        <f t="shared" si="359"/>
        <v>174</v>
      </c>
    </row>
    <row r="1713" spans="1:46" x14ac:dyDescent="0.25">
      <c r="A1713">
        <v>1987</v>
      </c>
      <c r="B1713">
        <v>30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1</v>
      </c>
      <c r="M1713">
        <v>24</v>
      </c>
      <c r="N1713">
        <v>29</v>
      </c>
      <c r="O1713">
        <v>36</v>
      </c>
      <c r="P1713">
        <v>56</v>
      </c>
      <c r="W1713" t="str">
        <f t="shared" si="347"/>
        <v>1242936</v>
      </c>
      <c r="X1713" t="str">
        <f t="shared" si="348"/>
        <v>24293656</v>
      </c>
      <c r="Y1713" t="str">
        <f t="shared" si="349"/>
        <v>124293656</v>
      </c>
      <c r="AH1713" t="str">
        <f t="shared" si="350"/>
        <v/>
      </c>
      <c r="AI1713" t="str">
        <f t="shared" si="351"/>
        <v/>
      </c>
      <c r="AK1713" t="str">
        <f t="shared" si="352"/>
        <v/>
      </c>
      <c r="AL1713" t="str">
        <f t="shared" si="353"/>
        <v/>
      </c>
      <c r="AM1713" t="str">
        <f t="shared" si="354"/>
        <v/>
      </c>
      <c r="AN1713" t="str">
        <f t="shared" si="355"/>
        <v/>
      </c>
      <c r="AO1713" t="str">
        <f t="shared" si="356"/>
        <v/>
      </c>
      <c r="AP1713" t="str">
        <f t="shared" si="357"/>
        <v/>
      </c>
      <c r="AQ1713" t="str">
        <f t="shared" si="358"/>
        <v/>
      </c>
      <c r="AS1713">
        <v>1713</v>
      </c>
      <c r="AT1713">
        <f t="shared" si="359"/>
        <v>146</v>
      </c>
    </row>
    <row r="1714" spans="1:46" x14ac:dyDescent="0.25">
      <c r="A1714">
        <v>1987</v>
      </c>
      <c r="B1714">
        <v>29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3</v>
      </c>
      <c r="M1714">
        <v>9</v>
      </c>
      <c r="N1714">
        <v>46</v>
      </c>
      <c r="O1714">
        <v>64</v>
      </c>
      <c r="P1714">
        <v>74</v>
      </c>
      <c r="W1714" t="str">
        <f t="shared" si="347"/>
        <v>394664</v>
      </c>
      <c r="X1714" t="str">
        <f t="shared" si="348"/>
        <v>9466474</v>
      </c>
      <c r="Y1714" t="str">
        <f t="shared" si="349"/>
        <v>39466474</v>
      </c>
      <c r="AH1714" t="str">
        <f t="shared" si="350"/>
        <v/>
      </c>
      <c r="AI1714" t="str">
        <f t="shared" si="351"/>
        <v/>
      </c>
      <c r="AK1714" t="str">
        <f t="shared" si="352"/>
        <v/>
      </c>
      <c r="AL1714" t="str">
        <f t="shared" si="353"/>
        <v/>
      </c>
      <c r="AM1714" t="str">
        <f t="shared" si="354"/>
        <v/>
      </c>
      <c r="AN1714" t="str">
        <f t="shared" si="355"/>
        <v/>
      </c>
      <c r="AO1714" t="str">
        <f t="shared" si="356"/>
        <v/>
      </c>
      <c r="AP1714" t="str">
        <f t="shared" si="357"/>
        <v/>
      </c>
      <c r="AQ1714" t="str">
        <f t="shared" si="358"/>
        <v/>
      </c>
      <c r="AS1714">
        <v>1714</v>
      </c>
      <c r="AT1714">
        <f t="shared" si="359"/>
        <v>196</v>
      </c>
    </row>
    <row r="1715" spans="1:46" x14ac:dyDescent="0.25">
      <c r="A1715">
        <v>1987</v>
      </c>
      <c r="B1715">
        <v>28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11</v>
      </c>
      <c r="M1715">
        <v>24</v>
      </c>
      <c r="N1715">
        <v>37</v>
      </c>
      <c r="O1715">
        <v>52</v>
      </c>
      <c r="P1715">
        <v>61</v>
      </c>
      <c r="W1715" t="str">
        <f t="shared" si="347"/>
        <v>11243752</v>
      </c>
      <c r="X1715" t="str">
        <f t="shared" si="348"/>
        <v>24375261</v>
      </c>
      <c r="Y1715" t="str">
        <f t="shared" si="349"/>
        <v>1124375261</v>
      </c>
      <c r="AH1715" t="str">
        <f t="shared" si="350"/>
        <v/>
      </c>
      <c r="AI1715" t="str">
        <f t="shared" si="351"/>
        <v/>
      </c>
      <c r="AK1715" t="str">
        <f t="shared" si="352"/>
        <v/>
      </c>
      <c r="AL1715" t="str">
        <f t="shared" si="353"/>
        <v/>
      </c>
      <c r="AM1715" t="str">
        <f t="shared" si="354"/>
        <v/>
      </c>
      <c r="AN1715" t="str">
        <f t="shared" si="355"/>
        <v/>
      </c>
      <c r="AO1715" t="str">
        <f t="shared" si="356"/>
        <v/>
      </c>
      <c r="AP1715" t="str">
        <f t="shared" si="357"/>
        <v/>
      </c>
      <c r="AQ1715" t="str">
        <f t="shared" si="358"/>
        <v/>
      </c>
      <c r="AS1715">
        <v>1715</v>
      </c>
      <c r="AT1715">
        <f t="shared" si="359"/>
        <v>185</v>
      </c>
    </row>
    <row r="1716" spans="1:46" x14ac:dyDescent="0.25">
      <c r="A1716">
        <v>1987</v>
      </c>
      <c r="B1716">
        <v>27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42</v>
      </c>
      <c r="M1716">
        <v>46</v>
      </c>
      <c r="N1716">
        <v>58</v>
      </c>
      <c r="O1716">
        <v>68</v>
      </c>
      <c r="P1716">
        <v>80</v>
      </c>
      <c r="W1716" t="str">
        <f t="shared" si="347"/>
        <v>42465868</v>
      </c>
      <c r="X1716" t="str">
        <f t="shared" si="348"/>
        <v>46586880</v>
      </c>
      <c r="Y1716" t="str">
        <f t="shared" si="349"/>
        <v>4246586880</v>
      </c>
      <c r="AH1716" t="str">
        <f t="shared" si="350"/>
        <v/>
      </c>
      <c r="AI1716" t="str">
        <f t="shared" si="351"/>
        <v/>
      </c>
      <c r="AK1716" t="str">
        <f t="shared" si="352"/>
        <v/>
      </c>
      <c r="AL1716" t="str">
        <f t="shared" si="353"/>
        <v/>
      </c>
      <c r="AM1716" t="str">
        <f t="shared" si="354"/>
        <v/>
      </c>
      <c r="AN1716" t="str">
        <f t="shared" si="355"/>
        <v/>
      </c>
      <c r="AO1716" t="str">
        <f t="shared" si="356"/>
        <v/>
      </c>
      <c r="AP1716" t="str">
        <f t="shared" si="357"/>
        <v/>
      </c>
      <c r="AQ1716" t="str">
        <f t="shared" si="358"/>
        <v/>
      </c>
      <c r="AS1716">
        <v>1716</v>
      </c>
      <c r="AT1716">
        <f t="shared" si="359"/>
        <v>294</v>
      </c>
    </row>
    <row r="1717" spans="1:46" x14ac:dyDescent="0.25">
      <c r="A1717">
        <v>1987</v>
      </c>
      <c r="B1717">
        <v>26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25</v>
      </c>
      <c r="M1717">
        <v>43</v>
      </c>
      <c r="N1717">
        <v>62</v>
      </c>
      <c r="O1717">
        <v>63</v>
      </c>
      <c r="P1717">
        <v>84</v>
      </c>
      <c r="W1717" t="str">
        <f t="shared" si="347"/>
        <v>25436263</v>
      </c>
      <c r="X1717" t="str">
        <f t="shared" si="348"/>
        <v>43626384</v>
      </c>
      <c r="Y1717" t="str">
        <f t="shared" si="349"/>
        <v>2543626384</v>
      </c>
      <c r="AH1717" t="str">
        <f t="shared" si="350"/>
        <v/>
      </c>
      <c r="AI1717" t="str">
        <f t="shared" si="351"/>
        <v/>
      </c>
      <c r="AK1717" t="str">
        <f t="shared" si="352"/>
        <v/>
      </c>
      <c r="AL1717" t="str">
        <f t="shared" si="353"/>
        <v/>
      </c>
      <c r="AM1717" t="str">
        <f t="shared" si="354"/>
        <v/>
      </c>
      <c r="AN1717" t="str">
        <f t="shared" si="355"/>
        <v/>
      </c>
      <c r="AO1717" t="str">
        <f t="shared" si="356"/>
        <v/>
      </c>
      <c r="AP1717" t="str">
        <f t="shared" si="357"/>
        <v/>
      </c>
      <c r="AQ1717" t="str">
        <f t="shared" si="358"/>
        <v/>
      </c>
      <c r="AS1717">
        <v>1717</v>
      </c>
      <c r="AT1717">
        <f t="shared" si="359"/>
        <v>277</v>
      </c>
    </row>
    <row r="1718" spans="1:46" x14ac:dyDescent="0.25">
      <c r="A1718">
        <v>1987</v>
      </c>
      <c r="B1718">
        <v>25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27</v>
      </c>
      <c r="M1718">
        <v>34</v>
      </c>
      <c r="N1718">
        <v>53</v>
      </c>
      <c r="O1718">
        <v>55</v>
      </c>
      <c r="P1718">
        <v>86</v>
      </c>
      <c r="W1718" t="str">
        <f t="shared" si="347"/>
        <v>27345355</v>
      </c>
      <c r="X1718" t="str">
        <f t="shared" si="348"/>
        <v>34535586</v>
      </c>
      <c r="Y1718" t="str">
        <f t="shared" si="349"/>
        <v>2734535586</v>
      </c>
      <c r="AH1718" t="str">
        <f t="shared" si="350"/>
        <v/>
      </c>
      <c r="AI1718" t="str">
        <f t="shared" si="351"/>
        <v/>
      </c>
      <c r="AK1718" t="str">
        <f t="shared" si="352"/>
        <v/>
      </c>
      <c r="AL1718" t="str">
        <f t="shared" si="353"/>
        <v/>
      </c>
      <c r="AM1718" t="str">
        <f t="shared" si="354"/>
        <v/>
      </c>
      <c r="AN1718" t="str">
        <f t="shared" si="355"/>
        <v/>
      </c>
      <c r="AO1718" t="str">
        <f t="shared" si="356"/>
        <v/>
      </c>
      <c r="AP1718" t="str">
        <f t="shared" si="357"/>
        <v/>
      </c>
      <c r="AQ1718" t="str">
        <f t="shared" si="358"/>
        <v/>
      </c>
      <c r="AS1718">
        <v>1718</v>
      </c>
      <c r="AT1718">
        <f t="shared" si="359"/>
        <v>255</v>
      </c>
    </row>
    <row r="1719" spans="1:46" x14ac:dyDescent="0.25">
      <c r="A1719">
        <v>1987</v>
      </c>
      <c r="B1719">
        <v>24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6</v>
      </c>
      <c r="M1719">
        <v>16</v>
      </c>
      <c r="N1719">
        <v>25</v>
      </c>
      <c r="O1719">
        <v>42</v>
      </c>
      <c r="P1719">
        <v>84</v>
      </c>
      <c r="W1719" t="str">
        <f t="shared" si="347"/>
        <v>6162542</v>
      </c>
      <c r="X1719" t="str">
        <f t="shared" si="348"/>
        <v>16254284</v>
      </c>
      <c r="Y1719" t="str">
        <f t="shared" si="349"/>
        <v>616254284</v>
      </c>
      <c r="AH1719" t="str">
        <f t="shared" si="350"/>
        <v/>
      </c>
      <c r="AI1719" t="str">
        <f t="shared" si="351"/>
        <v/>
      </c>
      <c r="AK1719" t="str">
        <f t="shared" si="352"/>
        <v/>
      </c>
      <c r="AL1719" t="str">
        <f t="shared" si="353"/>
        <v/>
      </c>
      <c r="AM1719" t="str">
        <f t="shared" si="354"/>
        <v/>
      </c>
      <c r="AN1719" t="str">
        <f t="shared" si="355"/>
        <v/>
      </c>
      <c r="AO1719" t="str">
        <f t="shared" si="356"/>
        <v/>
      </c>
      <c r="AP1719" t="str">
        <f t="shared" si="357"/>
        <v/>
      </c>
      <c r="AQ1719" t="str">
        <f t="shared" si="358"/>
        <v/>
      </c>
      <c r="AS1719">
        <v>1719</v>
      </c>
      <c r="AT1719">
        <f t="shared" si="359"/>
        <v>173</v>
      </c>
    </row>
    <row r="1720" spans="1:46" x14ac:dyDescent="0.25">
      <c r="A1720">
        <v>1987</v>
      </c>
      <c r="B1720">
        <v>23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11</v>
      </c>
      <c r="M1720">
        <v>29</v>
      </c>
      <c r="N1720">
        <v>41</v>
      </c>
      <c r="O1720">
        <v>65</v>
      </c>
      <c r="P1720">
        <v>78</v>
      </c>
      <c r="W1720" t="str">
        <f t="shared" si="347"/>
        <v>11294165</v>
      </c>
      <c r="X1720" t="str">
        <f t="shared" si="348"/>
        <v>29416578</v>
      </c>
      <c r="Y1720" t="str">
        <f t="shared" si="349"/>
        <v>1129416578</v>
      </c>
      <c r="AH1720" t="str">
        <f t="shared" si="350"/>
        <v/>
      </c>
      <c r="AI1720" t="str">
        <f t="shared" si="351"/>
        <v/>
      </c>
      <c r="AK1720" t="str">
        <f t="shared" si="352"/>
        <v/>
      </c>
      <c r="AL1720" t="str">
        <f t="shared" si="353"/>
        <v/>
      </c>
      <c r="AM1720" t="str">
        <f t="shared" si="354"/>
        <v/>
      </c>
      <c r="AN1720" t="str">
        <f t="shared" si="355"/>
        <v/>
      </c>
      <c r="AO1720" t="str">
        <f t="shared" si="356"/>
        <v/>
      </c>
      <c r="AP1720" t="str">
        <f t="shared" si="357"/>
        <v/>
      </c>
      <c r="AQ1720" t="str">
        <f t="shared" si="358"/>
        <v/>
      </c>
      <c r="AS1720">
        <v>1720</v>
      </c>
      <c r="AT1720">
        <f t="shared" si="359"/>
        <v>224</v>
      </c>
    </row>
    <row r="1721" spans="1:46" x14ac:dyDescent="0.25">
      <c r="A1721">
        <v>1987</v>
      </c>
      <c r="B1721">
        <v>22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7</v>
      </c>
      <c r="M1721">
        <v>34</v>
      </c>
      <c r="N1721">
        <v>46</v>
      </c>
      <c r="O1721">
        <v>73</v>
      </c>
      <c r="P1721">
        <v>88</v>
      </c>
      <c r="W1721" t="str">
        <f t="shared" si="347"/>
        <v>7344673</v>
      </c>
      <c r="X1721" t="str">
        <f t="shared" si="348"/>
        <v>34467388</v>
      </c>
      <c r="Y1721" t="str">
        <f t="shared" si="349"/>
        <v>734467388</v>
      </c>
      <c r="AH1721" t="str">
        <f t="shared" si="350"/>
        <v/>
      </c>
      <c r="AI1721" t="str">
        <f t="shared" si="351"/>
        <v/>
      </c>
      <c r="AK1721" t="str">
        <f t="shared" si="352"/>
        <v/>
      </c>
      <c r="AL1721" t="str">
        <f t="shared" si="353"/>
        <v/>
      </c>
      <c r="AM1721" t="str">
        <f t="shared" si="354"/>
        <v/>
      </c>
      <c r="AN1721" t="str">
        <f t="shared" si="355"/>
        <v/>
      </c>
      <c r="AO1721" t="str">
        <f t="shared" si="356"/>
        <v/>
      </c>
      <c r="AP1721" t="str">
        <f t="shared" si="357"/>
        <v/>
      </c>
      <c r="AQ1721" t="str">
        <f t="shared" si="358"/>
        <v/>
      </c>
      <c r="AS1721">
        <v>1721</v>
      </c>
      <c r="AT1721">
        <f t="shared" si="359"/>
        <v>248</v>
      </c>
    </row>
    <row r="1722" spans="1:46" x14ac:dyDescent="0.25">
      <c r="A1722">
        <v>1987</v>
      </c>
      <c r="B1722">
        <v>21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11</v>
      </c>
      <c r="M1722">
        <v>27</v>
      </c>
      <c r="N1722">
        <v>45</v>
      </c>
      <c r="O1722">
        <v>54</v>
      </c>
      <c r="P1722">
        <v>81</v>
      </c>
      <c r="W1722" t="str">
        <f t="shared" si="347"/>
        <v>11274554</v>
      </c>
      <c r="X1722" t="str">
        <f t="shared" si="348"/>
        <v>27455481</v>
      </c>
      <c r="Y1722" t="str">
        <f t="shared" si="349"/>
        <v>1127455481</v>
      </c>
      <c r="AH1722" t="str">
        <f t="shared" si="350"/>
        <v/>
      </c>
      <c r="AI1722" t="str">
        <f t="shared" si="351"/>
        <v/>
      </c>
      <c r="AK1722" t="str">
        <f t="shared" si="352"/>
        <v/>
      </c>
      <c r="AL1722" t="str">
        <f t="shared" si="353"/>
        <v/>
      </c>
      <c r="AM1722" t="str">
        <f t="shared" si="354"/>
        <v/>
      </c>
      <c r="AN1722" t="str">
        <f t="shared" si="355"/>
        <v/>
      </c>
      <c r="AO1722" t="str">
        <f t="shared" si="356"/>
        <v/>
      </c>
      <c r="AP1722" t="str">
        <f t="shared" si="357"/>
        <v/>
      </c>
      <c r="AQ1722" t="str">
        <f t="shared" si="358"/>
        <v/>
      </c>
      <c r="AS1722">
        <v>1722</v>
      </c>
      <c r="AT1722">
        <f t="shared" si="359"/>
        <v>218</v>
      </c>
    </row>
    <row r="1723" spans="1:46" x14ac:dyDescent="0.25">
      <c r="A1723">
        <v>1987</v>
      </c>
      <c r="B1723">
        <v>20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13</v>
      </c>
      <c r="N1723">
        <v>22</v>
      </c>
      <c r="O1723">
        <v>60</v>
      </c>
      <c r="P1723">
        <v>65</v>
      </c>
      <c r="W1723" t="str">
        <f t="shared" si="347"/>
        <v>11132260</v>
      </c>
      <c r="X1723" t="str">
        <f t="shared" si="348"/>
        <v>13226065</v>
      </c>
      <c r="Y1723" t="str">
        <f t="shared" si="349"/>
        <v>1113226065</v>
      </c>
      <c r="AH1723" t="str">
        <f t="shared" si="350"/>
        <v/>
      </c>
      <c r="AI1723" t="str">
        <f t="shared" si="351"/>
        <v/>
      </c>
      <c r="AK1723" t="str">
        <f t="shared" si="352"/>
        <v/>
      </c>
      <c r="AL1723" t="str">
        <f t="shared" si="353"/>
        <v/>
      </c>
      <c r="AM1723" t="str">
        <f t="shared" si="354"/>
        <v/>
      </c>
      <c r="AN1723" t="str">
        <f t="shared" si="355"/>
        <v/>
      </c>
      <c r="AO1723" t="str">
        <f t="shared" si="356"/>
        <v/>
      </c>
      <c r="AP1723" t="str">
        <f t="shared" si="357"/>
        <v/>
      </c>
      <c r="AQ1723" t="str">
        <f t="shared" si="358"/>
        <v/>
      </c>
      <c r="AS1723">
        <v>1723</v>
      </c>
      <c r="AT1723">
        <f t="shared" si="359"/>
        <v>171</v>
      </c>
    </row>
    <row r="1724" spans="1:46" x14ac:dyDescent="0.25">
      <c r="A1724">
        <v>1987</v>
      </c>
      <c r="B1724">
        <v>19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20</v>
      </c>
      <c r="M1724">
        <v>22</v>
      </c>
      <c r="N1724">
        <v>50</v>
      </c>
      <c r="O1724">
        <v>53</v>
      </c>
      <c r="P1724">
        <v>79</v>
      </c>
      <c r="W1724" t="str">
        <f t="shared" si="347"/>
        <v>20225053</v>
      </c>
      <c r="X1724" t="str">
        <f t="shared" si="348"/>
        <v>22505379</v>
      </c>
      <c r="Y1724" t="str">
        <f t="shared" si="349"/>
        <v>2022505379</v>
      </c>
      <c r="AH1724" t="str">
        <f t="shared" si="350"/>
        <v/>
      </c>
      <c r="AI1724" t="str">
        <f t="shared" si="351"/>
        <v/>
      </c>
      <c r="AK1724" t="str">
        <f t="shared" si="352"/>
        <v/>
      </c>
      <c r="AL1724" t="str">
        <f t="shared" si="353"/>
        <v/>
      </c>
      <c r="AM1724" t="str">
        <f t="shared" si="354"/>
        <v/>
      </c>
      <c r="AN1724" t="str">
        <f t="shared" si="355"/>
        <v/>
      </c>
      <c r="AO1724" t="str">
        <f t="shared" si="356"/>
        <v/>
      </c>
      <c r="AP1724" t="str">
        <f t="shared" si="357"/>
        <v/>
      </c>
      <c r="AQ1724" t="str">
        <f t="shared" si="358"/>
        <v/>
      </c>
      <c r="AS1724">
        <v>1724</v>
      </c>
      <c r="AT1724">
        <f t="shared" si="359"/>
        <v>224</v>
      </c>
    </row>
    <row r="1725" spans="1:46" x14ac:dyDescent="0.25">
      <c r="A1725">
        <v>1987</v>
      </c>
      <c r="B1725">
        <v>18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40</v>
      </c>
      <c r="M1725">
        <v>59</v>
      </c>
      <c r="N1725">
        <v>65</v>
      </c>
      <c r="O1725">
        <v>76</v>
      </c>
      <c r="P1725">
        <v>87</v>
      </c>
      <c r="W1725" t="str">
        <f t="shared" si="347"/>
        <v>40596576</v>
      </c>
      <c r="X1725" t="str">
        <f t="shared" si="348"/>
        <v>59657687</v>
      </c>
      <c r="Y1725" t="str">
        <f t="shared" si="349"/>
        <v>4059657687</v>
      </c>
      <c r="AH1725" t="str">
        <f t="shared" si="350"/>
        <v/>
      </c>
      <c r="AI1725" t="str">
        <f t="shared" si="351"/>
        <v/>
      </c>
      <c r="AK1725" t="str">
        <f t="shared" si="352"/>
        <v/>
      </c>
      <c r="AL1725" t="str">
        <f t="shared" si="353"/>
        <v/>
      </c>
      <c r="AM1725" t="str">
        <f t="shared" si="354"/>
        <v/>
      </c>
      <c r="AN1725" t="str">
        <f t="shared" si="355"/>
        <v/>
      </c>
      <c r="AO1725" t="str">
        <f t="shared" si="356"/>
        <v/>
      </c>
      <c r="AP1725" t="str">
        <f t="shared" si="357"/>
        <v/>
      </c>
      <c r="AQ1725" t="str">
        <f t="shared" si="358"/>
        <v/>
      </c>
      <c r="AS1725">
        <v>1725</v>
      </c>
      <c r="AT1725">
        <f t="shared" si="359"/>
        <v>327</v>
      </c>
    </row>
    <row r="1726" spans="1:46" x14ac:dyDescent="0.25">
      <c r="A1726">
        <v>1987</v>
      </c>
      <c r="B1726">
        <v>17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10</v>
      </c>
      <c r="M1726">
        <v>12</v>
      </c>
      <c r="N1726">
        <v>28</v>
      </c>
      <c r="O1726">
        <v>61</v>
      </c>
      <c r="P1726">
        <v>88</v>
      </c>
      <c r="W1726" t="str">
        <f t="shared" si="347"/>
        <v>10122861</v>
      </c>
      <c r="X1726" t="str">
        <f t="shared" si="348"/>
        <v>12286188</v>
      </c>
      <c r="Y1726" t="str">
        <f t="shared" si="349"/>
        <v>1012286188</v>
      </c>
      <c r="AH1726" t="str">
        <f t="shared" si="350"/>
        <v/>
      </c>
      <c r="AI1726" t="str">
        <f t="shared" si="351"/>
        <v/>
      </c>
      <c r="AK1726" t="str">
        <f t="shared" si="352"/>
        <v/>
      </c>
      <c r="AL1726" t="str">
        <f t="shared" si="353"/>
        <v/>
      </c>
      <c r="AM1726" t="str">
        <f t="shared" si="354"/>
        <v/>
      </c>
      <c r="AN1726" t="str">
        <f t="shared" si="355"/>
        <v/>
      </c>
      <c r="AO1726" t="str">
        <f t="shared" si="356"/>
        <v/>
      </c>
      <c r="AP1726" t="str">
        <f t="shared" si="357"/>
        <v/>
      </c>
      <c r="AQ1726" t="str">
        <f t="shared" si="358"/>
        <v/>
      </c>
      <c r="AS1726">
        <v>1726</v>
      </c>
      <c r="AT1726">
        <f t="shared" si="359"/>
        <v>199</v>
      </c>
    </row>
    <row r="1727" spans="1:46" x14ac:dyDescent="0.25">
      <c r="A1727">
        <v>1987</v>
      </c>
      <c r="B1727">
        <v>16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24</v>
      </c>
      <c r="M1727">
        <v>46</v>
      </c>
      <c r="N1727">
        <v>62</v>
      </c>
      <c r="O1727">
        <v>64</v>
      </c>
      <c r="P1727">
        <v>80</v>
      </c>
      <c r="W1727" t="str">
        <f t="shared" si="347"/>
        <v>24466264</v>
      </c>
      <c r="X1727" t="str">
        <f t="shared" si="348"/>
        <v>46626480</v>
      </c>
      <c r="Y1727" t="str">
        <f t="shared" si="349"/>
        <v>2446626480</v>
      </c>
      <c r="AH1727" t="str">
        <f t="shared" si="350"/>
        <v/>
      </c>
      <c r="AI1727" t="str">
        <f t="shared" si="351"/>
        <v/>
      </c>
      <c r="AK1727" t="str">
        <f t="shared" si="352"/>
        <v/>
      </c>
      <c r="AL1727" t="str">
        <f t="shared" si="353"/>
        <v/>
      </c>
      <c r="AM1727" t="str">
        <f t="shared" si="354"/>
        <v/>
      </c>
      <c r="AN1727" t="str">
        <f t="shared" si="355"/>
        <v/>
      </c>
      <c r="AO1727" t="str">
        <f t="shared" si="356"/>
        <v/>
      </c>
      <c r="AP1727" t="str">
        <f t="shared" si="357"/>
        <v/>
      </c>
      <c r="AQ1727" t="str">
        <f t="shared" si="358"/>
        <v/>
      </c>
      <c r="AS1727">
        <v>1727</v>
      </c>
      <c r="AT1727">
        <f t="shared" si="359"/>
        <v>276</v>
      </c>
    </row>
    <row r="1728" spans="1:46" x14ac:dyDescent="0.25">
      <c r="A1728">
        <v>1987</v>
      </c>
      <c r="B1728">
        <v>15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14</v>
      </c>
      <c r="M1728">
        <v>22</v>
      </c>
      <c r="N1728">
        <v>30</v>
      </c>
      <c r="O1728">
        <v>54</v>
      </c>
      <c r="P1728">
        <v>75</v>
      </c>
      <c r="W1728" t="str">
        <f t="shared" si="347"/>
        <v>14223054</v>
      </c>
      <c r="X1728" t="str">
        <f t="shared" si="348"/>
        <v>22305475</v>
      </c>
      <c r="Y1728" t="str">
        <f t="shared" si="349"/>
        <v>1422305475</v>
      </c>
      <c r="AH1728" t="str">
        <f t="shared" si="350"/>
        <v/>
      </c>
      <c r="AI1728" t="str">
        <f t="shared" si="351"/>
        <v/>
      </c>
      <c r="AK1728" t="str">
        <f t="shared" si="352"/>
        <v/>
      </c>
      <c r="AL1728" t="str">
        <f t="shared" si="353"/>
        <v/>
      </c>
      <c r="AM1728" t="str">
        <f t="shared" si="354"/>
        <v/>
      </c>
      <c r="AN1728" t="str">
        <f t="shared" si="355"/>
        <v/>
      </c>
      <c r="AO1728" t="str">
        <f t="shared" si="356"/>
        <v/>
      </c>
      <c r="AP1728" t="str">
        <f t="shared" si="357"/>
        <v/>
      </c>
      <c r="AQ1728" t="str">
        <f t="shared" si="358"/>
        <v/>
      </c>
      <c r="AS1728">
        <v>1728</v>
      </c>
      <c r="AT1728">
        <f t="shared" si="359"/>
        <v>195</v>
      </c>
    </row>
    <row r="1729" spans="1:46" x14ac:dyDescent="0.25">
      <c r="A1729">
        <v>1987</v>
      </c>
      <c r="B1729">
        <v>14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34</v>
      </c>
      <c r="M1729">
        <v>47</v>
      </c>
      <c r="N1729">
        <v>55</v>
      </c>
      <c r="O1729">
        <v>65</v>
      </c>
      <c r="P1729">
        <v>90</v>
      </c>
      <c r="W1729" t="str">
        <f t="shared" si="347"/>
        <v>34475565</v>
      </c>
      <c r="X1729" t="str">
        <f t="shared" si="348"/>
        <v>47556590</v>
      </c>
      <c r="Y1729" t="str">
        <f t="shared" si="349"/>
        <v>3447556590</v>
      </c>
      <c r="AH1729" t="str">
        <f t="shared" si="350"/>
        <v/>
      </c>
      <c r="AI1729" t="str">
        <f t="shared" si="351"/>
        <v/>
      </c>
      <c r="AK1729" t="str">
        <f t="shared" si="352"/>
        <v/>
      </c>
      <c r="AL1729" t="str">
        <f t="shared" si="353"/>
        <v/>
      </c>
      <c r="AM1729" t="str">
        <f t="shared" si="354"/>
        <v/>
      </c>
      <c r="AN1729" t="str">
        <f t="shared" si="355"/>
        <v/>
      </c>
      <c r="AO1729" t="str">
        <f t="shared" si="356"/>
        <v/>
      </c>
      <c r="AP1729" t="str">
        <f t="shared" si="357"/>
        <v/>
      </c>
      <c r="AQ1729" t="str">
        <f t="shared" si="358"/>
        <v/>
      </c>
      <c r="AS1729">
        <v>1729</v>
      </c>
      <c r="AT1729">
        <f t="shared" si="359"/>
        <v>291</v>
      </c>
    </row>
    <row r="1730" spans="1:46" x14ac:dyDescent="0.25">
      <c r="A1730">
        <v>1987</v>
      </c>
      <c r="B1730">
        <v>13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10</v>
      </c>
      <c r="M1730">
        <v>25</v>
      </c>
      <c r="N1730">
        <v>28</v>
      </c>
      <c r="O1730">
        <v>65</v>
      </c>
      <c r="P1730">
        <v>85</v>
      </c>
      <c r="W1730" t="str">
        <f t="shared" ref="W1730:W1793" si="360">L1730&amp;M1730&amp;N1730&amp;O1730</f>
        <v>10252865</v>
      </c>
      <c r="X1730" t="str">
        <f t="shared" ref="X1730:X1793" si="361">M1730&amp;N1730&amp;O1730&amp;P1730</f>
        <v>25286585</v>
      </c>
      <c r="Y1730" t="str">
        <f t="shared" ref="Y1730:Y1793" si="362">L1730&amp;M1730&amp;N1730&amp;O1730&amp;P1730</f>
        <v>1025286585</v>
      </c>
      <c r="AH1730" t="str">
        <f t="shared" ref="AH1730:AH1793" si="363">IF(L1730+1=M1730,"+","")</f>
        <v/>
      </c>
      <c r="AI1730" t="str">
        <f t="shared" ref="AI1730:AI1793" si="364">IF(M1730+1=N1730,"+","")</f>
        <v/>
      </c>
      <c r="AK1730" t="str">
        <f t="shared" ref="AK1730:AK1793" si="365">IF(O1730+1=P1730,"+","")</f>
        <v/>
      </c>
      <c r="AL1730" t="str">
        <f t="shared" ref="AL1730:AL1793" si="366">IF(AH1730&amp;AI1730&amp;AJ1730&amp;AK1730="++++","Xdmihogy","")</f>
        <v/>
      </c>
      <c r="AM1730" t="str">
        <f t="shared" ref="AM1730:AM1793" si="367">IF(AI1730&amp;AJ1730&amp;AK1730="+++","Xdmihogy","")</f>
        <v/>
      </c>
      <c r="AN1730" t="str">
        <f t="shared" ref="AN1730:AN1793" si="368">IF(AH1730&amp;AI1730&amp;AJ1730="+++","Xdmihogy","")</f>
        <v/>
      </c>
      <c r="AO1730" t="str">
        <f t="shared" ref="AO1730:AO1793" si="369">IF(AH1730&amp;AI1730="++","Xdmihogy","")</f>
        <v/>
      </c>
      <c r="AP1730" t="str">
        <f t="shared" ref="AP1730:AP1793" si="370">IF(AI1730&amp;AJ1730="++","Xdmihogy","")</f>
        <v/>
      </c>
      <c r="AQ1730" t="str">
        <f t="shared" ref="AQ1730:AQ1793" si="371">IF(AJ1730&amp;AK1730="++","Xdmihogy","")</f>
        <v/>
      </c>
      <c r="AS1730">
        <v>1730</v>
      </c>
      <c r="AT1730">
        <f t="shared" ref="AT1730:AT1793" si="372">SUM(L1730:P1730)</f>
        <v>213</v>
      </c>
    </row>
    <row r="1731" spans="1:46" x14ac:dyDescent="0.25">
      <c r="A1731">
        <v>1987</v>
      </c>
      <c r="B1731">
        <v>12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3</v>
      </c>
      <c r="M1731">
        <v>17</v>
      </c>
      <c r="N1731">
        <v>46</v>
      </c>
      <c r="O1731">
        <v>68</v>
      </c>
      <c r="P1731">
        <v>78</v>
      </c>
      <c r="W1731" t="str">
        <f t="shared" si="360"/>
        <v>3174668</v>
      </c>
      <c r="X1731" t="str">
        <f t="shared" si="361"/>
        <v>17466878</v>
      </c>
      <c r="Y1731" t="str">
        <f t="shared" si="362"/>
        <v>317466878</v>
      </c>
      <c r="AH1731" t="str">
        <f t="shared" si="363"/>
        <v/>
      </c>
      <c r="AI1731" t="str">
        <f t="shared" si="364"/>
        <v/>
      </c>
      <c r="AK1731" t="str">
        <f t="shared" si="365"/>
        <v/>
      </c>
      <c r="AL1731" t="str">
        <f t="shared" si="366"/>
        <v/>
      </c>
      <c r="AM1731" t="str">
        <f t="shared" si="367"/>
        <v/>
      </c>
      <c r="AN1731" t="str">
        <f t="shared" si="368"/>
        <v/>
      </c>
      <c r="AO1731" t="str">
        <f t="shared" si="369"/>
        <v/>
      </c>
      <c r="AP1731" t="str">
        <f t="shared" si="370"/>
        <v/>
      </c>
      <c r="AQ1731" t="str">
        <f t="shared" si="371"/>
        <v/>
      </c>
      <c r="AS1731">
        <v>1731</v>
      </c>
      <c r="AT1731">
        <f t="shared" si="372"/>
        <v>212</v>
      </c>
    </row>
    <row r="1732" spans="1:46" x14ac:dyDescent="0.25">
      <c r="A1732">
        <v>1987</v>
      </c>
      <c r="B1732">
        <v>11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39</v>
      </c>
      <c r="M1732">
        <v>46</v>
      </c>
      <c r="N1732">
        <v>49</v>
      </c>
      <c r="O1732">
        <v>59</v>
      </c>
      <c r="P1732">
        <v>72</v>
      </c>
      <c r="W1732" t="str">
        <f t="shared" si="360"/>
        <v>39464959</v>
      </c>
      <c r="X1732" t="str">
        <f t="shared" si="361"/>
        <v>46495972</v>
      </c>
      <c r="Y1732" t="str">
        <f t="shared" si="362"/>
        <v>3946495972</v>
      </c>
      <c r="AH1732" t="str">
        <f t="shared" si="363"/>
        <v/>
      </c>
      <c r="AI1732" t="str">
        <f t="shared" si="364"/>
        <v/>
      </c>
      <c r="AK1732" t="str">
        <f t="shared" si="365"/>
        <v/>
      </c>
      <c r="AL1732" t="str">
        <f t="shared" si="366"/>
        <v/>
      </c>
      <c r="AM1732" t="str">
        <f t="shared" si="367"/>
        <v/>
      </c>
      <c r="AN1732" t="str">
        <f t="shared" si="368"/>
        <v/>
      </c>
      <c r="AO1732" t="str">
        <f t="shared" si="369"/>
        <v/>
      </c>
      <c r="AP1732" t="str">
        <f t="shared" si="370"/>
        <v/>
      </c>
      <c r="AQ1732" t="str">
        <f t="shared" si="371"/>
        <v/>
      </c>
      <c r="AS1732">
        <v>1732</v>
      </c>
      <c r="AT1732">
        <f t="shared" si="372"/>
        <v>265</v>
      </c>
    </row>
    <row r="1733" spans="1:46" x14ac:dyDescent="0.25">
      <c r="A1733">
        <v>1987</v>
      </c>
      <c r="B1733">
        <v>10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30</v>
      </c>
      <c r="M1733">
        <v>31</v>
      </c>
      <c r="N1733">
        <v>48</v>
      </c>
      <c r="O1733">
        <v>53</v>
      </c>
      <c r="P1733">
        <v>75</v>
      </c>
      <c r="W1733" t="str">
        <f t="shared" si="360"/>
        <v>30314853</v>
      </c>
      <c r="X1733" t="str">
        <f t="shared" si="361"/>
        <v>31485375</v>
      </c>
      <c r="Y1733" t="str">
        <f t="shared" si="362"/>
        <v>3031485375</v>
      </c>
      <c r="AH1733" t="str">
        <f t="shared" si="363"/>
        <v>+</v>
      </c>
      <c r="AI1733" t="str">
        <f t="shared" si="364"/>
        <v/>
      </c>
      <c r="AK1733" t="str">
        <f t="shared" si="365"/>
        <v/>
      </c>
      <c r="AL1733" t="str">
        <f t="shared" si="366"/>
        <v/>
      </c>
      <c r="AM1733" t="str">
        <f t="shared" si="367"/>
        <v/>
      </c>
      <c r="AN1733" t="str">
        <f t="shared" si="368"/>
        <v/>
      </c>
      <c r="AO1733" t="str">
        <f t="shared" si="369"/>
        <v/>
      </c>
      <c r="AP1733" t="str">
        <f t="shared" si="370"/>
        <v/>
      </c>
      <c r="AQ1733" t="str">
        <f t="shared" si="371"/>
        <v/>
      </c>
      <c r="AS1733">
        <v>1733</v>
      </c>
      <c r="AT1733">
        <f t="shared" si="372"/>
        <v>237</v>
      </c>
    </row>
    <row r="1734" spans="1:46" x14ac:dyDescent="0.25">
      <c r="A1734">
        <v>1987</v>
      </c>
      <c r="B1734">
        <v>9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16</v>
      </c>
      <c r="M1734">
        <v>26</v>
      </c>
      <c r="N1734">
        <v>43</v>
      </c>
      <c r="O1734">
        <v>65</v>
      </c>
      <c r="P1734">
        <v>77</v>
      </c>
      <c r="W1734" t="str">
        <f t="shared" si="360"/>
        <v>16264365</v>
      </c>
      <c r="X1734" t="str">
        <f t="shared" si="361"/>
        <v>26436577</v>
      </c>
      <c r="Y1734" t="str">
        <f t="shared" si="362"/>
        <v>1626436577</v>
      </c>
      <c r="AH1734" t="str">
        <f t="shared" si="363"/>
        <v/>
      </c>
      <c r="AI1734" t="str">
        <f t="shared" si="364"/>
        <v/>
      </c>
      <c r="AK1734" t="str">
        <f t="shared" si="365"/>
        <v/>
      </c>
      <c r="AL1734" t="str">
        <f t="shared" si="366"/>
        <v/>
      </c>
      <c r="AM1734" t="str">
        <f t="shared" si="367"/>
        <v/>
      </c>
      <c r="AN1734" t="str">
        <f t="shared" si="368"/>
        <v/>
      </c>
      <c r="AO1734" t="str">
        <f t="shared" si="369"/>
        <v/>
      </c>
      <c r="AP1734" t="str">
        <f t="shared" si="370"/>
        <v/>
      </c>
      <c r="AQ1734" t="str">
        <f t="shared" si="371"/>
        <v/>
      </c>
      <c r="AS1734">
        <v>1734</v>
      </c>
      <c r="AT1734">
        <f t="shared" si="372"/>
        <v>227</v>
      </c>
    </row>
    <row r="1735" spans="1:46" x14ac:dyDescent="0.25">
      <c r="A1735">
        <v>1987</v>
      </c>
      <c r="B1735">
        <v>8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9</v>
      </c>
      <c r="M1735">
        <v>12</v>
      </c>
      <c r="N1735">
        <v>25</v>
      </c>
      <c r="O1735">
        <v>60</v>
      </c>
      <c r="P1735">
        <v>75</v>
      </c>
      <c r="W1735" t="str">
        <f t="shared" si="360"/>
        <v>9122560</v>
      </c>
      <c r="X1735" t="str">
        <f t="shared" si="361"/>
        <v>12256075</v>
      </c>
      <c r="Y1735" t="str">
        <f t="shared" si="362"/>
        <v>912256075</v>
      </c>
      <c r="AH1735" t="str">
        <f t="shared" si="363"/>
        <v/>
      </c>
      <c r="AI1735" t="str">
        <f t="shared" si="364"/>
        <v/>
      </c>
      <c r="AK1735" t="str">
        <f t="shared" si="365"/>
        <v/>
      </c>
      <c r="AL1735" t="str">
        <f t="shared" si="366"/>
        <v/>
      </c>
      <c r="AM1735" t="str">
        <f t="shared" si="367"/>
        <v/>
      </c>
      <c r="AN1735" t="str">
        <f t="shared" si="368"/>
        <v/>
      </c>
      <c r="AO1735" t="str">
        <f t="shared" si="369"/>
        <v/>
      </c>
      <c r="AP1735" t="str">
        <f t="shared" si="370"/>
        <v/>
      </c>
      <c r="AQ1735" t="str">
        <f t="shared" si="371"/>
        <v/>
      </c>
      <c r="AS1735">
        <v>1735</v>
      </c>
      <c r="AT1735">
        <f t="shared" si="372"/>
        <v>181</v>
      </c>
    </row>
    <row r="1736" spans="1:46" x14ac:dyDescent="0.25">
      <c r="A1736">
        <v>1987</v>
      </c>
      <c r="B1736">
        <v>7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7</v>
      </c>
      <c r="M1736">
        <v>14</v>
      </c>
      <c r="N1736">
        <v>49</v>
      </c>
      <c r="O1736">
        <v>53</v>
      </c>
      <c r="P1736">
        <v>80</v>
      </c>
      <c r="W1736" t="str">
        <f t="shared" si="360"/>
        <v>7144953</v>
      </c>
      <c r="X1736" t="str">
        <f t="shared" si="361"/>
        <v>14495380</v>
      </c>
      <c r="Y1736" t="str">
        <f t="shared" si="362"/>
        <v>714495380</v>
      </c>
      <c r="AH1736" t="str">
        <f t="shared" si="363"/>
        <v/>
      </c>
      <c r="AI1736" t="str">
        <f t="shared" si="364"/>
        <v/>
      </c>
      <c r="AK1736" t="str">
        <f t="shared" si="365"/>
        <v/>
      </c>
      <c r="AL1736" t="str">
        <f t="shared" si="366"/>
        <v/>
      </c>
      <c r="AM1736" t="str">
        <f t="shared" si="367"/>
        <v/>
      </c>
      <c r="AN1736" t="str">
        <f t="shared" si="368"/>
        <v/>
      </c>
      <c r="AO1736" t="str">
        <f t="shared" si="369"/>
        <v/>
      </c>
      <c r="AP1736" t="str">
        <f t="shared" si="370"/>
        <v/>
      </c>
      <c r="AQ1736" t="str">
        <f t="shared" si="371"/>
        <v/>
      </c>
      <c r="AS1736">
        <v>1736</v>
      </c>
      <c r="AT1736">
        <f t="shared" si="372"/>
        <v>203</v>
      </c>
    </row>
    <row r="1737" spans="1:46" x14ac:dyDescent="0.25">
      <c r="A1737">
        <v>1987</v>
      </c>
      <c r="B1737">
        <v>6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1</v>
      </c>
      <c r="M1737">
        <v>21</v>
      </c>
      <c r="N1737">
        <v>63</v>
      </c>
      <c r="O1737">
        <v>72</v>
      </c>
      <c r="P1737">
        <v>80</v>
      </c>
      <c r="W1737" t="str">
        <f t="shared" si="360"/>
        <v>1216372</v>
      </c>
      <c r="X1737" t="str">
        <f t="shared" si="361"/>
        <v>21637280</v>
      </c>
      <c r="Y1737" t="str">
        <f t="shared" si="362"/>
        <v>121637280</v>
      </c>
      <c r="AH1737" t="str">
        <f t="shared" si="363"/>
        <v/>
      </c>
      <c r="AI1737" t="str">
        <f t="shared" si="364"/>
        <v/>
      </c>
      <c r="AK1737" t="str">
        <f t="shared" si="365"/>
        <v/>
      </c>
      <c r="AL1737" t="str">
        <f t="shared" si="366"/>
        <v/>
      </c>
      <c r="AM1737" t="str">
        <f t="shared" si="367"/>
        <v/>
      </c>
      <c r="AN1737" t="str">
        <f t="shared" si="368"/>
        <v/>
      </c>
      <c r="AO1737" t="str">
        <f t="shared" si="369"/>
        <v/>
      </c>
      <c r="AP1737" t="str">
        <f t="shared" si="370"/>
        <v/>
      </c>
      <c r="AQ1737" t="str">
        <f t="shared" si="371"/>
        <v/>
      </c>
      <c r="AS1737">
        <v>1737</v>
      </c>
      <c r="AT1737">
        <f t="shared" si="372"/>
        <v>237</v>
      </c>
    </row>
    <row r="1738" spans="1:46" x14ac:dyDescent="0.25">
      <c r="A1738">
        <v>1987</v>
      </c>
      <c r="B1738">
        <v>5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33</v>
      </c>
      <c r="M1738">
        <v>37</v>
      </c>
      <c r="N1738">
        <v>50</v>
      </c>
      <c r="O1738">
        <v>53</v>
      </c>
      <c r="P1738">
        <v>66</v>
      </c>
      <c r="W1738" t="str">
        <f t="shared" si="360"/>
        <v>33375053</v>
      </c>
      <c r="X1738" t="str">
        <f t="shared" si="361"/>
        <v>37505366</v>
      </c>
      <c r="Y1738" t="str">
        <f t="shared" si="362"/>
        <v>3337505366</v>
      </c>
      <c r="AH1738" t="str">
        <f t="shared" si="363"/>
        <v/>
      </c>
      <c r="AI1738" t="str">
        <f t="shared" si="364"/>
        <v/>
      </c>
      <c r="AK1738" t="str">
        <f t="shared" si="365"/>
        <v/>
      </c>
      <c r="AL1738" t="str">
        <f t="shared" si="366"/>
        <v/>
      </c>
      <c r="AM1738" t="str">
        <f t="shared" si="367"/>
        <v/>
      </c>
      <c r="AN1738" t="str">
        <f t="shared" si="368"/>
        <v/>
      </c>
      <c r="AO1738" t="str">
        <f t="shared" si="369"/>
        <v/>
      </c>
      <c r="AP1738" t="str">
        <f t="shared" si="370"/>
        <v/>
      </c>
      <c r="AQ1738" t="str">
        <f t="shared" si="371"/>
        <v/>
      </c>
      <c r="AS1738">
        <v>1738</v>
      </c>
      <c r="AT1738">
        <f t="shared" si="372"/>
        <v>239</v>
      </c>
    </row>
    <row r="1739" spans="1:46" x14ac:dyDescent="0.25">
      <c r="A1739">
        <v>1987</v>
      </c>
      <c r="B1739">
        <v>4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4</v>
      </c>
      <c r="M1739">
        <v>15</v>
      </c>
      <c r="N1739">
        <v>29</v>
      </c>
      <c r="O1739">
        <v>38</v>
      </c>
      <c r="P1739">
        <v>68</v>
      </c>
      <c r="W1739" t="str">
        <f t="shared" si="360"/>
        <v>4152938</v>
      </c>
      <c r="X1739" t="str">
        <f t="shared" si="361"/>
        <v>15293868</v>
      </c>
      <c r="Y1739" t="str">
        <f t="shared" si="362"/>
        <v>415293868</v>
      </c>
      <c r="AH1739" t="str">
        <f t="shared" si="363"/>
        <v/>
      </c>
      <c r="AI1739" t="str">
        <f t="shared" si="364"/>
        <v/>
      </c>
      <c r="AK1739" t="str">
        <f t="shared" si="365"/>
        <v/>
      </c>
      <c r="AL1739" t="str">
        <f t="shared" si="366"/>
        <v/>
      </c>
      <c r="AM1739" t="str">
        <f t="shared" si="367"/>
        <v/>
      </c>
      <c r="AN1739" t="str">
        <f t="shared" si="368"/>
        <v/>
      </c>
      <c r="AO1739" t="str">
        <f t="shared" si="369"/>
        <v/>
      </c>
      <c r="AP1739" t="str">
        <f t="shared" si="370"/>
        <v/>
      </c>
      <c r="AQ1739" t="str">
        <f t="shared" si="371"/>
        <v/>
      </c>
      <c r="AS1739">
        <v>1739</v>
      </c>
      <c r="AT1739">
        <f t="shared" si="372"/>
        <v>154</v>
      </c>
    </row>
    <row r="1740" spans="1:46" x14ac:dyDescent="0.25">
      <c r="A1740">
        <v>1987</v>
      </c>
      <c r="B1740">
        <v>3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11</v>
      </c>
      <c r="M1740">
        <v>54</v>
      </c>
      <c r="N1740">
        <v>55</v>
      </c>
      <c r="O1740">
        <v>79</v>
      </c>
      <c r="P1740">
        <v>84</v>
      </c>
      <c r="W1740" t="str">
        <f t="shared" si="360"/>
        <v>11545579</v>
      </c>
      <c r="X1740" t="str">
        <f t="shared" si="361"/>
        <v>54557984</v>
      </c>
      <c r="Y1740" t="str">
        <f t="shared" si="362"/>
        <v>1154557984</v>
      </c>
      <c r="AH1740" t="str">
        <f t="shared" si="363"/>
        <v/>
      </c>
      <c r="AI1740" t="str">
        <f t="shared" si="364"/>
        <v>+</v>
      </c>
      <c r="AK1740" t="str">
        <f t="shared" si="365"/>
        <v/>
      </c>
      <c r="AL1740" t="str">
        <f t="shared" si="366"/>
        <v/>
      </c>
      <c r="AM1740" t="str">
        <f t="shared" si="367"/>
        <v/>
      </c>
      <c r="AN1740" t="str">
        <f t="shared" si="368"/>
        <v/>
      </c>
      <c r="AO1740" t="str">
        <f t="shared" si="369"/>
        <v/>
      </c>
      <c r="AP1740" t="str">
        <f t="shared" si="370"/>
        <v/>
      </c>
      <c r="AQ1740" t="str">
        <f t="shared" si="371"/>
        <v/>
      </c>
      <c r="AS1740">
        <v>1740</v>
      </c>
      <c r="AT1740">
        <f t="shared" si="372"/>
        <v>283</v>
      </c>
    </row>
    <row r="1741" spans="1:46" x14ac:dyDescent="0.25">
      <c r="A1741">
        <v>1987</v>
      </c>
      <c r="B1741">
        <v>2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41</v>
      </c>
      <c r="N1741">
        <v>61</v>
      </c>
      <c r="O1741">
        <v>68</v>
      </c>
      <c r="P1741">
        <v>76</v>
      </c>
      <c r="W1741" t="str">
        <f t="shared" si="360"/>
        <v>11416168</v>
      </c>
      <c r="X1741" t="str">
        <f t="shared" si="361"/>
        <v>41616876</v>
      </c>
      <c r="Y1741" t="str">
        <f t="shared" si="362"/>
        <v>1141616876</v>
      </c>
      <c r="AH1741" t="str">
        <f t="shared" si="363"/>
        <v/>
      </c>
      <c r="AI1741" t="str">
        <f t="shared" si="364"/>
        <v/>
      </c>
      <c r="AK1741" t="str">
        <f t="shared" si="365"/>
        <v/>
      </c>
      <c r="AL1741" t="str">
        <f t="shared" si="366"/>
        <v/>
      </c>
      <c r="AM1741" t="str">
        <f t="shared" si="367"/>
        <v/>
      </c>
      <c r="AN1741" t="str">
        <f t="shared" si="368"/>
        <v/>
      </c>
      <c r="AO1741" t="str">
        <f t="shared" si="369"/>
        <v/>
      </c>
      <c r="AP1741" t="str">
        <f t="shared" si="370"/>
        <v/>
      </c>
      <c r="AQ1741" t="str">
        <f t="shared" si="371"/>
        <v/>
      </c>
      <c r="AS1741">
        <v>1741</v>
      </c>
      <c r="AT1741">
        <f t="shared" si="372"/>
        <v>257</v>
      </c>
    </row>
    <row r="1742" spans="1:46" x14ac:dyDescent="0.25">
      <c r="A1742">
        <v>1987</v>
      </c>
      <c r="B1742">
        <v>1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57</v>
      </c>
      <c r="N1742">
        <v>58</v>
      </c>
      <c r="O1742">
        <v>68</v>
      </c>
      <c r="P1742">
        <v>76</v>
      </c>
      <c r="W1742" t="str">
        <f t="shared" si="360"/>
        <v>11575868</v>
      </c>
      <c r="X1742" t="str">
        <f t="shared" si="361"/>
        <v>57586876</v>
      </c>
      <c r="Y1742" t="str">
        <f t="shared" si="362"/>
        <v>1157586876</v>
      </c>
      <c r="AH1742" t="str">
        <f t="shared" si="363"/>
        <v/>
      </c>
      <c r="AI1742" t="str">
        <f t="shared" si="364"/>
        <v>+</v>
      </c>
      <c r="AK1742" t="str">
        <f t="shared" si="365"/>
        <v/>
      </c>
      <c r="AL1742" t="str">
        <f t="shared" si="366"/>
        <v/>
      </c>
      <c r="AM1742" t="str">
        <f t="shared" si="367"/>
        <v/>
      </c>
      <c r="AN1742" t="str">
        <f t="shared" si="368"/>
        <v/>
      </c>
      <c r="AO1742" t="str">
        <f t="shared" si="369"/>
        <v/>
      </c>
      <c r="AP1742" t="str">
        <f t="shared" si="370"/>
        <v/>
      </c>
      <c r="AQ1742" t="str">
        <f t="shared" si="371"/>
        <v/>
      </c>
      <c r="AS1742">
        <v>1742</v>
      </c>
      <c r="AT1742">
        <f t="shared" si="372"/>
        <v>270</v>
      </c>
    </row>
    <row r="1743" spans="1:46" x14ac:dyDescent="0.25">
      <c r="A1743">
        <v>1986</v>
      </c>
      <c r="B1743">
        <v>52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9</v>
      </c>
      <c r="M1743">
        <v>33</v>
      </c>
      <c r="N1743">
        <v>39</v>
      </c>
      <c r="O1743">
        <v>42</v>
      </c>
      <c r="P1743">
        <v>55</v>
      </c>
      <c r="W1743" t="str">
        <f t="shared" si="360"/>
        <v>9333942</v>
      </c>
      <c r="X1743" t="str">
        <f t="shared" si="361"/>
        <v>33394255</v>
      </c>
      <c r="Y1743" t="str">
        <f t="shared" si="362"/>
        <v>933394255</v>
      </c>
      <c r="AH1743" t="str">
        <f t="shared" si="363"/>
        <v/>
      </c>
      <c r="AI1743" t="str">
        <f t="shared" si="364"/>
        <v/>
      </c>
      <c r="AK1743" t="str">
        <f t="shared" si="365"/>
        <v/>
      </c>
      <c r="AL1743" t="str">
        <f t="shared" si="366"/>
        <v/>
      </c>
      <c r="AM1743" t="str">
        <f t="shared" si="367"/>
        <v/>
      </c>
      <c r="AN1743" t="str">
        <f t="shared" si="368"/>
        <v/>
      </c>
      <c r="AO1743" t="str">
        <f t="shared" si="369"/>
        <v/>
      </c>
      <c r="AP1743" t="str">
        <f t="shared" si="370"/>
        <v/>
      </c>
      <c r="AQ1743" t="str">
        <f t="shared" si="371"/>
        <v/>
      </c>
      <c r="AS1743">
        <v>1743</v>
      </c>
      <c r="AT1743">
        <f t="shared" si="372"/>
        <v>178</v>
      </c>
    </row>
    <row r="1744" spans="1:46" x14ac:dyDescent="0.25">
      <c r="A1744">
        <v>1986</v>
      </c>
      <c r="B1744">
        <v>51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12</v>
      </c>
      <c r="M1744">
        <v>34</v>
      </c>
      <c r="N1744">
        <v>38</v>
      </c>
      <c r="O1744">
        <v>65</v>
      </c>
      <c r="P1744">
        <v>77</v>
      </c>
      <c r="W1744" t="str">
        <f t="shared" si="360"/>
        <v>12343865</v>
      </c>
      <c r="X1744" t="str">
        <f t="shared" si="361"/>
        <v>34386577</v>
      </c>
      <c r="Y1744" t="str">
        <f t="shared" si="362"/>
        <v>1234386577</v>
      </c>
      <c r="AH1744" t="str">
        <f t="shared" si="363"/>
        <v/>
      </c>
      <c r="AI1744" t="str">
        <f t="shared" si="364"/>
        <v/>
      </c>
      <c r="AK1744" t="str">
        <f t="shared" si="365"/>
        <v/>
      </c>
      <c r="AL1744" t="str">
        <f t="shared" si="366"/>
        <v/>
      </c>
      <c r="AM1744" t="str">
        <f t="shared" si="367"/>
        <v/>
      </c>
      <c r="AN1744" t="str">
        <f t="shared" si="368"/>
        <v/>
      </c>
      <c r="AO1744" t="str">
        <f t="shared" si="369"/>
        <v/>
      </c>
      <c r="AP1744" t="str">
        <f t="shared" si="370"/>
        <v/>
      </c>
      <c r="AQ1744" t="str">
        <f t="shared" si="371"/>
        <v/>
      </c>
      <c r="AS1744">
        <v>1744</v>
      </c>
      <c r="AT1744">
        <f t="shared" si="372"/>
        <v>226</v>
      </c>
    </row>
    <row r="1745" spans="1:46" x14ac:dyDescent="0.25">
      <c r="A1745">
        <v>1986</v>
      </c>
      <c r="B1745">
        <v>50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10</v>
      </c>
      <c r="M1745">
        <v>37</v>
      </c>
      <c r="N1745">
        <v>51</v>
      </c>
      <c r="O1745">
        <v>84</v>
      </c>
      <c r="P1745">
        <v>90</v>
      </c>
      <c r="W1745" t="str">
        <f t="shared" si="360"/>
        <v>10375184</v>
      </c>
      <c r="X1745" t="str">
        <f t="shared" si="361"/>
        <v>37518490</v>
      </c>
      <c r="Y1745" t="str">
        <f t="shared" si="362"/>
        <v>1037518490</v>
      </c>
      <c r="AH1745" t="str">
        <f t="shared" si="363"/>
        <v/>
      </c>
      <c r="AI1745" t="str">
        <f t="shared" si="364"/>
        <v/>
      </c>
      <c r="AK1745" t="str">
        <f t="shared" si="365"/>
        <v/>
      </c>
      <c r="AL1745" t="str">
        <f t="shared" si="366"/>
        <v/>
      </c>
      <c r="AM1745" t="str">
        <f t="shared" si="367"/>
        <v/>
      </c>
      <c r="AN1745" t="str">
        <f t="shared" si="368"/>
        <v/>
      </c>
      <c r="AO1745" t="str">
        <f t="shared" si="369"/>
        <v/>
      </c>
      <c r="AP1745" t="str">
        <f t="shared" si="370"/>
        <v/>
      </c>
      <c r="AQ1745" t="str">
        <f t="shared" si="371"/>
        <v/>
      </c>
      <c r="AS1745">
        <v>1745</v>
      </c>
      <c r="AT1745">
        <f t="shared" si="372"/>
        <v>272</v>
      </c>
    </row>
    <row r="1746" spans="1:46" x14ac:dyDescent="0.25">
      <c r="A1746">
        <v>1986</v>
      </c>
      <c r="B1746">
        <v>49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8</v>
      </c>
      <c r="M1746">
        <v>10</v>
      </c>
      <c r="N1746">
        <v>55</v>
      </c>
      <c r="O1746">
        <v>57</v>
      </c>
      <c r="P1746">
        <v>90</v>
      </c>
      <c r="W1746" t="str">
        <f t="shared" si="360"/>
        <v>8105557</v>
      </c>
      <c r="X1746" t="str">
        <f t="shared" si="361"/>
        <v>10555790</v>
      </c>
      <c r="Y1746" t="str">
        <f t="shared" si="362"/>
        <v>810555790</v>
      </c>
      <c r="AH1746" t="str">
        <f t="shared" si="363"/>
        <v/>
      </c>
      <c r="AI1746" t="str">
        <f t="shared" si="364"/>
        <v/>
      </c>
      <c r="AK1746" t="str">
        <f t="shared" si="365"/>
        <v/>
      </c>
      <c r="AL1746" t="str">
        <f t="shared" si="366"/>
        <v/>
      </c>
      <c r="AM1746" t="str">
        <f t="shared" si="367"/>
        <v/>
      </c>
      <c r="AN1746" t="str">
        <f t="shared" si="368"/>
        <v/>
      </c>
      <c r="AO1746" t="str">
        <f t="shared" si="369"/>
        <v/>
      </c>
      <c r="AP1746" t="str">
        <f t="shared" si="370"/>
        <v/>
      </c>
      <c r="AQ1746" t="str">
        <f t="shared" si="371"/>
        <v/>
      </c>
      <c r="AS1746">
        <v>1746</v>
      </c>
      <c r="AT1746">
        <f t="shared" si="372"/>
        <v>220</v>
      </c>
    </row>
    <row r="1747" spans="1:46" x14ac:dyDescent="0.25">
      <c r="A1747">
        <v>1986</v>
      </c>
      <c r="B1747">
        <v>48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18</v>
      </c>
      <c r="M1747">
        <v>19</v>
      </c>
      <c r="N1747">
        <v>55</v>
      </c>
      <c r="O1747">
        <v>66</v>
      </c>
      <c r="P1747">
        <v>68</v>
      </c>
      <c r="W1747" t="str">
        <f t="shared" si="360"/>
        <v>18195566</v>
      </c>
      <c r="X1747" t="str">
        <f t="shared" si="361"/>
        <v>19556668</v>
      </c>
      <c r="Y1747" t="str">
        <f t="shared" si="362"/>
        <v>1819556668</v>
      </c>
      <c r="AH1747" t="str">
        <f t="shared" si="363"/>
        <v>+</v>
      </c>
      <c r="AI1747" t="str">
        <f t="shared" si="364"/>
        <v/>
      </c>
      <c r="AK1747" t="str">
        <f t="shared" si="365"/>
        <v/>
      </c>
      <c r="AL1747" t="str">
        <f t="shared" si="366"/>
        <v/>
      </c>
      <c r="AM1747" t="str">
        <f t="shared" si="367"/>
        <v/>
      </c>
      <c r="AN1747" t="str">
        <f t="shared" si="368"/>
        <v/>
      </c>
      <c r="AO1747" t="str">
        <f t="shared" si="369"/>
        <v/>
      </c>
      <c r="AP1747" t="str">
        <f t="shared" si="370"/>
        <v/>
      </c>
      <c r="AQ1747" t="str">
        <f t="shared" si="371"/>
        <v/>
      </c>
      <c r="AS1747">
        <v>1747</v>
      </c>
      <c r="AT1747">
        <f t="shared" si="372"/>
        <v>226</v>
      </c>
    </row>
    <row r="1748" spans="1:46" x14ac:dyDescent="0.25">
      <c r="A1748">
        <v>1986</v>
      </c>
      <c r="B1748">
        <v>47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6</v>
      </c>
      <c r="M1748">
        <v>20</v>
      </c>
      <c r="N1748">
        <v>60</v>
      </c>
      <c r="O1748">
        <v>61</v>
      </c>
      <c r="P1748">
        <v>73</v>
      </c>
      <c r="W1748" t="str">
        <f t="shared" si="360"/>
        <v>6206061</v>
      </c>
      <c r="X1748" t="str">
        <f t="shared" si="361"/>
        <v>20606173</v>
      </c>
      <c r="Y1748" t="str">
        <f t="shared" si="362"/>
        <v>620606173</v>
      </c>
      <c r="AH1748" t="str">
        <f t="shared" si="363"/>
        <v/>
      </c>
      <c r="AI1748" t="str">
        <f t="shared" si="364"/>
        <v/>
      </c>
      <c r="AK1748" t="str">
        <f t="shared" si="365"/>
        <v/>
      </c>
      <c r="AL1748" t="str">
        <f t="shared" si="366"/>
        <v/>
      </c>
      <c r="AM1748" t="str">
        <f t="shared" si="367"/>
        <v/>
      </c>
      <c r="AN1748" t="str">
        <f t="shared" si="368"/>
        <v/>
      </c>
      <c r="AO1748" t="str">
        <f t="shared" si="369"/>
        <v/>
      </c>
      <c r="AP1748" t="str">
        <f t="shared" si="370"/>
        <v/>
      </c>
      <c r="AQ1748" t="str">
        <f t="shared" si="371"/>
        <v/>
      </c>
      <c r="AS1748">
        <v>1748</v>
      </c>
      <c r="AT1748">
        <f t="shared" si="372"/>
        <v>220</v>
      </c>
    </row>
    <row r="1749" spans="1:46" x14ac:dyDescent="0.25">
      <c r="A1749">
        <v>1986</v>
      </c>
      <c r="B1749">
        <v>46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13</v>
      </c>
      <c r="M1749">
        <v>15</v>
      </c>
      <c r="N1749">
        <v>60</v>
      </c>
      <c r="O1749">
        <v>68</v>
      </c>
      <c r="P1749">
        <v>77</v>
      </c>
      <c r="W1749" t="str">
        <f t="shared" si="360"/>
        <v>13156068</v>
      </c>
      <c r="X1749" t="str">
        <f t="shared" si="361"/>
        <v>15606877</v>
      </c>
      <c r="Y1749" t="str">
        <f t="shared" si="362"/>
        <v>1315606877</v>
      </c>
      <c r="AH1749" t="str">
        <f t="shared" si="363"/>
        <v/>
      </c>
      <c r="AI1749" t="str">
        <f t="shared" si="364"/>
        <v/>
      </c>
      <c r="AK1749" t="str">
        <f t="shared" si="365"/>
        <v/>
      </c>
      <c r="AL1749" t="str">
        <f t="shared" si="366"/>
        <v/>
      </c>
      <c r="AM1749" t="str">
        <f t="shared" si="367"/>
        <v/>
      </c>
      <c r="AN1749" t="str">
        <f t="shared" si="368"/>
        <v/>
      </c>
      <c r="AO1749" t="str">
        <f t="shared" si="369"/>
        <v/>
      </c>
      <c r="AP1749" t="str">
        <f t="shared" si="370"/>
        <v/>
      </c>
      <c r="AQ1749" t="str">
        <f t="shared" si="371"/>
        <v/>
      </c>
      <c r="AS1749">
        <v>1749</v>
      </c>
      <c r="AT1749">
        <f t="shared" si="372"/>
        <v>233</v>
      </c>
    </row>
    <row r="1750" spans="1:46" x14ac:dyDescent="0.25">
      <c r="A1750">
        <v>1986</v>
      </c>
      <c r="B1750">
        <v>45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</v>
      </c>
      <c r="M1750">
        <v>18</v>
      </c>
      <c r="N1750">
        <v>35</v>
      </c>
      <c r="O1750">
        <v>54</v>
      </c>
      <c r="P1750">
        <v>58</v>
      </c>
      <c r="W1750" t="str">
        <f t="shared" si="360"/>
        <v>1183554</v>
      </c>
      <c r="X1750" t="str">
        <f t="shared" si="361"/>
        <v>18355458</v>
      </c>
      <c r="Y1750" t="str">
        <f t="shared" si="362"/>
        <v>118355458</v>
      </c>
      <c r="AH1750" t="str">
        <f t="shared" si="363"/>
        <v/>
      </c>
      <c r="AI1750" t="str">
        <f t="shared" si="364"/>
        <v/>
      </c>
      <c r="AK1750" t="str">
        <f t="shared" si="365"/>
        <v/>
      </c>
      <c r="AL1750" t="str">
        <f t="shared" si="366"/>
        <v/>
      </c>
      <c r="AM1750" t="str">
        <f t="shared" si="367"/>
        <v/>
      </c>
      <c r="AN1750" t="str">
        <f t="shared" si="368"/>
        <v/>
      </c>
      <c r="AO1750" t="str">
        <f t="shared" si="369"/>
        <v/>
      </c>
      <c r="AP1750" t="str">
        <f t="shared" si="370"/>
        <v/>
      </c>
      <c r="AQ1750" t="str">
        <f t="shared" si="371"/>
        <v/>
      </c>
      <c r="AS1750">
        <v>1750</v>
      </c>
      <c r="AT1750">
        <f t="shared" si="372"/>
        <v>166</v>
      </c>
    </row>
    <row r="1751" spans="1:46" x14ac:dyDescent="0.25">
      <c r="A1751">
        <v>1986</v>
      </c>
      <c r="B1751">
        <v>44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47</v>
      </c>
      <c r="N1751">
        <v>50</v>
      </c>
      <c r="O1751">
        <v>69</v>
      </c>
      <c r="P1751">
        <v>83</v>
      </c>
      <c r="W1751" t="str">
        <f t="shared" si="360"/>
        <v>1475069</v>
      </c>
      <c r="X1751" t="str">
        <f t="shared" si="361"/>
        <v>47506983</v>
      </c>
      <c r="Y1751" t="str">
        <f t="shared" si="362"/>
        <v>147506983</v>
      </c>
      <c r="AH1751" t="str">
        <f t="shared" si="363"/>
        <v/>
      </c>
      <c r="AI1751" t="str">
        <f t="shared" si="364"/>
        <v/>
      </c>
      <c r="AK1751" t="str">
        <f t="shared" si="365"/>
        <v/>
      </c>
      <c r="AL1751" t="str">
        <f t="shared" si="366"/>
        <v/>
      </c>
      <c r="AM1751" t="str">
        <f t="shared" si="367"/>
        <v/>
      </c>
      <c r="AN1751" t="str">
        <f t="shared" si="368"/>
        <v/>
      </c>
      <c r="AO1751" t="str">
        <f t="shared" si="369"/>
        <v/>
      </c>
      <c r="AP1751" t="str">
        <f t="shared" si="370"/>
        <v/>
      </c>
      <c r="AQ1751" t="str">
        <f t="shared" si="371"/>
        <v/>
      </c>
      <c r="AS1751">
        <v>1751</v>
      </c>
      <c r="AT1751">
        <f t="shared" si="372"/>
        <v>250</v>
      </c>
    </row>
    <row r="1752" spans="1:46" x14ac:dyDescent="0.25">
      <c r="A1752">
        <v>1986</v>
      </c>
      <c r="B1752">
        <v>43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37</v>
      </c>
      <c r="M1752">
        <v>42</v>
      </c>
      <c r="N1752">
        <v>63</v>
      </c>
      <c r="O1752">
        <v>77</v>
      </c>
      <c r="P1752">
        <v>83</v>
      </c>
      <c r="W1752" t="str">
        <f t="shared" si="360"/>
        <v>37426377</v>
      </c>
      <c r="X1752" t="str">
        <f t="shared" si="361"/>
        <v>42637783</v>
      </c>
      <c r="Y1752" t="str">
        <f t="shared" si="362"/>
        <v>3742637783</v>
      </c>
      <c r="AH1752" t="str">
        <f t="shared" si="363"/>
        <v/>
      </c>
      <c r="AI1752" t="str">
        <f t="shared" si="364"/>
        <v/>
      </c>
      <c r="AK1752" t="str">
        <f t="shared" si="365"/>
        <v/>
      </c>
      <c r="AL1752" t="str">
        <f t="shared" si="366"/>
        <v/>
      </c>
      <c r="AM1752" t="str">
        <f t="shared" si="367"/>
        <v/>
      </c>
      <c r="AN1752" t="str">
        <f t="shared" si="368"/>
        <v/>
      </c>
      <c r="AO1752" t="str">
        <f t="shared" si="369"/>
        <v/>
      </c>
      <c r="AP1752" t="str">
        <f t="shared" si="370"/>
        <v/>
      </c>
      <c r="AQ1752" t="str">
        <f t="shared" si="371"/>
        <v/>
      </c>
      <c r="AS1752">
        <v>1752</v>
      </c>
      <c r="AT1752">
        <f t="shared" si="372"/>
        <v>302</v>
      </c>
    </row>
    <row r="1753" spans="1:46" x14ac:dyDescent="0.25">
      <c r="A1753">
        <v>1986</v>
      </c>
      <c r="B1753">
        <v>42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27</v>
      </c>
      <c r="M1753">
        <v>36</v>
      </c>
      <c r="N1753">
        <v>46</v>
      </c>
      <c r="O1753">
        <v>67</v>
      </c>
      <c r="P1753">
        <v>85</v>
      </c>
      <c r="W1753" t="str">
        <f t="shared" si="360"/>
        <v>27364667</v>
      </c>
      <c r="X1753" t="str">
        <f t="shared" si="361"/>
        <v>36466785</v>
      </c>
      <c r="Y1753" t="str">
        <f t="shared" si="362"/>
        <v>2736466785</v>
      </c>
      <c r="AH1753" t="str">
        <f t="shared" si="363"/>
        <v/>
      </c>
      <c r="AI1753" t="str">
        <f t="shared" si="364"/>
        <v/>
      </c>
      <c r="AK1753" t="str">
        <f t="shared" si="365"/>
        <v/>
      </c>
      <c r="AL1753" t="str">
        <f t="shared" si="366"/>
        <v/>
      </c>
      <c r="AM1753" t="str">
        <f t="shared" si="367"/>
        <v/>
      </c>
      <c r="AN1753" t="str">
        <f t="shared" si="368"/>
        <v/>
      </c>
      <c r="AO1753" t="str">
        <f t="shared" si="369"/>
        <v/>
      </c>
      <c r="AP1753" t="str">
        <f t="shared" si="370"/>
        <v/>
      </c>
      <c r="AQ1753" t="str">
        <f t="shared" si="371"/>
        <v/>
      </c>
      <c r="AS1753">
        <v>1753</v>
      </c>
      <c r="AT1753">
        <f t="shared" si="372"/>
        <v>261</v>
      </c>
    </row>
    <row r="1754" spans="1:46" x14ac:dyDescent="0.25">
      <c r="A1754">
        <v>1986</v>
      </c>
      <c r="B1754">
        <v>41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4</v>
      </c>
      <c r="M1754">
        <v>18</v>
      </c>
      <c r="N1754">
        <v>30</v>
      </c>
      <c r="O1754">
        <v>51</v>
      </c>
      <c r="P1754">
        <v>54</v>
      </c>
      <c r="W1754" t="str">
        <f t="shared" si="360"/>
        <v>4183051</v>
      </c>
      <c r="X1754" t="str">
        <f t="shared" si="361"/>
        <v>18305154</v>
      </c>
      <c r="Y1754" t="str">
        <f t="shared" si="362"/>
        <v>418305154</v>
      </c>
      <c r="AH1754" t="str">
        <f t="shared" si="363"/>
        <v/>
      </c>
      <c r="AI1754" t="str">
        <f t="shared" si="364"/>
        <v/>
      </c>
      <c r="AK1754" t="str">
        <f t="shared" si="365"/>
        <v/>
      </c>
      <c r="AL1754" t="str">
        <f t="shared" si="366"/>
        <v/>
      </c>
      <c r="AM1754" t="str">
        <f t="shared" si="367"/>
        <v/>
      </c>
      <c r="AN1754" t="str">
        <f t="shared" si="368"/>
        <v/>
      </c>
      <c r="AO1754" t="str">
        <f t="shared" si="369"/>
        <v/>
      </c>
      <c r="AP1754" t="str">
        <f t="shared" si="370"/>
        <v/>
      </c>
      <c r="AQ1754" t="str">
        <f t="shared" si="371"/>
        <v/>
      </c>
      <c r="AS1754">
        <v>1754</v>
      </c>
      <c r="AT1754">
        <f t="shared" si="372"/>
        <v>157</v>
      </c>
    </row>
    <row r="1755" spans="1:46" x14ac:dyDescent="0.25">
      <c r="A1755">
        <v>1986</v>
      </c>
      <c r="B1755">
        <v>40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12</v>
      </c>
      <c r="M1755">
        <v>17</v>
      </c>
      <c r="N1755">
        <v>71</v>
      </c>
      <c r="O1755">
        <v>72</v>
      </c>
      <c r="P1755">
        <v>73</v>
      </c>
      <c r="W1755" t="str">
        <f t="shared" si="360"/>
        <v>12177172</v>
      </c>
      <c r="X1755" t="str">
        <f t="shared" si="361"/>
        <v>17717273</v>
      </c>
      <c r="Y1755" t="str">
        <f t="shared" si="362"/>
        <v>1217717273</v>
      </c>
      <c r="AH1755" t="str">
        <f t="shared" si="363"/>
        <v/>
      </c>
      <c r="AI1755" t="str">
        <f t="shared" si="364"/>
        <v/>
      </c>
      <c r="AK1755" t="str">
        <f t="shared" si="365"/>
        <v>+</v>
      </c>
      <c r="AL1755" t="str">
        <f t="shared" si="366"/>
        <v/>
      </c>
      <c r="AM1755" t="str">
        <f t="shared" si="367"/>
        <v/>
      </c>
      <c r="AN1755" t="str">
        <f t="shared" si="368"/>
        <v/>
      </c>
      <c r="AO1755" t="str">
        <f t="shared" si="369"/>
        <v/>
      </c>
      <c r="AP1755" t="str">
        <f t="shared" si="370"/>
        <v/>
      </c>
      <c r="AQ1755" t="str">
        <f t="shared" si="371"/>
        <v/>
      </c>
      <c r="AS1755">
        <v>1755</v>
      </c>
      <c r="AT1755">
        <f t="shared" si="372"/>
        <v>245</v>
      </c>
    </row>
    <row r="1756" spans="1:46" x14ac:dyDescent="0.25">
      <c r="A1756">
        <v>1986</v>
      </c>
      <c r="B1756">
        <v>39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4</v>
      </c>
      <c r="M1756">
        <v>40</v>
      </c>
      <c r="N1756">
        <v>43</v>
      </c>
      <c r="O1756">
        <v>57</v>
      </c>
      <c r="P1756">
        <v>85</v>
      </c>
      <c r="W1756" t="str">
        <f t="shared" si="360"/>
        <v>4404357</v>
      </c>
      <c r="X1756" t="str">
        <f t="shared" si="361"/>
        <v>40435785</v>
      </c>
      <c r="Y1756" t="str">
        <f t="shared" si="362"/>
        <v>440435785</v>
      </c>
      <c r="AH1756" t="str">
        <f t="shared" si="363"/>
        <v/>
      </c>
      <c r="AI1756" t="str">
        <f t="shared" si="364"/>
        <v/>
      </c>
      <c r="AK1756" t="str">
        <f t="shared" si="365"/>
        <v/>
      </c>
      <c r="AL1756" t="str">
        <f t="shared" si="366"/>
        <v/>
      </c>
      <c r="AM1756" t="str">
        <f t="shared" si="367"/>
        <v/>
      </c>
      <c r="AN1756" t="str">
        <f t="shared" si="368"/>
        <v/>
      </c>
      <c r="AO1756" t="str">
        <f t="shared" si="369"/>
        <v/>
      </c>
      <c r="AP1756" t="str">
        <f t="shared" si="370"/>
        <v/>
      </c>
      <c r="AQ1756" t="str">
        <f t="shared" si="371"/>
        <v/>
      </c>
      <c r="AS1756">
        <v>1756</v>
      </c>
      <c r="AT1756">
        <f t="shared" si="372"/>
        <v>229</v>
      </c>
    </row>
    <row r="1757" spans="1:46" x14ac:dyDescent="0.25">
      <c r="A1757">
        <v>1986</v>
      </c>
      <c r="B1757">
        <v>38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20</v>
      </c>
      <c r="M1757">
        <v>24</v>
      </c>
      <c r="N1757">
        <v>44</v>
      </c>
      <c r="O1757">
        <v>61</v>
      </c>
      <c r="P1757">
        <v>72</v>
      </c>
      <c r="W1757" t="str">
        <f t="shared" si="360"/>
        <v>20244461</v>
      </c>
      <c r="X1757" t="str">
        <f t="shared" si="361"/>
        <v>24446172</v>
      </c>
      <c r="Y1757" t="str">
        <f t="shared" si="362"/>
        <v>2024446172</v>
      </c>
      <c r="AH1757" t="str">
        <f t="shared" si="363"/>
        <v/>
      </c>
      <c r="AI1757" t="str">
        <f t="shared" si="364"/>
        <v/>
      </c>
      <c r="AK1757" t="str">
        <f t="shared" si="365"/>
        <v/>
      </c>
      <c r="AL1757" t="str">
        <f t="shared" si="366"/>
        <v/>
      </c>
      <c r="AM1757" t="str">
        <f t="shared" si="367"/>
        <v/>
      </c>
      <c r="AN1757" t="str">
        <f t="shared" si="368"/>
        <v/>
      </c>
      <c r="AO1757" t="str">
        <f t="shared" si="369"/>
        <v/>
      </c>
      <c r="AP1757" t="str">
        <f t="shared" si="370"/>
        <v/>
      </c>
      <c r="AQ1757" t="str">
        <f t="shared" si="371"/>
        <v/>
      </c>
      <c r="AS1757">
        <v>1757</v>
      </c>
      <c r="AT1757">
        <f t="shared" si="372"/>
        <v>221</v>
      </c>
    </row>
    <row r="1758" spans="1:46" x14ac:dyDescent="0.25">
      <c r="A1758">
        <v>1986</v>
      </c>
      <c r="B1758">
        <v>37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5</v>
      </c>
      <c r="M1758">
        <v>17</v>
      </c>
      <c r="N1758">
        <v>43</v>
      </c>
      <c r="O1758">
        <v>48</v>
      </c>
      <c r="P1758">
        <v>90</v>
      </c>
      <c r="W1758" t="str">
        <f t="shared" si="360"/>
        <v>5174348</v>
      </c>
      <c r="X1758" t="str">
        <f t="shared" si="361"/>
        <v>17434890</v>
      </c>
      <c r="Y1758" t="str">
        <f t="shared" si="362"/>
        <v>517434890</v>
      </c>
      <c r="AH1758" t="str">
        <f t="shared" si="363"/>
        <v/>
      </c>
      <c r="AI1758" t="str">
        <f t="shared" si="364"/>
        <v/>
      </c>
      <c r="AK1758" t="str">
        <f t="shared" si="365"/>
        <v/>
      </c>
      <c r="AL1758" t="str">
        <f t="shared" si="366"/>
        <v/>
      </c>
      <c r="AM1758" t="str">
        <f t="shared" si="367"/>
        <v/>
      </c>
      <c r="AN1758" t="str">
        <f t="shared" si="368"/>
        <v/>
      </c>
      <c r="AO1758" t="str">
        <f t="shared" si="369"/>
        <v/>
      </c>
      <c r="AP1758" t="str">
        <f t="shared" si="370"/>
        <v/>
      </c>
      <c r="AQ1758" t="str">
        <f t="shared" si="371"/>
        <v/>
      </c>
      <c r="AS1758">
        <v>1758</v>
      </c>
      <c r="AT1758">
        <f t="shared" si="372"/>
        <v>203</v>
      </c>
    </row>
    <row r="1759" spans="1:46" x14ac:dyDescent="0.25">
      <c r="A1759">
        <v>1986</v>
      </c>
      <c r="B1759">
        <v>36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3</v>
      </c>
      <c r="M1759">
        <v>19</v>
      </c>
      <c r="N1759">
        <v>32</v>
      </c>
      <c r="O1759">
        <v>49</v>
      </c>
      <c r="P1759">
        <v>69</v>
      </c>
      <c r="W1759" t="str">
        <f t="shared" si="360"/>
        <v>3193249</v>
      </c>
      <c r="X1759" t="str">
        <f t="shared" si="361"/>
        <v>19324969</v>
      </c>
      <c r="Y1759" t="str">
        <f t="shared" si="362"/>
        <v>319324969</v>
      </c>
      <c r="AH1759" t="str">
        <f t="shared" si="363"/>
        <v/>
      </c>
      <c r="AI1759" t="str">
        <f t="shared" si="364"/>
        <v/>
      </c>
      <c r="AK1759" t="str">
        <f t="shared" si="365"/>
        <v/>
      </c>
      <c r="AL1759" t="str">
        <f t="shared" si="366"/>
        <v/>
      </c>
      <c r="AM1759" t="str">
        <f t="shared" si="367"/>
        <v/>
      </c>
      <c r="AN1759" t="str">
        <f t="shared" si="368"/>
        <v/>
      </c>
      <c r="AO1759" t="str">
        <f t="shared" si="369"/>
        <v/>
      </c>
      <c r="AP1759" t="str">
        <f t="shared" si="370"/>
        <v/>
      </c>
      <c r="AQ1759" t="str">
        <f t="shared" si="371"/>
        <v/>
      </c>
      <c r="AS1759">
        <v>1759</v>
      </c>
      <c r="AT1759">
        <f t="shared" si="372"/>
        <v>172</v>
      </c>
    </row>
    <row r="1760" spans="1:46" x14ac:dyDescent="0.25">
      <c r="A1760">
        <v>1986</v>
      </c>
      <c r="B1760">
        <v>35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27</v>
      </c>
      <c r="M1760">
        <v>29</v>
      </c>
      <c r="N1760">
        <v>30</v>
      </c>
      <c r="O1760">
        <v>57</v>
      </c>
      <c r="P1760">
        <v>83</v>
      </c>
      <c r="W1760" t="str">
        <f t="shared" si="360"/>
        <v>27293057</v>
      </c>
      <c r="X1760" t="str">
        <f t="shared" si="361"/>
        <v>29305783</v>
      </c>
      <c r="Y1760" t="str">
        <f t="shared" si="362"/>
        <v>2729305783</v>
      </c>
      <c r="AH1760" t="str">
        <f t="shared" si="363"/>
        <v/>
      </c>
      <c r="AI1760" t="str">
        <f t="shared" si="364"/>
        <v>+</v>
      </c>
      <c r="AK1760" t="str">
        <f t="shared" si="365"/>
        <v/>
      </c>
      <c r="AL1760" t="str">
        <f t="shared" si="366"/>
        <v/>
      </c>
      <c r="AM1760" t="str">
        <f t="shared" si="367"/>
        <v/>
      </c>
      <c r="AN1760" t="str">
        <f t="shared" si="368"/>
        <v/>
      </c>
      <c r="AO1760" t="str">
        <f t="shared" si="369"/>
        <v/>
      </c>
      <c r="AP1760" t="str">
        <f t="shared" si="370"/>
        <v/>
      </c>
      <c r="AQ1760" t="str">
        <f t="shared" si="371"/>
        <v/>
      </c>
      <c r="AS1760">
        <v>1760</v>
      </c>
      <c r="AT1760">
        <f t="shared" si="372"/>
        <v>226</v>
      </c>
    </row>
    <row r="1761" spans="1:46" x14ac:dyDescent="0.25">
      <c r="A1761">
        <v>1986</v>
      </c>
      <c r="B1761">
        <v>34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6</v>
      </c>
      <c r="M1761">
        <v>7</v>
      </c>
      <c r="N1761">
        <v>15</v>
      </c>
      <c r="O1761">
        <v>16</v>
      </c>
      <c r="P1761">
        <v>77</v>
      </c>
      <c r="W1761" t="str">
        <f t="shared" si="360"/>
        <v>671516</v>
      </c>
      <c r="X1761" t="str">
        <f t="shared" si="361"/>
        <v>7151677</v>
      </c>
      <c r="Y1761" t="str">
        <f t="shared" si="362"/>
        <v>67151677</v>
      </c>
      <c r="AH1761" t="str">
        <f t="shared" si="363"/>
        <v>+</v>
      </c>
      <c r="AI1761" t="str">
        <f t="shared" si="364"/>
        <v/>
      </c>
      <c r="AK1761" t="str">
        <f t="shared" si="365"/>
        <v/>
      </c>
      <c r="AL1761" t="str">
        <f t="shared" si="366"/>
        <v/>
      </c>
      <c r="AM1761" t="str">
        <f t="shared" si="367"/>
        <v/>
      </c>
      <c r="AN1761" t="str">
        <f t="shared" si="368"/>
        <v/>
      </c>
      <c r="AO1761" t="str">
        <f t="shared" si="369"/>
        <v/>
      </c>
      <c r="AP1761" t="str">
        <f t="shared" si="370"/>
        <v/>
      </c>
      <c r="AQ1761" t="str">
        <f t="shared" si="371"/>
        <v/>
      </c>
      <c r="AS1761">
        <v>1761</v>
      </c>
      <c r="AT1761">
        <f t="shared" si="372"/>
        <v>121</v>
      </c>
    </row>
    <row r="1762" spans="1:46" x14ac:dyDescent="0.25">
      <c r="A1762">
        <v>1986</v>
      </c>
      <c r="B1762">
        <v>33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29</v>
      </c>
      <c r="M1762">
        <v>51</v>
      </c>
      <c r="N1762">
        <v>61</v>
      </c>
      <c r="O1762">
        <v>62</v>
      </c>
      <c r="P1762">
        <v>86</v>
      </c>
      <c r="W1762" t="str">
        <f t="shared" si="360"/>
        <v>29516162</v>
      </c>
      <c r="X1762" t="str">
        <f t="shared" si="361"/>
        <v>51616286</v>
      </c>
      <c r="Y1762" t="str">
        <f t="shared" si="362"/>
        <v>2951616286</v>
      </c>
      <c r="AH1762" t="str">
        <f t="shared" si="363"/>
        <v/>
      </c>
      <c r="AI1762" t="str">
        <f t="shared" si="364"/>
        <v/>
      </c>
      <c r="AK1762" t="str">
        <f t="shared" si="365"/>
        <v/>
      </c>
      <c r="AL1762" t="str">
        <f t="shared" si="366"/>
        <v/>
      </c>
      <c r="AM1762" t="str">
        <f t="shared" si="367"/>
        <v/>
      </c>
      <c r="AN1762" t="str">
        <f t="shared" si="368"/>
        <v/>
      </c>
      <c r="AO1762" t="str">
        <f t="shared" si="369"/>
        <v/>
      </c>
      <c r="AP1762" t="str">
        <f t="shared" si="370"/>
        <v/>
      </c>
      <c r="AQ1762" t="str">
        <f t="shared" si="371"/>
        <v/>
      </c>
      <c r="AS1762">
        <v>1762</v>
      </c>
      <c r="AT1762">
        <f t="shared" si="372"/>
        <v>289</v>
      </c>
    </row>
    <row r="1763" spans="1:46" x14ac:dyDescent="0.25">
      <c r="A1763">
        <v>1986</v>
      </c>
      <c r="B1763">
        <v>32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15</v>
      </c>
      <c r="M1763">
        <v>43</v>
      </c>
      <c r="N1763">
        <v>48</v>
      </c>
      <c r="O1763">
        <v>69</v>
      </c>
      <c r="P1763">
        <v>76</v>
      </c>
      <c r="W1763" t="str">
        <f t="shared" si="360"/>
        <v>15434869</v>
      </c>
      <c r="X1763" t="str">
        <f t="shared" si="361"/>
        <v>43486976</v>
      </c>
      <c r="Y1763" t="str">
        <f t="shared" si="362"/>
        <v>1543486976</v>
      </c>
      <c r="AH1763" t="str">
        <f t="shared" si="363"/>
        <v/>
      </c>
      <c r="AI1763" t="str">
        <f t="shared" si="364"/>
        <v/>
      </c>
      <c r="AK1763" t="str">
        <f t="shared" si="365"/>
        <v/>
      </c>
      <c r="AL1763" t="str">
        <f t="shared" si="366"/>
        <v/>
      </c>
      <c r="AM1763" t="str">
        <f t="shared" si="367"/>
        <v/>
      </c>
      <c r="AN1763" t="str">
        <f t="shared" si="368"/>
        <v/>
      </c>
      <c r="AO1763" t="str">
        <f t="shared" si="369"/>
        <v/>
      </c>
      <c r="AP1763" t="str">
        <f t="shared" si="370"/>
        <v/>
      </c>
      <c r="AQ1763" t="str">
        <f t="shared" si="371"/>
        <v/>
      </c>
      <c r="AS1763">
        <v>1763</v>
      </c>
      <c r="AT1763">
        <f t="shared" si="372"/>
        <v>251</v>
      </c>
    </row>
    <row r="1764" spans="1:46" x14ac:dyDescent="0.25">
      <c r="A1764">
        <v>1986</v>
      </c>
      <c r="B1764">
        <v>31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11</v>
      </c>
      <c r="M1764">
        <v>16</v>
      </c>
      <c r="N1764">
        <v>18</v>
      </c>
      <c r="O1764">
        <v>72</v>
      </c>
      <c r="P1764">
        <v>85</v>
      </c>
      <c r="W1764" t="str">
        <f t="shared" si="360"/>
        <v>11161872</v>
      </c>
      <c r="X1764" t="str">
        <f t="shared" si="361"/>
        <v>16187285</v>
      </c>
      <c r="Y1764" t="str">
        <f t="shared" si="362"/>
        <v>1116187285</v>
      </c>
      <c r="AH1764" t="str">
        <f t="shared" si="363"/>
        <v/>
      </c>
      <c r="AI1764" t="str">
        <f t="shared" si="364"/>
        <v/>
      </c>
      <c r="AK1764" t="str">
        <f t="shared" si="365"/>
        <v/>
      </c>
      <c r="AL1764" t="str">
        <f t="shared" si="366"/>
        <v/>
      </c>
      <c r="AM1764" t="str">
        <f t="shared" si="367"/>
        <v/>
      </c>
      <c r="AN1764" t="str">
        <f t="shared" si="368"/>
        <v/>
      </c>
      <c r="AO1764" t="str">
        <f t="shared" si="369"/>
        <v/>
      </c>
      <c r="AP1764" t="str">
        <f t="shared" si="370"/>
        <v/>
      </c>
      <c r="AQ1764" t="str">
        <f t="shared" si="371"/>
        <v/>
      </c>
      <c r="AS1764">
        <v>1764</v>
      </c>
      <c r="AT1764">
        <f t="shared" si="372"/>
        <v>202</v>
      </c>
    </row>
    <row r="1765" spans="1:46" x14ac:dyDescent="0.25">
      <c r="A1765">
        <v>1986</v>
      </c>
      <c r="B1765">
        <v>30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15</v>
      </c>
      <c r="M1765">
        <v>30</v>
      </c>
      <c r="N1765">
        <v>37</v>
      </c>
      <c r="O1765">
        <v>50</v>
      </c>
      <c r="P1765">
        <v>59</v>
      </c>
      <c r="W1765" t="str">
        <f t="shared" si="360"/>
        <v>15303750</v>
      </c>
      <c r="X1765" t="str">
        <f t="shared" si="361"/>
        <v>30375059</v>
      </c>
      <c r="Y1765" t="str">
        <f t="shared" si="362"/>
        <v>1530375059</v>
      </c>
      <c r="AH1765" t="str">
        <f t="shared" si="363"/>
        <v/>
      </c>
      <c r="AI1765" t="str">
        <f t="shared" si="364"/>
        <v/>
      </c>
      <c r="AK1765" t="str">
        <f t="shared" si="365"/>
        <v/>
      </c>
      <c r="AL1765" t="str">
        <f t="shared" si="366"/>
        <v/>
      </c>
      <c r="AM1765" t="str">
        <f t="shared" si="367"/>
        <v/>
      </c>
      <c r="AN1765" t="str">
        <f t="shared" si="368"/>
        <v/>
      </c>
      <c r="AO1765" t="str">
        <f t="shared" si="369"/>
        <v/>
      </c>
      <c r="AP1765" t="str">
        <f t="shared" si="370"/>
        <v/>
      </c>
      <c r="AQ1765" t="str">
        <f t="shared" si="371"/>
        <v/>
      </c>
      <c r="AS1765">
        <v>1765</v>
      </c>
      <c r="AT1765">
        <f t="shared" si="372"/>
        <v>191</v>
      </c>
    </row>
    <row r="1766" spans="1:46" x14ac:dyDescent="0.25">
      <c r="A1766">
        <v>1986</v>
      </c>
      <c r="B1766">
        <v>29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13</v>
      </c>
      <c r="M1766">
        <v>20</v>
      </c>
      <c r="N1766">
        <v>30</v>
      </c>
      <c r="O1766">
        <v>78</v>
      </c>
      <c r="P1766">
        <v>89</v>
      </c>
      <c r="W1766" t="str">
        <f t="shared" si="360"/>
        <v>13203078</v>
      </c>
      <c r="X1766" t="str">
        <f t="shared" si="361"/>
        <v>20307889</v>
      </c>
      <c r="Y1766" t="str">
        <f t="shared" si="362"/>
        <v>1320307889</v>
      </c>
      <c r="AH1766" t="str">
        <f t="shared" si="363"/>
        <v/>
      </c>
      <c r="AI1766" t="str">
        <f t="shared" si="364"/>
        <v/>
      </c>
      <c r="AK1766" t="str">
        <f t="shared" si="365"/>
        <v/>
      </c>
      <c r="AL1766" t="str">
        <f t="shared" si="366"/>
        <v/>
      </c>
      <c r="AM1766" t="str">
        <f t="shared" si="367"/>
        <v/>
      </c>
      <c r="AN1766" t="str">
        <f t="shared" si="368"/>
        <v/>
      </c>
      <c r="AO1766" t="str">
        <f t="shared" si="369"/>
        <v/>
      </c>
      <c r="AP1766" t="str">
        <f t="shared" si="370"/>
        <v/>
      </c>
      <c r="AQ1766" t="str">
        <f t="shared" si="371"/>
        <v/>
      </c>
      <c r="AS1766">
        <v>1766</v>
      </c>
      <c r="AT1766">
        <f t="shared" si="372"/>
        <v>230</v>
      </c>
    </row>
    <row r="1767" spans="1:46" x14ac:dyDescent="0.25">
      <c r="A1767">
        <v>1986</v>
      </c>
      <c r="B1767">
        <v>28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36</v>
      </c>
      <c r="M1767">
        <v>49</v>
      </c>
      <c r="N1767">
        <v>71</v>
      </c>
      <c r="O1767">
        <v>73</v>
      </c>
      <c r="P1767">
        <v>89</v>
      </c>
      <c r="W1767" t="str">
        <f t="shared" si="360"/>
        <v>36497173</v>
      </c>
      <c r="X1767" t="str">
        <f t="shared" si="361"/>
        <v>49717389</v>
      </c>
      <c r="Y1767" t="str">
        <f t="shared" si="362"/>
        <v>3649717389</v>
      </c>
      <c r="AH1767" t="str">
        <f t="shared" si="363"/>
        <v/>
      </c>
      <c r="AI1767" t="str">
        <f t="shared" si="364"/>
        <v/>
      </c>
      <c r="AK1767" t="str">
        <f t="shared" si="365"/>
        <v/>
      </c>
      <c r="AL1767" t="str">
        <f t="shared" si="366"/>
        <v/>
      </c>
      <c r="AM1767" t="str">
        <f t="shared" si="367"/>
        <v/>
      </c>
      <c r="AN1767" t="str">
        <f t="shared" si="368"/>
        <v/>
      </c>
      <c r="AO1767" t="str">
        <f t="shared" si="369"/>
        <v/>
      </c>
      <c r="AP1767" t="str">
        <f t="shared" si="370"/>
        <v/>
      </c>
      <c r="AQ1767" t="str">
        <f t="shared" si="371"/>
        <v/>
      </c>
      <c r="AS1767">
        <v>1767</v>
      </c>
      <c r="AT1767">
        <f t="shared" si="372"/>
        <v>318</v>
      </c>
    </row>
    <row r="1768" spans="1:46" x14ac:dyDescent="0.25">
      <c r="A1768">
        <v>1986</v>
      </c>
      <c r="B1768">
        <v>27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1</v>
      </c>
      <c r="M1768">
        <v>11</v>
      </c>
      <c r="N1768">
        <v>13</v>
      </c>
      <c r="O1768">
        <v>21</v>
      </c>
      <c r="P1768">
        <v>52</v>
      </c>
      <c r="W1768" t="str">
        <f t="shared" si="360"/>
        <v>1111321</v>
      </c>
      <c r="X1768" t="str">
        <f t="shared" si="361"/>
        <v>11132152</v>
      </c>
      <c r="Y1768" t="str">
        <f t="shared" si="362"/>
        <v>111132152</v>
      </c>
      <c r="AH1768" t="str">
        <f t="shared" si="363"/>
        <v/>
      </c>
      <c r="AI1768" t="str">
        <f t="shared" si="364"/>
        <v/>
      </c>
      <c r="AK1768" t="str">
        <f t="shared" si="365"/>
        <v/>
      </c>
      <c r="AL1768" t="str">
        <f t="shared" si="366"/>
        <v/>
      </c>
      <c r="AM1768" t="str">
        <f t="shared" si="367"/>
        <v/>
      </c>
      <c r="AN1768" t="str">
        <f t="shared" si="368"/>
        <v/>
      </c>
      <c r="AO1768" t="str">
        <f t="shared" si="369"/>
        <v/>
      </c>
      <c r="AP1768" t="str">
        <f t="shared" si="370"/>
        <v/>
      </c>
      <c r="AQ1768" t="str">
        <f t="shared" si="371"/>
        <v/>
      </c>
      <c r="AS1768">
        <v>1768</v>
      </c>
      <c r="AT1768">
        <f t="shared" si="372"/>
        <v>98</v>
      </c>
    </row>
    <row r="1769" spans="1:46" x14ac:dyDescent="0.25">
      <c r="A1769">
        <v>1986</v>
      </c>
      <c r="B1769">
        <v>26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10</v>
      </c>
      <c r="N1769">
        <v>44</v>
      </c>
      <c r="O1769">
        <v>79</v>
      </c>
      <c r="P1769">
        <v>82</v>
      </c>
      <c r="W1769" t="str">
        <f t="shared" si="360"/>
        <v>1104479</v>
      </c>
      <c r="X1769" t="str">
        <f t="shared" si="361"/>
        <v>10447982</v>
      </c>
      <c r="Y1769" t="str">
        <f t="shared" si="362"/>
        <v>110447982</v>
      </c>
      <c r="AH1769" t="str">
        <f t="shared" si="363"/>
        <v/>
      </c>
      <c r="AI1769" t="str">
        <f t="shared" si="364"/>
        <v/>
      </c>
      <c r="AK1769" t="str">
        <f t="shared" si="365"/>
        <v/>
      </c>
      <c r="AL1769" t="str">
        <f t="shared" si="366"/>
        <v/>
      </c>
      <c r="AM1769" t="str">
        <f t="shared" si="367"/>
        <v/>
      </c>
      <c r="AN1769" t="str">
        <f t="shared" si="368"/>
        <v/>
      </c>
      <c r="AO1769" t="str">
        <f t="shared" si="369"/>
        <v/>
      </c>
      <c r="AP1769" t="str">
        <f t="shared" si="370"/>
        <v/>
      </c>
      <c r="AQ1769" t="str">
        <f t="shared" si="371"/>
        <v/>
      </c>
      <c r="AS1769">
        <v>1769</v>
      </c>
      <c r="AT1769">
        <f t="shared" si="372"/>
        <v>216</v>
      </c>
    </row>
    <row r="1770" spans="1:46" x14ac:dyDescent="0.25">
      <c r="A1770">
        <v>1986</v>
      </c>
      <c r="B1770">
        <v>25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10</v>
      </c>
      <c r="M1770">
        <v>24</v>
      </c>
      <c r="N1770">
        <v>26</v>
      </c>
      <c r="O1770">
        <v>61</v>
      </c>
      <c r="P1770">
        <v>90</v>
      </c>
      <c r="W1770" t="str">
        <f t="shared" si="360"/>
        <v>10242661</v>
      </c>
      <c r="X1770" t="str">
        <f t="shared" si="361"/>
        <v>24266190</v>
      </c>
      <c r="Y1770" t="str">
        <f t="shared" si="362"/>
        <v>1024266190</v>
      </c>
      <c r="AH1770" t="str">
        <f t="shared" si="363"/>
        <v/>
      </c>
      <c r="AI1770" t="str">
        <f t="shared" si="364"/>
        <v/>
      </c>
      <c r="AK1770" t="str">
        <f t="shared" si="365"/>
        <v/>
      </c>
      <c r="AL1770" t="str">
        <f t="shared" si="366"/>
        <v/>
      </c>
      <c r="AM1770" t="str">
        <f t="shared" si="367"/>
        <v/>
      </c>
      <c r="AN1770" t="str">
        <f t="shared" si="368"/>
        <v/>
      </c>
      <c r="AO1770" t="str">
        <f t="shared" si="369"/>
        <v/>
      </c>
      <c r="AP1770" t="str">
        <f t="shared" si="370"/>
        <v/>
      </c>
      <c r="AQ1770" t="str">
        <f t="shared" si="371"/>
        <v/>
      </c>
      <c r="AS1770">
        <v>1770</v>
      </c>
      <c r="AT1770">
        <f t="shared" si="372"/>
        <v>211</v>
      </c>
    </row>
    <row r="1771" spans="1:46" x14ac:dyDescent="0.25">
      <c r="A1771">
        <v>1986</v>
      </c>
      <c r="B1771">
        <v>24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5</v>
      </c>
      <c r="M1771">
        <v>18</v>
      </c>
      <c r="N1771">
        <v>73</v>
      </c>
      <c r="O1771">
        <v>76</v>
      </c>
      <c r="P1771">
        <v>83</v>
      </c>
      <c r="W1771" t="str">
        <f t="shared" si="360"/>
        <v>5187376</v>
      </c>
      <c r="X1771" t="str">
        <f t="shared" si="361"/>
        <v>18737683</v>
      </c>
      <c r="Y1771" t="str">
        <f t="shared" si="362"/>
        <v>518737683</v>
      </c>
      <c r="AH1771" t="str">
        <f t="shared" si="363"/>
        <v/>
      </c>
      <c r="AI1771" t="str">
        <f t="shared" si="364"/>
        <v/>
      </c>
      <c r="AK1771" t="str">
        <f t="shared" si="365"/>
        <v/>
      </c>
      <c r="AL1771" t="str">
        <f t="shared" si="366"/>
        <v/>
      </c>
      <c r="AM1771" t="str">
        <f t="shared" si="367"/>
        <v/>
      </c>
      <c r="AN1771" t="str">
        <f t="shared" si="368"/>
        <v/>
      </c>
      <c r="AO1771" t="str">
        <f t="shared" si="369"/>
        <v/>
      </c>
      <c r="AP1771" t="str">
        <f t="shared" si="370"/>
        <v/>
      </c>
      <c r="AQ1771" t="str">
        <f t="shared" si="371"/>
        <v/>
      </c>
      <c r="AS1771">
        <v>1771</v>
      </c>
      <c r="AT1771">
        <f t="shared" si="372"/>
        <v>255</v>
      </c>
    </row>
    <row r="1772" spans="1:46" x14ac:dyDescent="0.25">
      <c r="A1772">
        <v>1986</v>
      </c>
      <c r="B1772">
        <v>23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12</v>
      </c>
      <c r="M1772">
        <v>22</v>
      </c>
      <c r="N1772">
        <v>29</v>
      </c>
      <c r="O1772">
        <v>59</v>
      </c>
      <c r="P1772">
        <v>80</v>
      </c>
      <c r="W1772" t="str">
        <f t="shared" si="360"/>
        <v>12222959</v>
      </c>
      <c r="X1772" t="str">
        <f t="shared" si="361"/>
        <v>22295980</v>
      </c>
      <c r="Y1772" t="str">
        <f t="shared" si="362"/>
        <v>1222295980</v>
      </c>
      <c r="AH1772" t="str">
        <f t="shared" si="363"/>
        <v/>
      </c>
      <c r="AI1772" t="str">
        <f t="shared" si="364"/>
        <v/>
      </c>
      <c r="AK1772" t="str">
        <f t="shared" si="365"/>
        <v/>
      </c>
      <c r="AL1772" t="str">
        <f t="shared" si="366"/>
        <v/>
      </c>
      <c r="AM1772" t="str">
        <f t="shared" si="367"/>
        <v/>
      </c>
      <c r="AN1772" t="str">
        <f t="shared" si="368"/>
        <v/>
      </c>
      <c r="AO1772" t="str">
        <f t="shared" si="369"/>
        <v/>
      </c>
      <c r="AP1772" t="str">
        <f t="shared" si="370"/>
        <v/>
      </c>
      <c r="AQ1772" t="str">
        <f t="shared" si="371"/>
        <v/>
      </c>
      <c r="AS1772">
        <v>1772</v>
      </c>
      <c r="AT1772">
        <f t="shared" si="372"/>
        <v>202</v>
      </c>
    </row>
    <row r="1773" spans="1:46" x14ac:dyDescent="0.25">
      <c r="A1773">
        <v>1986</v>
      </c>
      <c r="B1773">
        <v>22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24</v>
      </c>
      <c r="M1773">
        <v>33</v>
      </c>
      <c r="N1773">
        <v>38</v>
      </c>
      <c r="O1773">
        <v>53</v>
      </c>
      <c r="P1773">
        <v>81</v>
      </c>
      <c r="W1773" t="str">
        <f t="shared" si="360"/>
        <v>24333853</v>
      </c>
      <c r="X1773" t="str">
        <f t="shared" si="361"/>
        <v>33385381</v>
      </c>
      <c r="Y1773" t="str">
        <f t="shared" si="362"/>
        <v>2433385381</v>
      </c>
      <c r="AH1773" t="str">
        <f t="shared" si="363"/>
        <v/>
      </c>
      <c r="AI1773" t="str">
        <f t="shared" si="364"/>
        <v/>
      </c>
      <c r="AK1773" t="str">
        <f t="shared" si="365"/>
        <v/>
      </c>
      <c r="AL1773" t="str">
        <f t="shared" si="366"/>
        <v/>
      </c>
      <c r="AM1773" t="str">
        <f t="shared" si="367"/>
        <v/>
      </c>
      <c r="AN1773" t="str">
        <f t="shared" si="368"/>
        <v/>
      </c>
      <c r="AO1773" t="str">
        <f t="shared" si="369"/>
        <v/>
      </c>
      <c r="AP1773" t="str">
        <f t="shared" si="370"/>
        <v/>
      </c>
      <c r="AQ1773" t="str">
        <f t="shared" si="371"/>
        <v/>
      </c>
      <c r="AS1773">
        <v>1773</v>
      </c>
      <c r="AT1773">
        <f t="shared" si="372"/>
        <v>229</v>
      </c>
    </row>
    <row r="1774" spans="1:46" x14ac:dyDescent="0.25">
      <c r="A1774">
        <v>1986</v>
      </c>
      <c r="B1774">
        <v>21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29</v>
      </c>
      <c r="M1774">
        <v>47</v>
      </c>
      <c r="N1774">
        <v>71</v>
      </c>
      <c r="O1774">
        <v>74</v>
      </c>
      <c r="P1774">
        <v>77</v>
      </c>
      <c r="W1774" t="str">
        <f t="shared" si="360"/>
        <v>29477174</v>
      </c>
      <c r="X1774" t="str">
        <f t="shared" si="361"/>
        <v>47717477</v>
      </c>
      <c r="Y1774" t="str">
        <f t="shared" si="362"/>
        <v>2947717477</v>
      </c>
      <c r="AH1774" t="str">
        <f t="shared" si="363"/>
        <v/>
      </c>
      <c r="AI1774" t="str">
        <f t="shared" si="364"/>
        <v/>
      </c>
      <c r="AK1774" t="str">
        <f t="shared" si="365"/>
        <v/>
      </c>
      <c r="AL1774" t="str">
        <f t="shared" si="366"/>
        <v/>
      </c>
      <c r="AM1774" t="str">
        <f t="shared" si="367"/>
        <v/>
      </c>
      <c r="AN1774" t="str">
        <f t="shared" si="368"/>
        <v/>
      </c>
      <c r="AO1774" t="str">
        <f t="shared" si="369"/>
        <v/>
      </c>
      <c r="AP1774" t="str">
        <f t="shared" si="370"/>
        <v/>
      </c>
      <c r="AQ1774" t="str">
        <f t="shared" si="371"/>
        <v/>
      </c>
      <c r="AS1774">
        <v>1774</v>
      </c>
      <c r="AT1774">
        <f t="shared" si="372"/>
        <v>298</v>
      </c>
    </row>
    <row r="1775" spans="1:46" x14ac:dyDescent="0.25">
      <c r="A1775">
        <v>1986</v>
      </c>
      <c r="B1775">
        <v>20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21</v>
      </c>
      <c r="M1775">
        <v>24</v>
      </c>
      <c r="N1775">
        <v>44</v>
      </c>
      <c r="O1775">
        <v>75</v>
      </c>
      <c r="P1775">
        <v>81</v>
      </c>
      <c r="W1775" t="str">
        <f t="shared" si="360"/>
        <v>21244475</v>
      </c>
      <c r="X1775" t="str">
        <f t="shared" si="361"/>
        <v>24447581</v>
      </c>
      <c r="Y1775" t="str">
        <f t="shared" si="362"/>
        <v>2124447581</v>
      </c>
      <c r="AH1775" t="str">
        <f t="shared" si="363"/>
        <v/>
      </c>
      <c r="AI1775" t="str">
        <f t="shared" si="364"/>
        <v/>
      </c>
      <c r="AK1775" t="str">
        <f t="shared" si="365"/>
        <v/>
      </c>
      <c r="AL1775" t="str">
        <f t="shared" si="366"/>
        <v/>
      </c>
      <c r="AM1775" t="str">
        <f t="shared" si="367"/>
        <v/>
      </c>
      <c r="AN1775" t="str">
        <f t="shared" si="368"/>
        <v/>
      </c>
      <c r="AO1775" t="str">
        <f t="shared" si="369"/>
        <v/>
      </c>
      <c r="AP1775" t="str">
        <f t="shared" si="370"/>
        <v/>
      </c>
      <c r="AQ1775" t="str">
        <f t="shared" si="371"/>
        <v/>
      </c>
      <c r="AS1775">
        <v>1775</v>
      </c>
      <c r="AT1775">
        <f t="shared" si="372"/>
        <v>245</v>
      </c>
    </row>
    <row r="1776" spans="1:46" x14ac:dyDescent="0.25">
      <c r="A1776">
        <v>1986</v>
      </c>
      <c r="B1776">
        <v>19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3</v>
      </c>
      <c r="M1776">
        <v>21</v>
      </c>
      <c r="N1776">
        <v>29</v>
      </c>
      <c r="O1776">
        <v>34</v>
      </c>
      <c r="P1776">
        <v>74</v>
      </c>
      <c r="W1776" t="str">
        <f t="shared" si="360"/>
        <v>3212934</v>
      </c>
      <c r="X1776" t="str">
        <f t="shared" si="361"/>
        <v>21293474</v>
      </c>
      <c r="Y1776" t="str">
        <f t="shared" si="362"/>
        <v>321293474</v>
      </c>
      <c r="AH1776" t="str">
        <f t="shared" si="363"/>
        <v/>
      </c>
      <c r="AI1776" t="str">
        <f t="shared" si="364"/>
        <v/>
      </c>
      <c r="AK1776" t="str">
        <f t="shared" si="365"/>
        <v/>
      </c>
      <c r="AL1776" t="str">
        <f t="shared" si="366"/>
        <v/>
      </c>
      <c r="AM1776" t="str">
        <f t="shared" si="367"/>
        <v/>
      </c>
      <c r="AN1776" t="str">
        <f t="shared" si="368"/>
        <v/>
      </c>
      <c r="AO1776" t="str">
        <f t="shared" si="369"/>
        <v/>
      </c>
      <c r="AP1776" t="str">
        <f t="shared" si="370"/>
        <v/>
      </c>
      <c r="AQ1776" t="str">
        <f t="shared" si="371"/>
        <v/>
      </c>
      <c r="AS1776">
        <v>1776</v>
      </c>
      <c r="AT1776">
        <f t="shared" si="372"/>
        <v>161</v>
      </c>
    </row>
    <row r="1777" spans="1:46" x14ac:dyDescent="0.25">
      <c r="A1777">
        <v>1986</v>
      </c>
      <c r="B1777">
        <v>18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4</v>
      </c>
      <c r="M1777">
        <v>8</v>
      </c>
      <c r="N1777">
        <v>15</v>
      </c>
      <c r="O1777">
        <v>64</v>
      </c>
      <c r="P1777">
        <v>82</v>
      </c>
      <c r="W1777" t="str">
        <f t="shared" si="360"/>
        <v>481564</v>
      </c>
      <c r="X1777" t="str">
        <f t="shared" si="361"/>
        <v>8156482</v>
      </c>
      <c r="Y1777" t="str">
        <f t="shared" si="362"/>
        <v>48156482</v>
      </c>
      <c r="AH1777" t="str">
        <f t="shared" si="363"/>
        <v/>
      </c>
      <c r="AI1777" t="str">
        <f t="shared" si="364"/>
        <v/>
      </c>
      <c r="AK1777" t="str">
        <f t="shared" si="365"/>
        <v/>
      </c>
      <c r="AL1777" t="str">
        <f t="shared" si="366"/>
        <v/>
      </c>
      <c r="AM1777" t="str">
        <f t="shared" si="367"/>
        <v/>
      </c>
      <c r="AN1777" t="str">
        <f t="shared" si="368"/>
        <v/>
      </c>
      <c r="AO1777" t="str">
        <f t="shared" si="369"/>
        <v/>
      </c>
      <c r="AP1777" t="str">
        <f t="shared" si="370"/>
        <v/>
      </c>
      <c r="AQ1777" t="str">
        <f t="shared" si="371"/>
        <v/>
      </c>
      <c r="AS1777">
        <v>1777</v>
      </c>
      <c r="AT1777">
        <f t="shared" si="372"/>
        <v>173</v>
      </c>
    </row>
    <row r="1778" spans="1:46" x14ac:dyDescent="0.25">
      <c r="A1778">
        <v>1986</v>
      </c>
      <c r="B1778">
        <v>17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19</v>
      </c>
      <c r="M1778">
        <v>22</v>
      </c>
      <c r="N1778">
        <v>26</v>
      </c>
      <c r="O1778">
        <v>28</v>
      </c>
      <c r="P1778">
        <v>65</v>
      </c>
      <c r="W1778" t="str">
        <f t="shared" si="360"/>
        <v>19222628</v>
      </c>
      <c r="X1778" t="str">
        <f t="shared" si="361"/>
        <v>22262865</v>
      </c>
      <c r="Y1778" t="str">
        <f t="shared" si="362"/>
        <v>1922262865</v>
      </c>
      <c r="AH1778" t="str">
        <f t="shared" si="363"/>
        <v/>
      </c>
      <c r="AI1778" t="str">
        <f t="shared" si="364"/>
        <v/>
      </c>
      <c r="AK1778" t="str">
        <f t="shared" si="365"/>
        <v/>
      </c>
      <c r="AL1778" t="str">
        <f t="shared" si="366"/>
        <v/>
      </c>
      <c r="AM1778" t="str">
        <f t="shared" si="367"/>
        <v/>
      </c>
      <c r="AN1778" t="str">
        <f t="shared" si="368"/>
        <v/>
      </c>
      <c r="AO1778" t="str">
        <f t="shared" si="369"/>
        <v/>
      </c>
      <c r="AP1778" t="str">
        <f t="shared" si="370"/>
        <v/>
      </c>
      <c r="AQ1778" t="str">
        <f t="shared" si="371"/>
        <v/>
      </c>
      <c r="AS1778">
        <v>1778</v>
      </c>
      <c r="AT1778">
        <f t="shared" si="372"/>
        <v>160</v>
      </c>
    </row>
    <row r="1779" spans="1:46" x14ac:dyDescent="0.25">
      <c r="A1779">
        <v>1986</v>
      </c>
      <c r="B1779">
        <v>16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23</v>
      </c>
      <c r="M1779">
        <v>36</v>
      </c>
      <c r="N1779">
        <v>71</v>
      </c>
      <c r="O1779">
        <v>79</v>
      </c>
      <c r="P1779">
        <v>86</v>
      </c>
      <c r="W1779" t="str">
        <f t="shared" si="360"/>
        <v>23367179</v>
      </c>
      <c r="X1779" t="str">
        <f t="shared" si="361"/>
        <v>36717986</v>
      </c>
      <c r="Y1779" t="str">
        <f t="shared" si="362"/>
        <v>2336717986</v>
      </c>
      <c r="AH1779" t="str">
        <f t="shared" si="363"/>
        <v/>
      </c>
      <c r="AI1779" t="str">
        <f t="shared" si="364"/>
        <v/>
      </c>
      <c r="AK1779" t="str">
        <f t="shared" si="365"/>
        <v/>
      </c>
      <c r="AL1779" t="str">
        <f t="shared" si="366"/>
        <v/>
      </c>
      <c r="AM1779" t="str">
        <f t="shared" si="367"/>
        <v/>
      </c>
      <c r="AN1779" t="str">
        <f t="shared" si="368"/>
        <v/>
      </c>
      <c r="AO1779" t="str">
        <f t="shared" si="369"/>
        <v/>
      </c>
      <c r="AP1779" t="str">
        <f t="shared" si="370"/>
        <v/>
      </c>
      <c r="AQ1779" t="str">
        <f t="shared" si="371"/>
        <v/>
      </c>
      <c r="AS1779">
        <v>1779</v>
      </c>
      <c r="AT1779">
        <f t="shared" si="372"/>
        <v>295</v>
      </c>
    </row>
    <row r="1780" spans="1:46" x14ac:dyDescent="0.25">
      <c r="A1780">
        <v>1986</v>
      </c>
      <c r="B1780">
        <v>15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1</v>
      </c>
      <c r="M1780">
        <v>11</v>
      </c>
      <c r="N1780">
        <v>33</v>
      </c>
      <c r="O1780">
        <v>51</v>
      </c>
      <c r="P1780">
        <v>76</v>
      </c>
      <c r="W1780" t="str">
        <f t="shared" si="360"/>
        <v>1113351</v>
      </c>
      <c r="X1780" t="str">
        <f t="shared" si="361"/>
        <v>11335176</v>
      </c>
      <c r="Y1780" t="str">
        <f t="shared" si="362"/>
        <v>111335176</v>
      </c>
      <c r="AH1780" t="str">
        <f t="shared" si="363"/>
        <v/>
      </c>
      <c r="AI1780" t="str">
        <f t="shared" si="364"/>
        <v/>
      </c>
      <c r="AK1780" t="str">
        <f t="shared" si="365"/>
        <v/>
      </c>
      <c r="AL1780" t="str">
        <f t="shared" si="366"/>
        <v/>
      </c>
      <c r="AM1780" t="str">
        <f t="shared" si="367"/>
        <v/>
      </c>
      <c r="AN1780" t="str">
        <f t="shared" si="368"/>
        <v/>
      </c>
      <c r="AO1780" t="str">
        <f t="shared" si="369"/>
        <v/>
      </c>
      <c r="AP1780" t="str">
        <f t="shared" si="370"/>
        <v/>
      </c>
      <c r="AQ1780" t="str">
        <f t="shared" si="371"/>
        <v/>
      </c>
      <c r="AS1780">
        <v>1780</v>
      </c>
      <c r="AT1780">
        <f t="shared" si="372"/>
        <v>172</v>
      </c>
    </row>
    <row r="1781" spans="1:46" x14ac:dyDescent="0.25">
      <c r="A1781">
        <v>1986</v>
      </c>
      <c r="B1781">
        <v>14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16</v>
      </c>
      <c r="M1781">
        <v>23</v>
      </c>
      <c r="N1781">
        <v>26</v>
      </c>
      <c r="O1781">
        <v>62</v>
      </c>
      <c r="P1781">
        <v>88</v>
      </c>
      <c r="W1781" t="str">
        <f t="shared" si="360"/>
        <v>16232662</v>
      </c>
      <c r="X1781" t="str">
        <f t="shared" si="361"/>
        <v>23266288</v>
      </c>
      <c r="Y1781" t="str">
        <f t="shared" si="362"/>
        <v>1623266288</v>
      </c>
      <c r="AH1781" t="str">
        <f t="shared" si="363"/>
        <v/>
      </c>
      <c r="AI1781" t="str">
        <f t="shared" si="364"/>
        <v/>
      </c>
      <c r="AK1781" t="str">
        <f t="shared" si="365"/>
        <v/>
      </c>
      <c r="AL1781" t="str">
        <f t="shared" si="366"/>
        <v/>
      </c>
      <c r="AM1781" t="str">
        <f t="shared" si="367"/>
        <v/>
      </c>
      <c r="AN1781" t="str">
        <f t="shared" si="368"/>
        <v/>
      </c>
      <c r="AO1781" t="str">
        <f t="shared" si="369"/>
        <v/>
      </c>
      <c r="AP1781" t="str">
        <f t="shared" si="370"/>
        <v/>
      </c>
      <c r="AQ1781" t="str">
        <f t="shared" si="371"/>
        <v/>
      </c>
      <c r="AS1781">
        <v>1781</v>
      </c>
      <c r="AT1781">
        <f t="shared" si="372"/>
        <v>215</v>
      </c>
    </row>
    <row r="1782" spans="1:46" x14ac:dyDescent="0.25">
      <c r="A1782">
        <v>1986</v>
      </c>
      <c r="B1782">
        <v>13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15</v>
      </c>
      <c r="M1782">
        <v>27</v>
      </c>
      <c r="N1782">
        <v>64</v>
      </c>
      <c r="O1782">
        <v>74</v>
      </c>
      <c r="P1782">
        <v>77</v>
      </c>
      <c r="W1782" t="str">
        <f t="shared" si="360"/>
        <v>15276474</v>
      </c>
      <c r="X1782" t="str">
        <f t="shared" si="361"/>
        <v>27647477</v>
      </c>
      <c r="Y1782" t="str">
        <f t="shared" si="362"/>
        <v>1527647477</v>
      </c>
      <c r="AH1782" t="str">
        <f t="shared" si="363"/>
        <v/>
      </c>
      <c r="AI1782" t="str">
        <f t="shared" si="364"/>
        <v/>
      </c>
      <c r="AK1782" t="str">
        <f t="shared" si="365"/>
        <v/>
      </c>
      <c r="AL1782" t="str">
        <f t="shared" si="366"/>
        <v/>
      </c>
      <c r="AM1782" t="str">
        <f t="shared" si="367"/>
        <v/>
      </c>
      <c r="AN1782" t="str">
        <f t="shared" si="368"/>
        <v/>
      </c>
      <c r="AO1782" t="str">
        <f t="shared" si="369"/>
        <v/>
      </c>
      <c r="AP1782" t="str">
        <f t="shared" si="370"/>
        <v/>
      </c>
      <c r="AQ1782" t="str">
        <f t="shared" si="371"/>
        <v/>
      </c>
      <c r="AS1782">
        <v>1782</v>
      </c>
      <c r="AT1782">
        <f t="shared" si="372"/>
        <v>257</v>
      </c>
    </row>
    <row r="1783" spans="1:46" x14ac:dyDescent="0.25">
      <c r="A1783">
        <v>1986</v>
      </c>
      <c r="B1783">
        <v>12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18</v>
      </c>
      <c r="N1783">
        <v>27</v>
      </c>
      <c r="O1783">
        <v>38</v>
      </c>
      <c r="P1783">
        <v>81</v>
      </c>
      <c r="W1783" t="str">
        <f t="shared" si="360"/>
        <v>15182738</v>
      </c>
      <c r="X1783" t="str">
        <f t="shared" si="361"/>
        <v>18273881</v>
      </c>
      <c r="Y1783" t="str">
        <f t="shared" si="362"/>
        <v>1518273881</v>
      </c>
      <c r="AH1783" t="str">
        <f t="shared" si="363"/>
        <v/>
      </c>
      <c r="AI1783" t="str">
        <f t="shared" si="364"/>
        <v/>
      </c>
      <c r="AK1783" t="str">
        <f t="shared" si="365"/>
        <v/>
      </c>
      <c r="AL1783" t="str">
        <f t="shared" si="366"/>
        <v/>
      </c>
      <c r="AM1783" t="str">
        <f t="shared" si="367"/>
        <v/>
      </c>
      <c r="AN1783" t="str">
        <f t="shared" si="368"/>
        <v/>
      </c>
      <c r="AO1783" t="str">
        <f t="shared" si="369"/>
        <v/>
      </c>
      <c r="AP1783" t="str">
        <f t="shared" si="370"/>
        <v/>
      </c>
      <c r="AQ1783" t="str">
        <f t="shared" si="371"/>
        <v/>
      </c>
      <c r="AS1783">
        <v>1783</v>
      </c>
      <c r="AT1783">
        <f t="shared" si="372"/>
        <v>179</v>
      </c>
    </row>
    <row r="1784" spans="1:46" x14ac:dyDescent="0.25">
      <c r="A1784">
        <v>1986</v>
      </c>
      <c r="B1784">
        <v>11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42</v>
      </c>
      <c r="M1784">
        <v>50</v>
      </c>
      <c r="N1784">
        <v>58</v>
      </c>
      <c r="O1784">
        <v>74</v>
      </c>
      <c r="P1784">
        <v>76</v>
      </c>
      <c r="W1784" t="str">
        <f t="shared" si="360"/>
        <v>42505874</v>
      </c>
      <c r="X1784" t="str">
        <f t="shared" si="361"/>
        <v>50587476</v>
      </c>
      <c r="Y1784" t="str">
        <f t="shared" si="362"/>
        <v>4250587476</v>
      </c>
      <c r="AH1784" t="str">
        <f t="shared" si="363"/>
        <v/>
      </c>
      <c r="AI1784" t="str">
        <f t="shared" si="364"/>
        <v/>
      </c>
      <c r="AK1784" t="str">
        <f t="shared" si="365"/>
        <v/>
      </c>
      <c r="AL1784" t="str">
        <f t="shared" si="366"/>
        <v/>
      </c>
      <c r="AM1784" t="str">
        <f t="shared" si="367"/>
        <v/>
      </c>
      <c r="AN1784" t="str">
        <f t="shared" si="368"/>
        <v/>
      </c>
      <c r="AO1784" t="str">
        <f t="shared" si="369"/>
        <v/>
      </c>
      <c r="AP1784" t="str">
        <f t="shared" si="370"/>
        <v/>
      </c>
      <c r="AQ1784" t="str">
        <f t="shared" si="371"/>
        <v/>
      </c>
      <c r="AS1784">
        <v>1784</v>
      </c>
      <c r="AT1784">
        <f t="shared" si="372"/>
        <v>300</v>
      </c>
    </row>
    <row r="1785" spans="1:46" x14ac:dyDescent="0.25">
      <c r="A1785">
        <v>1986</v>
      </c>
      <c r="B1785">
        <v>10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23</v>
      </c>
      <c r="M1785">
        <v>33</v>
      </c>
      <c r="N1785">
        <v>51</v>
      </c>
      <c r="O1785">
        <v>74</v>
      </c>
      <c r="P1785">
        <v>80</v>
      </c>
      <c r="W1785" t="str">
        <f t="shared" si="360"/>
        <v>23335174</v>
      </c>
      <c r="X1785" t="str">
        <f t="shared" si="361"/>
        <v>33517480</v>
      </c>
      <c r="Y1785" t="str">
        <f t="shared" si="362"/>
        <v>2333517480</v>
      </c>
      <c r="AH1785" t="str">
        <f t="shared" si="363"/>
        <v/>
      </c>
      <c r="AI1785" t="str">
        <f t="shared" si="364"/>
        <v/>
      </c>
      <c r="AK1785" t="str">
        <f t="shared" si="365"/>
        <v/>
      </c>
      <c r="AL1785" t="str">
        <f t="shared" si="366"/>
        <v/>
      </c>
      <c r="AM1785" t="str">
        <f t="shared" si="367"/>
        <v/>
      </c>
      <c r="AN1785" t="str">
        <f t="shared" si="368"/>
        <v/>
      </c>
      <c r="AO1785" t="str">
        <f t="shared" si="369"/>
        <v/>
      </c>
      <c r="AP1785" t="str">
        <f t="shared" si="370"/>
        <v/>
      </c>
      <c r="AQ1785" t="str">
        <f t="shared" si="371"/>
        <v/>
      </c>
      <c r="AS1785">
        <v>1785</v>
      </c>
      <c r="AT1785">
        <f t="shared" si="372"/>
        <v>261</v>
      </c>
    </row>
    <row r="1786" spans="1:46" x14ac:dyDescent="0.25">
      <c r="A1786">
        <v>1986</v>
      </c>
      <c r="B1786">
        <v>9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26</v>
      </c>
      <c r="M1786">
        <v>39</v>
      </c>
      <c r="N1786">
        <v>64</v>
      </c>
      <c r="O1786">
        <v>71</v>
      </c>
      <c r="P1786">
        <v>87</v>
      </c>
      <c r="W1786" t="str">
        <f t="shared" si="360"/>
        <v>26396471</v>
      </c>
      <c r="X1786" t="str">
        <f t="shared" si="361"/>
        <v>39647187</v>
      </c>
      <c r="Y1786" t="str">
        <f t="shared" si="362"/>
        <v>2639647187</v>
      </c>
      <c r="AH1786" t="str">
        <f t="shared" si="363"/>
        <v/>
      </c>
      <c r="AI1786" t="str">
        <f t="shared" si="364"/>
        <v/>
      </c>
      <c r="AK1786" t="str">
        <f t="shared" si="365"/>
        <v/>
      </c>
      <c r="AL1786" t="str">
        <f t="shared" si="366"/>
        <v/>
      </c>
      <c r="AM1786" t="str">
        <f t="shared" si="367"/>
        <v/>
      </c>
      <c r="AN1786" t="str">
        <f t="shared" si="368"/>
        <v/>
      </c>
      <c r="AO1786" t="str">
        <f t="shared" si="369"/>
        <v/>
      </c>
      <c r="AP1786" t="str">
        <f t="shared" si="370"/>
        <v/>
      </c>
      <c r="AQ1786" t="str">
        <f t="shared" si="371"/>
        <v/>
      </c>
      <c r="AS1786">
        <v>1786</v>
      </c>
      <c r="AT1786">
        <f t="shared" si="372"/>
        <v>287</v>
      </c>
    </row>
    <row r="1787" spans="1:46" x14ac:dyDescent="0.25">
      <c r="A1787">
        <v>1986</v>
      </c>
      <c r="B1787">
        <v>8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6</v>
      </c>
      <c r="M1787">
        <v>33</v>
      </c>
      <c r="N1787">
        <v>73</v>
      </c>
      <c r="O1787">
        <v>77</v>
      </c>
      <c r="P1787">
        <v>88</v>
      </c>
      <c r="W1787" t="str">
        <f t="shared" si="360"/>
        <v>6337377</v>
      </c>
      <c r="X1787" t="str">
        <f t="shared" si="361"/>
        <v>33737788</v>
      </c>
      <c r="Y1787" t="str">
        <f t="shared" si="362"/>
        <v>633737788</v>
      </c>
      <c r="AH1787" t="str">
        <f t="shared" si="363"/>
        <v/>
      </c>
      <c r="AI1787" t="str">
        <f t="shared" si="364"/>
        <v/>
      </c>
      <c r="AK1787" t="str">
        <f t="shared" si="365"/>
        <v/>
      </c>
      <c r="AL1787" t="str">
        <f t="shared" si="366"/>
        <v/>
      </c>
      <c r="AM1787" t="str">
        <f t="shared" si="367"/>
        <v/>
      </c>
      <c r="AN1787" t="str">
        <f t="shared" si="368"/>
        <v/>
      </c>
      <c r="AO1787" t="str">
        <f t="shared" si="369"/>
        <v/>
      </c>
      <c r="AP1787" t="str">
        <f t="shared" si="370"/>
        <v/>
      </c>
      <c r="AQ1787" t="str">
        <f t="shared" si="371"/>
        <v/>
      </c>
      <c r="AS1787">
        <v>1787</v>
      </c>
      <c r="AT1787">
        <f t="shared" si="372"/>
        <v>277</v>
      </c>
    </row>
    <row r="1788" spans="1:46" x14ac:dyDescent="0.25">
      <c r="A1788">
        <v>1986</v>
      </c>
      <c r="B1788">
        <v>7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1</v>
      </c>
      <c r="M1788">
        <v>36</v>
      </c>
      <c r="N1788">
        <v>37</v>
      </c>
      <c r="O1788">
        <v>64</v>
      </c>
      <c r="P1788">
        <v>70</v>
      </c>
      <c r="W1788" t="str">
        <f t="shared" si="360"/>
        <v>1363764</v>
      </c>
      <c r="X1788" t="str">
        <f t="shared" si="361"/>
        <v>36376470</v>
      </c>
      <c r="Y1788" t="str">
        <f t="shared" si="362"/>
        <v>136376470</v>
      </c>
      <c r="AH1788" t="str">
        <f t="shared" si="363"/>
        <v/>
      </c>
      <c r="AI1788" t="str">
        <f t="shared" si="364"/>
        <v>+</v>
      </c>
      <c r="AK1788" t="str">
        <f t="shared" si="365"/>
        <v/>
      </c>
      <c r="AL1788" t="str">
        <f t="shared" si="366"/>
        <v/>
      </c>
      <c r="AM1788" t="str">
        <f t="shared" si="367"/>
        <v/>
      </c>
      <c r="AN1788" t="str">
        <f t="shared" si="368"/>
        <v/>
      </c>
      <c r="AO1788" t="str">
        <f t="shared" si="369"/>
        <v/>
      </c>
      <c r="AP1788" t="str">
        <f t="shared" si="370"/>
        <v/>
      </c>
      <c r="AQ1788" t="str">
        <f t="shared" si="371"/>
        <v/>
      </c>
      <c r="AS1788">
        <v>1788</v>
      </c>
      <c r="AT1788">
        <f t="shared" si="372"/>
        <v>208</v>
      </c>
    </row>
    <row r="1789" spans="1:46" x14ac:dyDescent="0.25">
      <c r="A1789">
        <v>1986</v>
      </c>
      <c r="B1789">
        <v>6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5</v>
      </c>
      <c r="M1789">
        <v>42</v>
      </c>
      <c r="N1789">
        <v>61</v>
      </c>
      <c r="O1789">
        <v>64</v>
      </c>
      <c r="P1789">
        <v>70</v>
      </c>
      <c r="W1789" t="str">
        <f t="shared" si="360"/>
        <v>5426164</v>
      </c>
      <c r="X1789" t="str">
        <f t="shared" si="361"/>
        <v>42616470</v>
      </c>
      <c r="Y1789" t="str">
        <f t="shared" si="362"/>
        <v>542616470</v>
      </c>
      <c r="AH1789" t="str">
        <f t="shared" si="363"/>
        <v/>
      </c>
      <c r="AI1789" t="str">
        <f t="shared" si="364"/>
        <v/>
      </c>
      <c r="AK1789" t="str">
        <f t="shared" si="365"/>
        <v/>
      </c>
      <c r="AL1789" t="str">
        <f t="shared" si="366"/>
        <v/>
      </c>
      <c r="AM1789" t="str">
        <f t="shared" si="367"/>
        <v/>
      </c>
      <c r="AN1789" t="str">
        <f t="shared" si="368"/>
        <v/>
      </c>
      <c r="AO1789" t="str">
        <f t="shared" si="369"/>
        <v/>
      </c>
      <c r="AP1789" t="str">
        <f t="shared" si="370"/>
        <v/>
      </c>
      <c r="AQ1789" t="str">
        <f t="shared" si="371"/>
        <v/>
      </c>
      <c r="AS1789">
        <v>1789</v>
      </c>
      <c r="AT1789">
        <f t="shared" si="372"/>
        <v>242</v>
      </c>
    </row>
    <row r="1790" spans="1:46" x14ac:dyDescent="0.25">
      <c r="A1790">
        <v>1986</v>
      </c>
      <c r="B1790">
        <v>5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20</v>
      </c>
      <c r="M1790">
        <v>24</v>
      </c>
      <c r="N1790">
        <v>29</v>
      </c>
      <c r="O1790">
        <v>48</v>
      </c>
      <c r="P1790">
        <v>57</v>
      </c>
      <c r="W1790" t="str">
        <f t="shared" si="360"/>
        <v>20242948</v>
      </c>
      <c r="X1790" t="str">
        <f t="shared" si="361"/>
        <v>24294857</v>
      </c>
      <c r="Y1790" t="str">
        <f t="shared" si="362"/>
        <v>2024294857</v>
      </c>
      <c r="AH1790" t="str">
        <f t="shared" si="363"/>
        <v/>
      </c>
      <c r="AI1790" t="str">
        <f t="shared" si="364"/>
        <v/>
      </c>
      <c r="AK1790" t="str">
        <f t="shared" si="365"/>
        <v/>
      </c>
      <c r="AL1790" t="str">
        <f t="shared" si="366"/>
        <v/>
      </c>
      <c r="AM1790" t="str">
        <f t="shared" si="367"/>
        <v/>
      </c>
      <c r="AN1790" t="str">
        <f t="shared" si="368"/>
        <v/>
      </c>
      <c r="AO1790" t="str">
        <f t="shared" si="369"/>
        <v/>
      </c>
      <c r="AP1790" t="str">
        <f t="shared" si="370"/>
        <v/>
      </c>
      <c r="AQ1790" t="str">
        <f t="shared" si="371"/>
        <v/>
      </c>
      <c r="AS1790">
        <v>1790</v>
      </c>
      <c r="AT1790">
        <f t="shared" si="372"/>
        <v>178</v>
      </c>
    </row>
    <row r="1791" spans="1:46" x14ac:dyDescent="0.25">
      <c r="A1791">
        <v>1986</v>
      </c>
      <c r="B1791">
        <v>4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54</v>
      </c>
      <c r="M1791">
        <v>59</v>
      </c>
      <c r="N1791">
        <v>65</v>
      </c>
      <c r="O1791">
        <v>73</v>
      </c>
      <c r="P1791">
        <v>86</v>
      </c>
      <c r="W1791" t="str">
        <f t="shared" si="360"/>
        <v>54596573</v>
      </c>
      <c r="X1791" t="str">
        <f t="shared" si="361"/>
        <v>59657386</v>
      </c>
      <c r="Y1791" t="str">
        <f t="shared" si="362"/>
        <v>5459657386</v>
      </c>
      <c r="AH1791" t="str">
        <f t="shared" si="363"/>
        <v/>
      </c>
      <c r="AI1791" t="str">
        <f t="shared" si="364"/>
        <v/>
      </c>
      <c r="AK1791" t="str">
        <f t="shared" si="365"/>
        <v/>
      </c>
      <c r="AL1791" t="str">
        <f t="shared" si="366"/>
        <v/>
      </c>
      <c r="AM1791" t="str">
        <f t="shared" si="367"/>
        <v/>
      </c>
      <c r="AN1791" t="str">
        <f t="shared" si="368"/>
        <v/>
      </c>
      <c r="AO1791" t="str">
        <f t="shared" si="369"/>
        <v/>
      </c>
      <c r="AP1791" t="str">
        <f t="shared" si="370"/>
        <v/>
      </c>
      <c r="AQ1791" t="str">
        <f t="shared" si="371"/>
        <v/>
      </c>
      <c r="AS1791">
        <v>1791</v>
      </c>
      <c r="AT1791">
        <f t="shared" si="372"/>
        <v>337</v>
      </c>
    </row>
    <row r="1792" spans="1:46" x14ac:dyDescent="0.25">
      <c r="A1792">
        <v>1986</v>
      </c>
      <c r="B1792">
        <v>3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1</v>
      </c>
      <c r="M1792">
        <v>20</v>
      </c>
      <c r="N1792">
        <v>49</v>
      </c>
      <c r="O1792">
        <v>61</v>
      </c>
      <c r="P1792">
        <v>69</v>
      </c>
      <c r="W1792" t="str">
        <f t="shared" si="360"/>
        <v>1204961</v>
      </c>
      <c r="X1792" t="str">
        <f t="shared" si="361"/>
        <v>20496169</v>
      </c>
      <c r="Y1792" t="str">
        <f t="shared" si="362"/>
        <v>120496169</v>
      </c>
      <c r="AH1792" t="str">
        <f t="shared" si="363"/>
        <v/>
      </c>
      <c r="AI1792" t="str">
        <f t="shared" si="364"/>
        <v/>
      </c>
      <c r="AK1792" t="str">
        <f t="shared" si="365"/>
        <v/>
      </c>
      <c r="AL1792" t="str">
        <f t="shared" si="366"/>
        <v/>
      </c>
      <c r="AM1792" t="str">
        <f t="shared" si="367"/>
        <v/>
      </c>
      <c r="AN1792" t="str">
        <f t="shared" si="368"/>
        <v/>
      </c>
      <c r="AO1792" t="str">
        <f t="shared" si="369"/>
        <v/>
      </c>
      <c r="AP1792" t="str">
        <f t="shared" si="370"/>
        <v/>
      </c>
      <c r="AQ1792" t="str">
        <f t="shared" si="371"/>
        <v/>
      </c>
      <c r="AS1792">
        <v>1792</v>
      </c>
      <c r="AT1792">
        <f t="shared" si="372"/>
        <v>200</v>
      </c>
    </row>
    <row r="1793" spans="1:46" x14ac:dyDescent="0.25">
      <c r="A1793">
        <v>1986</v>
      </c>
      <c r="B1793">
        <v>2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31</v>
      </c>
      <c r="M1793">
        <v>43</v>
      </c>
      <c r="N1793">
        <v>45</v>
      </c>
      <c r="O1793">
        <v>56</v>
      </c>
      <c r="P1793">
        <v>64</v>
      </c>
      <c r="W1793" t="str">
        <f t="shared" si="360"/>
        <v>31434556</v>
      </c>
      <c r="X1793" t="str">
        <f t="shared" si="361"/>
        <v>43455664</v>
      </c>
      <c r="Y1793" t="str">
        <f t="shared" si="362"/>
        <v>3143455664</v>
      </c>
      <c r="AH1793" t="str">
        <f t="shared" si="363"/>
        <v/>
      </c>
      <c r="AI1793" t="str">
        <f t="shared" si="364"/>
        <v/>
      </c>
      <c r="AK1793" t="str">
        <f t="shared" si="365"/>
        <v/>
      </c>
      <c r="AL1793" t="str">
        <f t="shared" si="366"/>
        <v/>
      </c>
      <c r="AM1793" t="str">
        <f t="shared" si="367"/>
        <v/>
      </c>
      <c r="AN1793" t="str">
        <f t="shared" si="368"/>
        <v/>
      </c>
      <c r="AO1793" t="str">
        <f t="shared" si="369"/>
        <v/>
      </c>
      <c r="AP1793" t="str">
        <f t="shared" si="370"/>
        <v/>
      </c>
      <c r="AQ1793" t="str">
        <f t="shared" si="371"/>
        <v/>
      </c>
      <c r="AS1793">
        <v>1793</v>
      </c>
      <c r="AT1793">
        <f t="shared" si="372"/>
        <v>239</v>
      </c>
    </row>
    <row r="1794" spans="1:46" x14ac:dyDescent="0.25">
      <c r="A1794">
        <v>1986</v>
      </c>
      <c r="B1794">
        <v>1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4</v>
      </c>
      <c r="M1794">
        <v>8</v>
      </c>
      <c r="N1794">
        <v>12</v>
      </c>
      <c r="O1794">
        <v>30</v>
      </c>
      <c r="P1794">
        <v>69</v>
      </c>
      <c r="W1794" t="str">
        <f t="shared" ref="W1794:W1857" si="373">L1794&amp;M1794&amp;N1794&amp;O1794</f>
        <v>481230</v>
      </c>
      <c r="X1794" t="str">
        <f t="shared" ref="X1794:X1857" si="374">M1794&amp;N1794&amp;O1794&amp;P1794</f>
        <v>8123069</v>
      </c>
      <c r="Y1794" t="str">
        <f t="shared" ref="Y1794:Y1857" si="375">L1794&amp;M1794&amp;N1794&amp;O1794&amp;P1794</f>
        <v>48123069</v>
      </c>
      <c r="AH1794" t="str">
        <f t="shared" ref="AH1794:AH1857" si="376">IF(L1794+1=M1794,"+","")</f>
        <v/>
      </c>
      <c r="AI1794" t="str">
        <f t="shared" ref="AI1794:AI1857" si="377">IF(M1794+1=N1794,"+","")</f>
        <v/>
      </c>
      <c r="AK1794" t="str">
        <f t="shared" ref="AK1794:AK1857" si="378">IF(O1794+1=P1794,"+","")</f>
        <v/>
      </c>
      <c r="AL1794" t="str">
        <f t="shared" ref="AL1794:AL1857" si="379">IF(AH1794&amp;AI1794&amp;AJ1794&amp;AK1794="++++","Xdmihogy","")</f>
        <v/>
      </c>
      <c r="AM1794" t="str">
        <f t="shared" ref="AM1794:AM1857" si="380">IF(AI1794&amp;AJ1794&amp;AK1794="+++","Xdmihogy","")</f>
        <v/>
      </c>
      <c r="AN1794" t="str">
        <f t="shared" ref="AN1794:AN1857" si="381">IF(AH1794&amp;AI1794&amp;AJ1794="+++","Xdmihogy","")</f>
        <v/>
      </c>
      <c r="AO1794" t="str">
        <f t="shared" ref="AO1794:AO1857" si="382">IF(AH1794&amp;AI1794="++","Xdmihogy","")</f>
        <v/>
      </c>
      <c r="AP1794" t="str">
        <f t="shared" ref="AP1794:AP1857" si="383">IF(AI1794&amp;AJ1794="++","Xdmihogy","")</f>
        <v/>
      </c>
      <c r="AQ1794" t="str">
        <f t="shared" ref="AQ1794:AQ1857" si="384">IF(AJ1794&amp;AK1794="++","Xdmihogy","")</f>
        <v/>
      </c>
      <c r="AS1794">
        <v>1794</v>
      </c>
      <c r="AT1794">
        <f t="shared" ref="AT1794:AT1857" si="385">SUM(L1794:P1794)</f>
        <v>123</v>
      </c>
    </row>
    <row r="1795" spans="1:46" x14ac:dyDescent="0.25">
      <c r="A1795">
        <v>1985</v>
      </c>
      <c r="B1795">
        <v>52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13</v>
      </c>
      <c r="M1795">
        <v>19</v>
      </c>
      <c r="N1795">
        <v>20</v>
      </c>
      <c r="O1795">
        <v>58</v>
      </c>
      <c r="P1795">
        <v>63</v>
      </c>
      <c r="W1795" t="str">
        <f t="shared" si="373"/>
        <v>13192058</v>
      </c>
      <c r="X1795" t="str">
        <f t="shared" si="374"/>
        <v>19205863</v>
      </c>
      <c r="Y1795" t="str">
        <f t="shared" si="375"/>
        <v>1319205863</v>
      </c>
      <c r="AH1795" t="str">
        <f t="shared" si="376"/>
        <v/>
      </c>
      <c r="AI1795" t="str">
        <f t="shared" si="377"/>
        <v>+</v>
      </c>
      <c r="AK1795" t="str">
        <f t="shared" si="378"/>
        <v/>
      </c>
      <c r="AL1795" t="str">
        <f t="shared" si="379"/>
        <v/>
      </c>
      <c r="AM1795" t="str">
        <f t="shared" si="380"/>
        <v/>
      </c>
      <c r="AN1795" t="str">
        <f t="shared" si="381"/>
        <v/>
      </c>
      <c r="AO1795" t="str">
        <f t="shared" si="382"/>
        <v/>
      </c>
      <c r="AP1795" t="str">
        <f t="shared" si="383"/>
        <v/>
      </c>
      <c r="AQ1795" t="str">
        <f t="shared" si="384"/>
        <v/>
      </c>
      <c r="AS1795">
        <v>1795</v>
      </c>
      <c r="AT1795">
        <f t="shared" si="385"/>
        <v>173</v>
      </c>
    </row>
    <row r="1796" spans="1:46" x14ac:dyDescent="0.25">
      <c r="A1796">
        <v>1985</v>
      </c>
      <c r="B1796">
        <v>51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20</v>
      </c>
      <c r="M1796">
        <v>33</v>
      </c>
      <c r="N1796">
        <v>52</v>
      </c>
      <c r="O1796">
        <v>82</v>
      </c>
      <c r="P1796">
        <v>89</v>
      </c>
      <c r="W1796" t="str">
        <f t="shared" si="373"/>
        <v>20335282</v>
      </c>
      <c r="X1796" t="str">
        <f t="shared" si="374"/>
        <v>33528289</v>
      </c>
      <c r="Y1796" t="str">
        <f t="shared" si="375"/>
        <v>2033528289</v>
      </c>
      <c r="AH1796" t="str">
        <f t="shared" si="376"/>
        <v/>
      </c>
      <c r="AI1796" t="str">
        <f t="shared" si="377"/>
        <v/>
      </c>
      <c r="AK1796" t="str">
        <f t="shared" si="378"/>
        <v/>
      </c>
      <c r="AL1796" t="str">
        <f t="shared" si="379"/>
        <v/>
      </c>
      <c r="AM1796" t="str">
        <f t="shared" si="380"/>
        <v/>
      </c>
      <c r="AN1796" t="str">
        <f t="shared" si="381"/>
        <v/>
      </c>
      <c r="AO1796" t="str">
        <f t="shared" si="382"/>
        <v/>
      </c>
      <c r="AP1796" t="str">
        <f t="shared" si="383"/>
        <v/>
      </c>
      <c r="AQ1796" t="str">
        <f t="shared" si="384"/>
        <v/>
      </c>
      <c r="AS1796">
        <v>1796</v>
      </c>
      <c r="AT1796">
        <f t="shared" si="385"/>
        <v>276</v>
      </c>
    </row>
    <row r="1797" spans="1:46" x14ac:dyDescent="0.25">
      <c r="A1797">
        <v>1985</v>
      </c>
      <c r="B1797">
        <v>50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3</v>
      </c>
      <c r="M1797">
        <v>4</v>
      </c>
      <c r="N1797">
        <v>22</v>
      </c>
      <c r="O1797">
        <v>29</v>
      </c>
      <c r="P1797">
        <v>72</v>
      </c>
      <c r="W1797" t="str">
        <f t="shared" si="373"/>
        <v>342229</v>
      </c>
      <c r="X1797" t="str">
        <f t="shared" si="374"/>
        <v>4222972</v>
      </c>
      <c r="Y1797" t="str">
        <f t="shared" si="375"/>
        <v>34222972</v>
      </c>
      <c r="AH1797" t="str">
        <f t="shared" si="376"/>
        <v>+</v>
      </c>
      <c r="AI1797" t="str">
        <f t="shared" si="377"/>
        <v/>
      </c>
      <c r="AK1797" t="str">
        <f t="shared" si="378"/>
        <v/>
      </c>
      <c r="AL1797" t="str">
        <f t="shared" si="379"/>
        <v/>
      </c>
      <c r="AM1797" t="str">
        <f t="shared" si="380"/>
        <v/>
      </c>
      <c r="AN1797" t="str">
        <f t="shared" si="381"/>
        <v/>
      </c>
      <c r="AO1797" t="str">
        <f t="shared" si="382"/>
        <v/>
      </c>
      <c r="AP1797" t="str">
        <f t="shared" si="383"/>
        <v/>
      </c>
      <c r="AQ1797" t="str">
        <f t="shared" si="384"/>
        <v/>
      </c>
      <c r="AS1797">
        <v>1797</v>
      </c>
      <c r="AT1797">
        <f t="shared" si="385"/>
        <v>130</v>
      </c>
    </row>
    <row r="1798" spans="1:46" x14ac:dyDescent="0.25">
      <c r="A1798">
        <v>1985</v>
      </c>
      <c r="B1798">
        <v>49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49</v>
      </c>
      <c r="M1798">
        <v>53</v>
      </c>
      <c r="N1798">
        <v>72</v>
      </c>
      <c r="O1798">
        <v>88</v>
      </c>
      <c r="P1798">
        <v>90</v>
      </c>
      <c r="W1798" t="str">
        <f t="shared" si="373"/>
        <v>49537288</v>
      </c>
      <c r="X1798" t="str">
        <f t="shared" si="374"/>
        <v>53728890</v>
      </c>
      <c r="Y1798" t="str">
        <f t="shared" si="375"/>
        <v>4953728890</v>
      </c>
      <c r="AH1798" t="str">
        <f t="shared" si="376"/>
        <v/>
      </c>
      <c r="AI1798" t="str">
        <f t="shared" si="377"/>
        <v/>
      </c>
      <c r="AK1798" t="str">
        <f t="shared" si="378"/>
        <v/>
      </c>
      <c r="AL1798" t="str">
        <f t="shared" si="379"/>
        <v/>
      </c>
      <c r="AM1798" t="str">
        <f t="shared" si="380"/>
        <v/>
      </c>
      <c r="AN1798" t="str">
        <f t="shared" si="381"/>
        <v/>
      </c>
      <c r="AO1798" t="str">
        <f t="shared" si="382"/>
        <v/>
      </c>
      <c r="AP1798" t="str">
        <f t="shared" si="383"/>
        <v/>
      </c>
      <c r="AQ1798" t="str">
        <f t="shared" si="384"/>
        <v/>
      </c>
      <c r="AS1798">
        <v>1798</v>
      </c>
      <c r="AT1798">
        <f t="shared" si="385"/>
        <v>352</v>
      </c>
    </row>
    <row r="1799" spans="1:46" x14ac:dyDescent="0.25">
      <c r="A1799">
        <v>1985</v>
      </c>
      <c r="B1799">
        <v>48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1</v>
      </c>
      <c r="M1799">
        <v>39</v>
      </c>
      <c r="N1799">
        <v>51</v>
      </c>
      <c r="O1799">
        <v>55</v>
      </c>
      <c r="P1799">
        <v>67</v>
      </c>
      <c r="W1799" t="str">
        <f t="shared" si="373"/>
        <v>1395155</v>
      </c>
      <c r="X1799" t="str">
        <f t="shared" si="374"/>
        <v>39515567</v>
      </c>
      <c r="Y1799" t="str">
        <f t="shared" si="375"/>
        <v>139515567</v>
      </c>
      <c r="AH1799" t="str">
        <f t="shared" si="376"/>
        <v/>
      </c>
      <c r="AI1799" t="str">
        <f t="shared" si="377"/>
        <v/>
      </c>
      <c r="AK1799" t="str">
        <f t="shared" si="378"/>
        <v/>
      </c>
      <c r="AL1799" t="str">
        <f t="shared" si="379"/>
        <v/>
      </c>
      <c r="AM1799" t="str">
        <f t="shared" si="380"/>
        <v/>
      </c>
      <c r="AN1799" t="str">
        <f t="shared" si="381"/>
        <v/>
      </c>
      <c r="AO1799" t="str">
        <f t="shared" si="382"/>
        <v/>
      </c>
      <c r="AP1799" t="str">
        <f t="shared" si="383"/>
        <v/>
      </c>
      <c r="AQ1799" t="str">
        <f t="shared" si="384"/>
        <v/>
      </c>
      <c r="AS1799">
        <v>1799</v>
      </c>
      <c r="AT1799">
        <f t="shared" si="385"/>
        <v>213</v>
      </c>
    </row>
    <row r="1800" spans="1:46" x14ac:dyDescent="0.25">
      <c r="A1800">
        <v>1985</v>
      </c>
      <c r="B1800">
        <v>47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26</v>
      </c>
      <c r="M1800">
        <v>50</v>
      </c>
      <c r="N1800">
        <v>75</v>
      </c>
      <c r="O1800">
        <v>78</v>
      </c>
      <c r="P1800">
        <v>89</v>
      </c>
      <c r="W1800" t="str">
        <f t="shared" si="373"/>
        <v>26507578</v>
      </c>
      <c r="X1800" t="str">
        <f t="shared" si="374"/>
        <v>50757889</v>
      </c>
      <c r="Y1800" t="str">
        <f t="shared" si="375"/>
        <v>2650757889</v>
      </c>
      <c r="AH1800" t="str">
        <f t="shared" si="376"/>
        <v/>
      </c>
      <c r="AI1800" t="str">
        <f t="shared" si="377"/>
        <v/>
      </c>
      <c r="AK1800" t="str">
        <f t="shared" si="378"/>
        <v/>
      </c>
      <c r="AL1800" t="str">
        <f t="shared" si="379"/>
        <v/>
      </c>
      <c r="AM1800" t="str">
        <f t="shared" si="380"/>
        <v/>
      </c>
      <c r="AN1800" t="str">
        <f t="shared" si="381"/>
        <v/>
      </c>
      <c r="AO1800" t="str">
        <f t="shared" si="382"/>
        <v/>
      </c>
      <c r="AP1800" t="str">
        <f t="shared" si="383"/>
        <v/>
      </c>
      <c r="AQ1800" t="str">
        <f t="shared" si="384"/>
        <v/>
      </c>
      <c r="AS1800">
        <v>1800</v>
      </c>
      <c r="AT1800">
        <f t="shared" si="385"/>
        <v>318</v>
      </c>
    </row>
    <row r="1801" spans="1:46" x14ac:dyDescent="0.25">
      <c r="A1801">
        <v>1985</v>
      </c>
      <c r="B1801">
        <v>46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6</v>
      </c>
      <c r="M1801">
        <v>10</v>
      </c>
      <c r="N1801">
        <v>52</v>
      </c>
      <c r="O1801">
        <v>57</v>
      </c>
      <c r="P1801">
        <v>85</v>
      </c>
      <c r="W1801" t="str">
        <f t="shared" si="373"/>
        <v>6105257</v>
      </c>
      <c r="X1801" t="str">
        <f t="shared" si="374"/>
        <v>10525785</v>
      </c>
      <c r="Y1801" t="str">
        <f t="shared" si="375"/>
        <v>610525785</v>
      </c>
      <c r="AH1801" t="str">
        <f t="shared" si="376"/>
        <v/>
      </c>
      <c r="AI1801" t="str">
        <f t="shared" si="377"/>
        <v/>
      </c>
      <c r="AK1801" t="str">
        <f t="shared" si="378"/>
        <v/>
      </c>
      <c r="AL1801" t="str">
        <f t="shared" si="379"/>
        <v/>
      </c>
      <c r="AM1801" t="str">
        <f t="shared" si="380"/>
        <v/>
      </c>
      <c r="AN1801" t="str">
        <f t="shared" si="381"/>
        <v/>
      </c>
      <c r="AO1801" t="str">
        <f t="shared" si="382"/>
        <v/>
      </c>
      <c r="AP1801" t="str">
        <f t="shared" si="383"/>
        <v/>
      </c>
      <c r="AQ1801" t="str">
        <f t="shared" si="384"/>
        <v/>
      </c>
      <c r="AS1801">
        <v>1801</v>
      </c>
      <c r="AT1801">
        <f t="shared" si="385"/>
        <v>210</v>
      </c>
    </row>
    <row r="1802" spans="1:46" x14ac:dyDescent="0.25">
      <c r="A1802">
        <v>1985</v>
      </c>
      <c r="B1802">
        <v>45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13</v>
      </c>
      <c r="M1802">
        <v>34</v>
      </c>
      <c r="N1802">
        <v>64</v>
      </c>
      <c r="O1802">
        <v>69</v>
      </c>
      <c r="P1802">
        <v>82</v>
      </c>
      <c r="W1802" t="str">
        <f t="shared" si="373"/>
        <v>13346469</v>
      </c>
      <c r="X1802" t="str">
        <f t="shared" si="374"/>
        <v>34646982</v>
      </c>
      <c r="Y1802" t="str">
        <f t="shared" si="375"/>
        <v>1334646982</v>
      </c>
      <c r="AH1802" t="str">
        <f t="shared" si="376"/>
        <v/>
      </c>
      <c r="AI1802" t="str">
        <f t="shared" si="377"/>
        <v/>
      </c>
      <c r="AK1802" t="str">
        <f t="shared" si="378"/>
        <v/>
      </c>
      <c r="AL1802" t="str">
        <f t="shared" si="379"/>
        <v/>
      </c>
      <c r="AM1802" t="str">
        <f t="shared" si="380"/>
        <v/>
      </c>
      <c r="AN1802" t="str">
        <f t="shared" si="381"/>
        <v/>
      </c>
      <c r="AO1802" t="str">
        <f t="shared" si="382"/>
        <v/>
      </c>
      <c r="AP1802" t="str">
        <f t="shared" si="383"/>
        <v/>
      </c>
      <c r="AQ1802" t="str">
        <f t="shared" si="384"/>
        <v/>
      </c>
      <c r="AS1802">
        <v>1802</v>
      </c>
      <c r="AT1802">
        <f t="shared" si="385"/>
        <v>262</v>
      </c>
    </row>
    <row r="1803" spans="1:46" x14ac:dyDescent="0.25">
      <c r="A1803">
        <v>1985</v>
      </c>
      <c r="B1803">
        <v>44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24</v>
      </c>
      <c r="M1803">
        <v>37</v>
      </c>
      <c r="N1803">
        <v>60</v>
      </c>
      <c r="O1803">
        <v>69</v>
      </c>
      <c r="P1803">
        <v>78</v>
      </c>
      <c r="W1803" t="str">
        <f t="shared" si="373"/>
        <v>24376069</v>
      </c>
      <c r="X1803" t="str">
        <f t="shared" si="374"/>
        <v>37606978</v>
      </c>
      <c r="Y1803" t="str">
        <f t="shared" si="375"/>
        <v>2437606978</v>
      </c>
      <c r="AH1803" t="str">
        <f t="shared" si="376"/>
        <v/>
      </c>
      <c r="AI1803" t="str">
        <f t="shared" si="377"/>
        <v/>
      </c>
      <c r="AK1803" t="str">
        <f t="shared" si="378"/>
        <v/>
      </c>
      <c r="AL1803" t="str">
        <f t="shared" si="379"/>
        <v/>
      </c>
      <c r="AM1803" t="str">
        <f t="shared" si="380"/>
        <v/>
      </c>
      <c r="AN1803" t="str">
        <f t="shared" si="381"/>
        <v/>
      </c>
      <c r="AO1803" t="str">
        <f t="shared" si="382"/>
        <v/>
      </c>
      <c r="AP1803" t="str">
        <f t="shared" si="383"/>
        <v/>
      </c>
      <c r="AQ1803" t="str">
        <f t="shared" si="384"/>
        <v/>
      </c>
      <c r="AS1803">
        <v>1803</v>
      </c>
      <c r="AT1803">
        <f t="shared" si="385"/>
        <v>268</v>
      </c>
    </row>
    <row r="1804" spans="1:46" x14ac:dyDescent="0.25">
      <c r="A1804">
        <v>1985</v>
      </c>
      <c r="B1804">
        <v>43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31</v>
      </c>
      <c r="M1804">
        <v>32</v>
      </c>
      <c r="N1804">
        <v>40</v>
      </c>
      <c r="O1804">
        <v>57</v>
      </c>
      <c r="P1804">
        <v>67</v>
      </c>
      <c r="W1804" t="str">
        <f t="shared" si="373"/>
        <v>31324057</v>
      </c>
      <c r="X1804" t="str">
        <f t="shared" si="374"/>
        <v>32405767</v>
      </c>
      <c r="Y1804" t="str">
        <f t="shared" si="375"/>
        <v>3132405767</v>
      </c>
      <c r="AH1804" t="str">
        <f t="shared" si="376"/>
        <v>+</v>
      </c>
      <c r="AI1804" t="str">
        <f t="shared" si="377"/>
        <v/>
      </c>
      <c r="AK1804" t="str">
        <f t="shared" si="378"/>
        <v/>
      </c>
      <c r="AL1804" t="str">
        <f t="shared" si="379"/>
        <v/>
      </c>
      <c r="AM1804" t="str">
        <f t="shared" si="380"/>
        <v/>
      </c>
      <c r="AN1804" t="str">
        <f t="shared" si="381"/>
        <v/>
      </c>
      <c r="AO1804" t="str">
        <f t="shared" si="382"/>
        <v/>
      </c>
      <c r="AP1804" t="str">
        <f t="shared" si="383"/>
        <v/>
      </c>
      <c r="AQ1804" t="str">
        <f t="shared" si="384"/>
        <v/>
      </c>
      <c r="AS1804">
        <v>1804</v>
      </c>
      <c r="AT1804">
        <f t="shared" si="385"/>
        <v>227</v>
      </c>
    </row>
    <row r="1805" spans="1:46" x14ac:dyDescent="0.25">
      <c r="A1805">
        <v>1985</v>
      </c>
      <c r="B1805">
        <v>42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6</v>
      </c>
      <c r="M1805">
        <v>12</v>
      </c>
      <c r="N1805">
        <v>15</v>
      </c>
      <c r="O1805">
        <v>41</v>
      </c>
      <c r="P1805">
        <v>53</v>
      </c>
      <c r="W1805" t="str">
        <f t="shared" si="373"/>
        <v>6121541</v>
      </c>
      <c r="X1805" t="str">
        <f t="shared" si="374"/>
        <v>12154153</v>
      </c>
      <c r="Y1805" t="str">
        <f t="shared" si="375"/>
        <v>612154153</v>
      </c>
      <c r="AH1805" t="str">
        <f t="shared" si="376"/>
        <v/>
      </c>
      <c r="AI1805" t="str">
        <f t="shared" si="377"/>
        <v/>
      </c>
      <c r="AK1805" t="str">
        <f t="shared" si="378"/>
        <v/>
      </c>
      <c r="AL1805" t="str">
        <f t="shared" si="379"/>
        <v/>
      </c>
      <c r="AM1805" t="str">
        <f t="shared" si="380"/>
        <v/>
      </c>
      <c r="AN1805" t="str">
        <f t="shared" si="381"/>
        <v/>
      </c>
      <c r="AO1805" t="str">
        <f t="shared" si="382"/>
        <v/>
      </c>
      <c r="AP1805" t="str">
        <f t="shared" si="383"/>
        <v/>
      </c>
      <c r="AQ1805" t="str">
        <f t="shared" si="384"/>
        <v/>
      </c>
      <c r="AS1805">
        <v>1805</v>
      </c>
      <c r="AT1805">
        <f t="shared" si="385"/>
        <v>127</v>
      </c>
    </row>
    <row r="1806" spans="1:46" x14ac:dyDescent="0.25">
      <c r="A1806">
        <v>1985</v>
      </c>
      <c r="B1806">
        <v>41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4</v>
      </c>
      <c r="M1806">
        <v>17</v>
      </c>
      <c r="N1806">
        <v>46</v>
      </c>
      <c r="O1806">
        <v>48</v>
      </c>
      <c r="P1806">
        <v>75</v>
      </c>
      <c r="W1806" t="str">
        <f t="shared" si="373"/>
        <v>4174648</v>
      </c>
      <c r="X1806" t="str">
        <f t="shared" si="374"/>
        <v>17464875</v>
      </c>
      <c r="Y1806" t="str">
        <f t="shared" si="375"/>
        <v>417464875</v>
      </c>
      <c r="AH1806" t="str">
        <f t="shared" si="376"/>
        <v/>
      </c>
      <c r="AI1806" t="str">
        <f t="shared" si="377"/>
        <v/>
      </c>
      <c r="AK1806" t="str">
        <f t="shared" si="378"/>
        <v/>
      </c>
      <c r="AL1806" t="str">
        <f t="shared" si="379"/>
        <v/>
      </c>
      <c r="AM1806" t="str">
        <f t="shared" si="380"/>
        <v/>
      </c>
      <c r="AN1806" t="str">
        <f t="shared" si="381"/>
        <v/>
      </c>
      <c r="AO1806" t="str">
        <f t="shared" si="382"/>
        <v/>
      </c>
      <c r="AP1806" t="str">
        <f t="shared" si="383"/>
        <v/>
      </c>
      <c r="AQ1806" t="str">
        <f t="shared" si="384"/>
        <v/>
      </c>
      <c r="AS1806">
        <v>1806</v>
      </c>
      <c r="AT1806">
        <f t="shared" si="385"/>
        <v>190</v>
      </c>
    </row>
    <row r="1807" spans="1:46" x14ac:dyDescent="0.25">
      <c r="A1807">
        <v>1985</v>
      </c>
      <c r="B1807">
        <v>40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12</v>
      </c>
      <c r="M1807">
        <v>24</v>
      </c>
      <c r="N1807">
        <v>58</v>
      </c>
      <c r="O1807">
        <v>68</v>
      </c>
      <c r="P1807">
        <v>77</v>
      </c>
      <c r="W1807" t="str">
        <f t="shared" si="373"/>
        <v>12245868</v>
      </c>
      <c r="X1807" t="str">
        <f t="shared" si="374"/>
        <v>24586877</v>
      </c>
      <c r="Y1807" t="str">
        <f t="shared" si="375"/>
        <v>1224586877</v>
      </c>
      <c r="AH1807" t="str">
        <f t="shared" si="376"/>
        <v/>
      </c>
      <c r="AI1807" t="str">
        <f t="shared" si="377"/>
        <v/>
      </c>
      <c r="AK1807" t="str">
        <f t="shared" si="378"/>
        <v/>
      </c>
      <c r="AL1807" t="str">
        <f t="shared" si="379"/>
        <v/>
      </c>
      <c r="AM1807" t="str">
        <f t="shared" si="380"/>
        <v/>
      </c>
      <c r="AN1807" t="str">
        <f t="shared" si="381"/>
        <v/>
      </c>
      <c r="AO1807" t="str">
        <f t="shared" si="382"/>
        <v/>
      </c>
      <c r="AP1807" t="str">
        <f t="shared" si="383"/>
        <v/>
      </c>
      <c r="AQ1807" t="str">
        <f t="shared" si="384"/>
        <v/>
      </c>
      <c r="AS1807">
        <v>1807</v>
      </c>
      <c r="AT1807">
        <f t="shared" si="385"/>
        <v>239</v>
      </c>
    </row>
    <row r="1808" spans="1:46" x14ac:dyDescent="0.25">
      <c r="A1808">
        <v>1985</v>
      </c>
      <c r="B1808">
        <v>39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6</v>
      </c>
      <c r="M1808">
        <v>21</v>
      </c>
      <c r="N1808">
        <v>26</v>
      </c>
      <c r="O1808">
        <v>56</v>
      </c>
      <c r="P1808">
        <v>57</v>
      </c>
      <c r="W1808" t="str">
        <f t="shared" si="373"/>
        <v>6212656</v>
      </c>
      <c r="X1808" t="str">
        <f t="shared" si="374"/>
        <v>21265657</v>
      </c>
      <c r="Y1808" t="str">
        <f t="shared" si="375"/>
        <v>621265657</v>
      </c>
      <c r="AH1808" t="str">
        <f t="shared" si="376"/>
        <v/>
      </c>
      <c r="AI1808" t="str">
        <f t="shared" si="377"/>
        <v/>
      </c>
      <c r="AK1808" t="str">
        <f t="shared" si="378"/>
        <v>+</v>
      </c>
      <c r="AL1808" t="str">
        <f t="shared" si="379"/>
        <v/>
      </c>
      <c r="AM1808" t="str">
        <f t="shared" si="380"/>
        <v/>
      </c>
      <c r="AN1808" t="str">
        <f t="shared" si="381"/>
        <v/>
      </c>
      <c r="AO1808" t="str">
        <f t="shared" si="382"/>
        <v/>
      </c>
      <c r="AP1808" t="str">
        <f t="shared" si="383"/>
        <v/>
      </c>
      <c r="AQ1808" t="str">
        <f t="shared" si="384"/>
        <v/>
      </c>
      <c r="AS1808">
        <v>1808</v>
      </c>
      <c r="AT1808">
        <f t="shared" si="385"/>
        <v>166</v>
      </c>
    </row>
    <row r="1809" spans="1:46" x14ac:dyDescent="0.25">
      <c r="A1809">
        <v>1985</v>
      </c>
      <c r="B1809">
        <v>38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9</v>
      </c>
      <c r="M1809">
        <v>46</v>
      </c>
      <c r="N1809">
        <v>56</v>
      </c>
      <c r="O1809">
        <v>81</v>
      </c>
      <c r="P1809">
        <v>84</v>
      </c>
      <c r="W1809" t="str">
        <f t="shared" si="373"/>
        <v>9465681</v>
      </c>
      <c r="X1809" t="str">
        <f t="shared" si="374"/>
        <v>46568184</v>
      </c>
      <c r="Y1809" t="str">
        <f t="shared" si="375"/>
        <v>946568184</v>
      </c>
      <c r="AH1809" t="str">
        <f t="shared" si="376"/>
        <v/>
      </c>
      <c r="AI1809" t="str">
        <f t="shared" si="377"/>
        <v/>
      </c>
      <c r="AK1809" t="str">
        <f t="shared" si="378"/>
        <v/>
      </c>
      <c r="AL1809" t="str">
        <f t="shared" si="379"/>
        <v/>
      </c>
      <c r="AM1809" t="str">
        <f t="shared" si="380"/>
        <v/>
      </c>
      <c r="AN1809" t="str">
        <f t="shared" si="381"/>
        <v/>
      </c>
      <c r="AO1809" t="str">
        <f t="shared" si="382"/>
        <v/>
      </c>
      <c r="AP1809" t="str">
        <f t="shared" si="383"/>
        <v/>
      </c>
      <c r="AQ1809" t="str">
        <f t="shared" si="384"/>
        <v/>
      </c>
      <c r="AS1809">
        <v>1809</v>
      </c>
      <c r="AT1809">
        <f t="shared" si="385"/>
        <v>276</v>
      </c>
    </row>
    <row r="1810" spans="1:46" x14ac:dyDescent="0.25">
      <c r="A1810">
        <v>1985</v>
      </c>
      <c r="B1810">
        <v>37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2</v>
      </c>
      <c r="M1810">
        <v>33</v>
      </c>
      <c r="N1810">
        <v>41</v>
      </c>
      <c r="O1810">
        <v>69</v>
      </c>
      <c r="P1810">
        <v>73</v>
      </c>
      <c r="W1810" t="str">
        <f t="shared" si="373"/>
        <v>2334169</v>
      </c>
      <c r="X1810" t="str">
        <f t="shared" si="374"/>
        <v>33416973</v>
      </c>
      <c r="Y1810" t="str">
        <f t="shared" si="375"/>
        <v>233416973</v>
      </c>
      <c r="AH1810" t="str">
        <f t="shared" si="376"/>
        <v/>
      </c>
      <c r="AI1810" t="str">
        <f t="shared" si="377"/>
        <v/>
      </c>
      <c r="AK1810" t="str">
        <f t="shared" si="378"/>
        <v/>
      </c>
      <c r="AL1810" t="str">
        <f t="shared" si="379"/>
        <v/>
      </c>
      <c r="AM1810" t="str">
        <f t="shared" si="380"/>
        <v/>
      </c>
      <c r="AN1810" t="str">
        <f t="shared" si="381"/>
        <v/>
      </c>
      <c r="AO1810" t="str">
        <f t="shared" si="382"/>
        <v/>
      </c>
      <c r="AP1810" t="str">
        <f t="shared" si="383"/>
        <v/>
      </c>
      <c r="AQ1810" t="str">
        <f t="shared" si="384"/>
        <v/>
      </c>
      <c r="AS1810">
        <v>1810</v>
      </c>
      <c r="AT1810">
        <f t="shared" si="385"/>
        <v>218</v>
      </c>
    </row>
    <row r="1811" spans="1:46" x14ac:dyDescent="0.25">
      <c r="A1811">
        <v>1985</v>
      </c>
      <c r="B1811">
        <v>36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7</v>
      </c>
      <c r="M1811">
        <v>16</v>
      </c>
      <c r="N1811">
        <v>17</v>
      </c>
      <c r="O1811">
        <v>67</v>
      </c>
      <c r="P1811">
        <v>73</v>
      </c>
      <c r="W1811" t="str">
        <f t="shared" si="373"/>
        <v>7161767</v>
      </c>
      <c r="X1811" t="str">
        <f t="shared" si="374"/>
        <v>16176773</v>
      </c>
      <c r="Y1811" t="str">
        <f t="shared" si="375"/>
        <v>716176773</v>
      </c>
      <c r="AH1811" t="str">
        <f t="shared" si="376"/>
        <v/>
      </c>
      <c r="AI1811" t="str">
        <f t="shared" si="377"/>
        <v>+</v>
      </c>
      <c r="AK1811" t="str">
        <f t="shared" si="378"/>
        <v/>
      </c>
      <c r="AL1811" t="str">
        <f t="shared" si="379"/>
        <v/>
      </c>
      <c r="AM1811" t="str">
        <f t="shared" si="380"/>
        <v/>
      </c>
      <c r="AN1811" t="str">
        <f t="shared" si="381"/>
        <v/>
      </c>
      <c r="AO1811" t="str">
        <f t="shared" si="382"/>
        <v/>
      </c>
      <c r="AP1811" t="str">
        <f t="shared" si="383"/>
        <v/>
      </c>
      <c r="AQ1811" t="str">
        <f t="shared" si="384"/>
        <v/>
      </c>
      <c r="AS1811">
        <v>1811</v>
      </c>
      <c r="AT1811">
        <f t="shared" si="385"/>
        <v>180</v>
      </c>
    </row>
    <row r="1812" spans="1:46" x14ac:dyDescent="0.25">
      <c r="A1812">
        <v>1985</v>
      </c>
      <c r="B1812">
        <v>35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3</v>
      </c>
      <c r="M1812">
        <v>19</v>
      </c>
      <c r="N1812">
        <v>38</v>
      </c>
      <c r="O1812">
        <v>41</v>
      </c>
      <c r="P1812">
        <v>77</v>
      </c>
      <c r="W1812" t="str">
        <f t="shared" si="373"/>
        <v>3193841</v>
      </c>
      <c r="X1812" t="str">
        <f t="shared" si="374"/>
        <v>19384177</v>
      </c>
      <c r="Y1812" t="str">
        <f t="shared" si="375"/>
        <v>319384177</v>
      </c>
      <c r="AH1812" t="str">
        <f t="shared" si="376"/>
        <v/>
      </c>
      <c r="AI1812" t="str">
        <f t="shared" si="377"/>
        <v/>
      </c>
      <c r="AK1812" t="str">
        <f t="shared" si="378"/>
        <v/>
      </c>
      <c r="AL1812" t="str">
        <f t="shared" si="379"/>
        <v/>
      </c>
      <c r="AM1812" t="str">
        <f t="shared" si="380"/>
        <v/>
      </c>
      <c r="AN1812" t="str">
        <f t="shared" si="381"/>
        <v/>
      </c>
      <c r="AO1812" t="str">
        <f t="shared" si="382"/>
        <v/>
      </c>
      <c r="AP1812" t="str">
        <f t="shared" si="383"/>
        <v/>
      </c>
      <c r="AQ1812" t="str">
        <f t="shared" si="384"/>
        <v/>
      </c>
      <c r="AS1812">
        <v>1812</v>
      </c>
      <c r="AT1812">
        <f t="shared" si="385"/>
        <v>178</v>
      </c>
    </row>
    <row r="1813" spans="1:46" x14ac:dyDescent="0.25">
      <c r="A1813">
        <v>1985</v>
      </c>
      <c r="B1813">
        <v>34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44</v>
      </c>
      <c r="M1813">
        <v>49</v>
      </c>
      <c r="N1813">
        <v>66</v>
      </c>
      <c r="O1813">
        <v>72</v>
      </c>
      <c r="P1813">
        <v>89</v>
      </c>
      <c r="W1813" t="str">
        <f t="shared" si="373"/>
        <v>44496672</v>
      </c>
      <c r="X1813" t="str">
        <f t="shared" si="374"/>
        <v>49667289</v>
      </c>
      <c r="Y1813" t="str">
        <f t="shared" si="375"/>
        <v>4449667289</v>
      </c>
      <c r="AH1813" t="str">
        <f t="shared" si="376"/>
        <v/>
      </c>
      <c r="AI1813" t="str">
        <f t="shared" si="377"/>
        <v/>
      </c>
      <c r="AK1813" t="str">
        <f t="shared" si="378"/>
        <v/>
      </c>
      <c r="AL1813" t="str">
        <f t="shared" si="379"/>
        <v/>
      </c>
      <c r="AM1813" t="str">
        <f t="shared" si="380"/>
        <v/>
      </c>
      <c r="AN1813" t="str">
        <f t="shared" si="381"/>
        <v/>
      </c>
      <c r="AO1813" t="str">
        <f t="shared" si="382"/>
        <v/>
      </c>
      <c r="AP1813" t="str">
        <f t="shared" si="383"/>
        <v/>
      </c>
      <c r="AQ1813" t="str">
        <f t="shared" si="384"/>
        <v/>
      </c>
      <c r="AS1813">
        <v>1813</v>
      </c>
      <c r="AT1813">
        <f t="shared" si="385"/>
        <v>320</v>
      </c>
    </row>
    <row r="1814" spans="1:46" x14ac:dyDescent="0.25">
      <c r="A1814">
        <v>1985</v>
      </c>
      <c r="B1814">
        <v>33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5</v>
      </c>
      <c r="M1814">
        <v>37</v>
      </c>
      <c r="N1814">
        <v>50</v>
      </c>
      <c r="O1814">
        <v>57</v>
      </c>
      <c r="P1814">
        <v>85</v>
      </c>
      <c r="W1814" t="str">
        <f t="shared" si="373"/>
        <v>5375057</v>
      </c>
      <c r="X1814" t="str">
        <f t="shared" si="374"/>
        <v>37505785</v>
      </c>
      <c r="Y1814" t="str">
        <f t="shared" si="375"/>
        <v>537505785</v>
      </c>
      <c r="AH1814" t="str">
        <f t="shared" si="376"/>
        <v/>
      </c>
      <c r="AI1814" t="str">
        <f t="shared" si="377"/>
        <v/>
      </c>
      <c r="AK1814" t="str">
        <f t="shared" si="378"/>
        <v/>
      </c>
      <c r="AL1814" t="str">
        <f t="shared" si="379"/>
        <v/>
      </c>
      <c r="AM1814" t="str">
        <f t="shared" si="380"/>
        <v/>
      </c>
      <c r="AN1814" t="str">
        <f t="shared" si="381"/>
        <v/>
      </c>
      <c r="AO1814" t="str">
        <f t="shared" si="382"/>
        <v/>
      </c>
      <c r="AP1814" t="str">
        <f t="shared" si="383"/>
        <v/>
      </c>
      <c r="AQ1814" t="str">
        <f t="shared" si="384"/>
        <v/>
      </c>
      <c r="AS1814">
        <v>1814</v>
      </c>
      <c r="AT1814">
        <f t="shared" si="385"/>
        <v>234</v>
      </c>
    </row>
    <row r="1815" spans="1:46" x14ac:dyDescent="0.25">
      <c r="A1815">
        <v>1985</v>
      </c>
      <c r="B1815">
        <v>32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2</v>
      </c>
      <c r="M1815">
        <v>8</v>
      </c>
      <c r="N1815">
        <v>32</v>
      </c>
      <c r="O1815">
        <v>75</v>
      </c>
      <c r="P1815">
        <v>81</v>
      </c>
      <c r="W1815" t="str">
        <f t="shared" si="373"/>
        <v>283275</v>
      </c>
      <c r="X1815" t="str">
        <f t="shared" si="374"/>
        <v>8327581</v>
      </c>
      <c r="Y1815" t="str">
        <f t="shared" si="375"/>
        <v>28327581</v>
      </c>
      <c r="AH1815" t="str">
        <f t="shared" si="376"/>
        <v/>
      </c>
      <c r="AI1815" t="str">
        <f t="shared" si="377"/>
        <v/>
      </c>
      <c r="AK1815" t="str">
        <f t="shared" si="378"/>
        <v/>
      </c>
      <c r="AL1815" t="str">
        <f t="shared" si="379"/>
        <v/>
      </c>
      <c r="AM1815" t="str">
        <f t="shared" si="380"/>
        <v/>
      </c>
      <c r="AN1815" t="str">
        <f t="shared" si="381"/>
        <v/>
      </c>
      <c r="AO1815" t="str">
        <f t="shared" si="382"/>
        <v/>
      </c>
      <c r="AP1815" t="str">
        <f t="shared" si="383"/>
        <v/>
      </c>
      <c r="AQ1815" t="str">
        <f t="shared" si="384"/>
        <v/>
      </c>
      <c r="AS1815">
        <v>1815</v>
      </c>
      <c r="AT1815">
        <f t="shared" si="385"/>
        <v>198</v>
      </c>
    </row>
    <row r="1816" spans="1:46" x14ac:dyDescent="0.25">
      <c r="A1816">
        <v>1985</v>
      </c>
      <c r="B1816">
        <v>31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20</v>
      </c>
      <c r="M1816">
        <v>32</v>
      </c>
      <c r="N1816">
        <v>69</v>
      </c>
      <c r="O1816">
        <v>75</v>
      </c>
      <c r="P1816">
        <v>78</v>
      </c>
      <c r="W1816" t="str">
        <f t="shared" si="373"/>
        <v>20326975</v>
      </c>
      <c r="X1816" t="str">
        <f t="shared" si="374"/>
        <v>32697578</v>
      </c>
      <c r="Y1816" t="str">
        <f t="shared" si="375"/>
        <v>2032697578</v>
      </c>
      <c r="AH1816" t="str">
        <f t="shared" si="376"/>
        <v/>
      </c>
      <c r="AI1816" t="str">
        <f t="shared" si="377"/>
        <v/>
      </c>
      <c r="AK1816" t="str">
        <f t="shared" si="378"/>
        <v/>
      </c>
      <c r="AL1816" t="str">
        <f t="shared" si="379"/>
        <v/>
      </c>
      <c r="AM1816" t="str">
        <f t="shared" si="380"/>
        <v/>
      </c>
      <c r="AN1816" t="str">
        <f t="shared" si="381"/>
        <v/>
      </c>
      <c r="AO1816" t="str">
        <f t="shared" si="382"/>
        <v/>
      </c>
      <c r="AP1816" t="str">
        <f t="shared" si="383"/>
        <v/>
      </c>
      <c r="AQ1816" t="str">
        <f t="shared" si="384"/>
        <v/>
      </c>
      <c r="AS1816">
        <v>1816</v>
      </c>
      <c r="AT1816">
        <f t="shared" si="385"/>
        <v>274</v>
      </c>
    </row>
    <row r="1817" spans="1:46" x14ac:dyDescent="0.25">
      <c r="A1817">
        <v>1985</v>
      </c>
      <c r="B1817">
        <v>30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9</v>
      </c>
      <c r="M1817">
        <v>12</v>
      </c>
      <c r="N1817">
        <v>22</v>
      </c>
      <c r="O1817">
        <v>40</v>
      </c>
      <c r="P1817">
        <v>88</v>
      </c>
      <c r="W1817" t="str">
        <f t="shared" si="373"/>
        <v>9122240</v>
      </c>
      <c r="X1817" t="str">
        <f t="shared" si="374"/>
        <v>12224088</v>
      </c>
      <c r="Y1817" t="str">
        <f t="shared" si="375"/>
        <v>912224088</v>
      </c>
      <c r="AH1817" t="str">
        <f t="shared" si="376"/>
        <v/>
      </c>
      <c r="AI1817" t="str">
        <f t="shared" si="377"/>
        <v/>
      </c>
      <c r="AK1817" t="str">
        <f t="shared" si="378"/>
        <v/>
      </c>
      <c r="AL1817" t="str">
        <f t="shared" si="379"/>
        <v/>
      </c>
      <c r="AM1817" t="str">
        <f t="shared" si="380"/>
        <v/>
      </c>
      <c r="AN1817" t="str">
        <f t="shared" si="381"/>
        <v/>
      </c>
      <c r="AO1817" t="str">
        <f t="shared" si="382"/>
        <v/>
      </c>
      <c r="AP1817" t="str">
        <f t="shared" si="383"/>
        <v/>
      </c>
      <c r="AQ1817" t="str">
        <f t="shared" si="384"/>
        <v/>
      </c>
      <c r="AS1817">
        <v>1817</v>
      </c>
      <c r="AT1817">
        <f t="shared" si="385"/>
        <v>171</v>
      </c>
    </row>
    <row r="1818" spans="1:46" x14ac:dyDescent="0.25">
      <c r="A1818">
        <v>1985</v>
      </c>
      <c r="B1818">
        <v>29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1</v>
      </c>
      <c r="M1818">
        <v>2</v>
      </c>
      <c r="N1818">
        <v>59</v>
      </c>
      <c r="O1818">
        <v>85</v>
      </c>
      <c r="P1818">
        <v>88</v>
      </c>
      <c r="W1818" t="str">
        <f t="shared" si="373"/>
        <v>125985</v>
      </c>
      <c r="X1818" t="str">
        <f t="shared" si="374"/>
        <v>2598588</v>
      </c>
      <c r="Y1818" t="str">
        <f t="shared" si="375"/>
        <v>12598588</v>
      </c>
      <c r="AH1818" t="str">
        <f t="shared" si="376"/>
        <v>+</v>
      </c>
      <c r="AI1818" t="str">
        <f t="shared" si="377"/>
        <v/>
      </c>
      <c r="AK1818" t="str">
        <f t="shared" si="378"/>
        <v/>
      </c>
      <c r="AL1818" t="str">
        <f t="shared" si="379"/>
        <v/>
      </c>
      <c r="AM1818" t="str">
        <f t="shared" si="380"/>
        <v/>
      </c>
      <c r="AN1818" t="str">
        <f t="shared" si="381"/>
        <v/>
      </c>
      <c r="AO1818" t="str">
        <f t="shared" si="382"/>
        <v/>
      </c>
      <c r="AP1818" t="str">
        <f t="shared" si="383"/>
        <v/>
      </c>
      <c r="AQ1818" t="str">
        <f t="shared" si="384"/>
        <v/>
      </c>
      <c r="AS1818">
        <v>1818</v>
      </c>
      <c r="AT1818">
        <f t="shared" si="385"/>
        <v>235</v>
      </c>
    </row>
    <row r="1819" spans="1:46" x14ac:dyDescent="0.25">
      <c r="A1819">
        <v>1985</v>
      </c>
      <c r="B1819">
        <v>28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20</v>
      </c>
      <c r="M1819">
        <v>71</v>
      </c>
      <c r="N1819">
        <v>76</v>
      </c>
      <c r="O1819">
        <v>87</v>
      </c>
      <c r="P1819">
        <v>90</v>
      </c>
      <c r="W1819" t="str">
        <f t="shared" si="373"/>
        <v>20717687</v>
      </c>
      <c r="X1819" t="str">
        <f t="shared" si="374"/>
        <v>71768790</v>
      </c>
      <c r="Y1819" t="str">
        <f t="shared" si="375"/>
        <v>2071768790</v>
      </c>
      <c r="AH1819" t="str">
        <f t="shared" si="376"/>
        <v/>
      </c>
      <c r="AI1819" t="str">
        <f t="shared" si="377"/>
        <v/>
      </c>
      <c r="AK1819" t="str">
        <f t="shared" si="378"/>
        <v/>
      </c>
      <c r="AL1819" t="str">
        <f t="shared" si="379"/>
        <v/>
      </c>
      <c r="AM1819" t="str">
        <f t="shared" si="380"/>
        <v/>
      </c>
      <c r="AN1819" t="str">
        <f t="shared" si="381"/>
        <v/>
      </c>
      <c r="AO1819" t="str">
        <f t="shared" si="382"/>
        <v/>
      </c>
      <c r="AP1819" t="str">
        <f t="shared" si="383"/>
        <v/>
      </c>
      <c r="AQ1819" t="str">
        <f t="shared" si="384"/>
        <v/>
      </c>
      <c r="AS1819">
        <v>1819</v>
      </c>
      <c r="AT1819">
        <f t="shared" si="385"/>
        <v>344</v>
      </c>
    </row>
    <row r="1820" spans="1:46" x14ac:dyDescent="0.25">
      <c r="A1820">
        <v>1985</v>
      </c>
      <c r="B1820">
        <v>27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12</v>
      </c>
      <c r="M1820">
        <v>43</v>
      </c>
      <c r="N1820">
        <v>46</v>
      </c>
      <c r="O1820">
        <v>48</v>
      </c>
      <c r="P1820">
        <v>60</v>
      </c>
      <c r="W1820" t="str">
        <f t="shared" si="373"/>
        <v>12434648</v>
      </c>
      <c r="X1820" t="str">
        <f t="shared" si="374"/>
        <v>43464860</v>
      </c>
      <c r="Y1820" t="str">
        <f t="shared" si="375"/>
        <v>1243464860</v>
      </c>
      <c r="AH1820" t="str">
        <f t="shared" si="376"/>
        <v/>
      </c>
      <c r="AI1820" t="str">
        <f t="shared" si="377"/>
        <v/>
      </c>
      <c r="AK1820" t="str">
        <f t="shared" si="378"/>
        <v/>
      </c>
      <c r="AL1820" t="str">
        <f t="shared" si="379"/>
        <v/>
      </c>
      <c r="AM1820" t="str">
        <f t="shared" si="380"/>
        <v/>
      </c>
      <c r="AN1820" t="str">
        <f t="shared" si="381"/>
        <v/>
      </c>
      <c r="AO1820" t="str">
        <f t="shared" si="382"/>
        <v/>
      </c>
      <c r="AP1820" t="str">
        <f t="shared" si="383"/>
        <v/>
      </c>
      <c r="AQ1820" t="str">
        <f t="shared" si="384"/>
        <v/>
      </c>
      <c r="AS1820">
        <v>1820</v>
      </c>
      <c r="AT1820">
        <f t="shared" si="385"/>
        <v>209</v>
      </c>
    </row>
    <row r="1821" spans="1:46" x14ac:dyDescent="0.25">
      <c r="A1821">
        <v>1985</v>
      </c>
      <c r="B1821">
        <v>26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3</v>
      </c>
      <c r="M1821">
        <v>17</v>
      </c>
      <c r="N1821">
        <v>18</v>
      </c>
      <c r="O1821">
        <v>33</v>
      </c>
      <c r="P1821">
        <v>88</v>
      </c>
      <c r="W1821" t="str">
        <f t="shared" si="373"/>
        <v>3171833</v>
      </c>
      <c r="X1821" t="str">
        <f t="shared" si="374"/>
        <v>17183388</v>
      </c>
      <c r="Y1821" t="str">
        <f t="shared" si="375"/>
        <v>317183388</v>
      </c>
      <c r="AH1821" t="str">
        <f t="shared" si="376"/>
        <v/>
      </c>
      <c r="AI1821" t="str">
        <f t="shared" si="377"/>
        <v>+</v>
      </c>
      <c r="AK1821" t="str">
        <f t="shared" si="378"/>
        <v/>
      </c>
      <c r="AL1821" t="str">
        <f t="shared" si="379"/>
        <v/>
      </c>
      <c r="AM1821" t="str">
        <f t="shared" si="380"/>
        <v/>
      </c>
      <c r="AN1821" t="str">
        <f t="shared" si="381"/>
        <v/>
      </c>
      <c r="AO1821" t="str">
        <f t="shared" si="382"/>
        <v/>
      </c>
      <c r="AP1821" t="str">
        <f t="shared" si="383"/>
        <v/>
      </c>
      <c r="AQ1821" t="str">
        <f t="shared" si="384"/>
        <v/>
      </c>
      <c r="AS1821">
        <v>1821</v>
      </c>
      <c r="AT1821">
        <f t="shared" si="385"/>
        <v>159</v>
      </c>
    </row>
    <row r="1822" spans="1:46" x14ac:dyDescent="0.25">
      <c r="A1822">
        <v>1985</v>
      </c>
      <c r="B1822">
        <v>25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6</v>
      </c>
      <c r="M1822">
        <v>11</v>
      </c>
      <c r="N1822">
        <v>56</v>
      </c>
      <c r="O1822">
        <v>61</v>
      </c>
      <c r="P1822">
        <v>71</v>
      </c>
      <c r="W1822" t="str">
        <f t="shared" si="373"/>
        <v>6115661</v>
      </c>
      <c r="X1822" t="str">
        <f t="shared" si="374"/>
        <v>11566171</v>
      </c>
      <c r="Y1822" t="str">
        <f t="shared" si="375"/>
        <v>611566171</v>
      </c>
      <c r="AH1822" t="str">
        <f t="shared" si="376"/>
        <v/>
      </c>
      <c r="AI1822" t="str">
        <f t="shared" si="377"/>
        <v/>
      </c>
      <c r="AK1822" t="str">
        <f t="shared" si="378"/>
        <v/>
      </c>
      <c r="AL1822" t="str">
        <f t="shared" si="379"/>
        <v/>
      </c>
      <c r="AM1822" t="str">
        <f t="shared" si="380"/>
        <v/>
      </c>
      <c r="AN1822" t="str">
        <f t="shared" si="381"/>
        <v/>
      </c>
      <c r="AO1822" t="str">
        <f t="shared" si="382"/>
        <v/>
      </c>
      <c r="AP1822" t="str">
        <f t="shared" si="383"/>
        <v/>
      </c>
      <c r="AQ1822" t="str">
        <f t="shared" si="384"/>
        <v/>
      </c>
      <c r="AS1822">
        <v>1822</v>
      </c>
      <c r="AT1822">
        <f t="shared" si="385"/>
        <v>205</v>
      </c>
    </row>
    <row r="1823" spans="1:46" x14ac:dyDescent="0.25">
      <c r="A1823">
        <v>1985</v>
      </c>
      <c r="B1823">
        <v>24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10</v>
      </c>
      <c r="M1823">
        <v>38</v>
      </c>
      <c r="N1823">
        <v>44</v>
      </c>
      <c r="O1823">
        <v>45</v>
      </c>
      <c r="P1823">
        <v>48</v>
      </c>
      <c r="W1823" t="str">
        <f t="shared" si="373"/>
        <v>10384445</v>
      </c>
      <c r="X1823" t="str">
        <f t="shared" si="374"/>
        <v>38444548</v>
      </c>
      <c r="Y1823" t="str">
        <f t="shared" si="375"/>
        <v>1038444548</v>
      </c>
      <c r="AH1823" t="str">
        <f t="shared" si="376"/>
        <v/>
      </c>
      <c r="AI1823" t="str">
        <f t="shared" si="377"/>
        <v/>
      </c>
      <c r="AK1823" t="str">
        <f t="shared" si="378"/>
        <v/>
      </c>
      <c r="AL1823" t="str">
        <f t="shared" si="379"/>
        <v/>
      </c>
      <c r="AM1823" t="str">
        <f t="shared" si="380"/>
        <v/>
      </c>
      <c r="AN1823" t="str">
        <f t="shared" si="381"/>
        <v/>
      </c>
      <c r="AO1823" t="str">
        <f t="shared" si="382"/>
        <v/>
      </c>
      <c r="AP1823" t="str">
        <f t="shared" si="383"/>
        <v/>
      </c>
      <c r="AQ1823" t="str">
        <f t="shared" si="384"/>
        <v/>
      </c>
      <c r="AS1823">
        <v>1823</v>
      </c>
      <c r="AT1823">
        <f t="shared" si="385"/>
        <v>185</v>
      </c>
    </row>
    <row r="1824" spans="1:46" x14ac:dyDescent="0.25">
      <c r="A1824">
        <v>1985</v>
      </c>
      <c r="B1824">
        <v>23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43</v>
      </c>
      <c r="M1824">
        <v>45</v>
      </c>
      <c r="N1824">
        <v>64</v>
      </c>
      <c r="O1824">
        <v>74</v>
      </c>
      <c r="P1824">
        <v>80</v>
      </c>
      <c r="W1824" t="str">
        <f t="shared" si="373"/>
        <v>43456474</v>
      </c>
      <c r="X1824" t="str">
        <f t="shared" si="374"/>
        <v>45647480</v>
      </c>
      <c r="Y1824" t="str">
        <f t="shared" si="375"/>
        <v>4345647480</v>
      </c>
      <c r="AH1824" t="str">
        <f t="shared" si="376"/>
        <v/>
      </c>
      <c r="AI1824" t="str">
        <f t="shared" si="377"/>
        <v/>
      </c>
      <c r="AK1824" t="str">
        <f t="shared" si="378"/>
        <v/>
      </c>
      <c r="AL1824" t="str">
        <f t="shared" si="379"/>
        <v/>
      </c>
      <c r="AM1824" t="str">
        <f t="shared" si="380"/>
        <v/>
      </c>
      <c r="AN1824" t="str">
        <f t="shared" si="381"/>
        <v/>
      </c>
      <c r="AO1824" t="str">
        <f t="shared" si="382"/>
        <v/>
      </c>
      <c r="AP1824" t="str">
        <f t="shared" si="383"/>
        <v/>
      </c>
      <c r="AQ1824" t="str">
        <f t="shared" si="384"/>
        <v/>
      </c>
      <c r="AS1824">
        <v>1824</v>
      </c>
      <c r="AT1824">
        <f t="shared" si="385"/>
        <v>306</v>
      </c>
    </row>
    <row r="1825" spans="1:46" x14ac:dyDescent="0.25">
      <c r="A1825">
        <v>1985</v>
      </c>
      <c r="B1825">
        <v>22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22</v>
      </c>
      <c r="M1825">
        <v>30</v>
      </c>
      <c r="N1825">
        <v>32</v>
      </c>
      <c r="O1825">
        <v>54</v>
      </c>
      <c r="P1825">
        <v>63</v>
      </c>
      <c r="W1825" t="str">
        <f t="shared" si="373"/>
        <v>22303254</v>
      </c>
      <c r="X1825" t="str">
        <f t="shared" si="374"/>
        <v>30325463</v>
      </c>
      <c r="Y1825" t="str">
        <f t="shared" si="375"/>
        <v>2230325463</v>
      </c>
      <c r="AH1825" t="str">
        <f t="shared" si="376"/>
        <v/>
      </c>
      <c r="AI1825" t="str">
        <f t="shared" si="377"/>
        <v/>
      </c>
      <c r="AK1825" t="str">
        <f t="shared" si="378"/>
        <v/>
      </c>
      <c r="AL1825" t="str">
        <f t="shared" si="379"/>
        <v/>
      </c>
      <c r="AM1825" t="str">
        <f t="shared" si="380"/>
        <v/>
      </c>
      <c r="AN1825" t="str">
        <f t="shared" si="381"/>
        <v/>
      </c>
      <c r="AO1825" t="str">
        <f t="shared" si="382"/>
        <v/>
      </c>
      <c r="AP1825" t="str">
        <f t="shared" si="383"/>
        <v/>
      </c>
      <c r="AQ1825" t="str">
        <f t="shared" si="384"/>
        <v/>
      </c>
      <c r="AS1825">
        <v>1825</v>
      </c>
      <c r="AT1825">
        <f t="shared" si="385"/>
        <v>201</v>
      </c>
    </row>
    <row r="1826" spans="1:46" x14ac:dyDescent="0.25">
      <c r="A1826">
        <v>1985</v>
      </c>
      <c r="B1826">
        <v>21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7</v>
      </c>
      <c r="M1826">
        <v>34</v>
      </c>
      <c r="N1826">
        <v>69</v>
      </c>
      <c r="O1826">
        <v>70</v>
      </c>
      <c r="P1826">
        <v>81</v>
      </c>
      <c r="W1826" t="str">
        <f t="shared" si="373"/>
        <v>7346970</v>
      </c>
      <c r="X1826" t="str">
        <f t="shared" si="374"/>
        <v>34697081</v>
      </c>
      <c r="Y1826" t="str">
        <f t="shared" si="375"/>
        <v>734697081</v>
      </c>
      <c r="AH1826" t="str">
        <f t="shared" si="376"/>
        <v/>
      </c>
      <c r="AI1826" t="str">
        <f t="shared" si="377"/>
        <v/>
      </c>
      <c r="AK1826" t="str">
        <f t="shared" si="378"/>
        <v/>
      </c>
      <c r="AL1826" t="str">
        <f t="shared" si="379"/>
        <v/>
      </c>
      <c r="AM1826" t="str">
        <f t="shared" si="380"/>
        <v/>
      </c>
      <c r="AN1826" t="str">
        <f t="shared" si="381"/>
        <v/>
      </c>
      <c r="AO1826" t="str">
        <f t="shared" si="382"/>
        <v/>
      </c>
      <c r="AP1826" t="str">
        <f t="shared" si="383"/>
        <v/>
      </c>
      <c r="AQ1826" t="str">
        <f t="shared" si="384"/>
        <v/>
      </c>
      <c r="AS1826">
        <v>1826</v>
      </c>
      <c r="AT1826">
        <f t="shared" si="385"/>
        <v>261</v>
      </c>
    </row>
    <row r="1827" spans="1:46" x14ac:dyDescent="0.25">
      <c r="A1827">
        <v>1985</v>
      </c>
      <c r="B1827">
        <v>20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26</v>
      </c>
      <c r="N1827">
        <v>31</v>
      </c>
      <c r="O1827">
        <v>52</v>
      </c>
      <c r="P1827">
        <v>79</v>
      </c>
      <c r="W1827" t="str">
        <f t="shared" si="373"/>
        <v>7263152</v>
      </c>
      <c r="X1827" t="str">
        <f t="shared" si="374"/>
        <v>26315279</v>
      </c>
      <c r="Y1827" t="str">
        <f t="shared" si="375"/>
        <v>726315279</v>
      </c>
      <c r="AH1827" t="str">
        <f t="shared" si="376"/>
        <v/>
      </c>
      <c r="AI1827" t="str">
        <f t="shared" si="377"/>
        <v/>
      </c>
      <c r="AK1827" t="str">
        <f t="shared" si="378"/>
        <v/>
      </c>
      <c r="AL1827" t="str">
        <f t="shared" si="379"/>
        <v/>
      </c>
      <c r="AM1827" t="str">
        <f t="shared" si="380"/>
        <v/>
      </c>
      <c r="AN1827" t="str">
        <f t="shared" si="381"/>
        <v/>
      </c>
      <c r="AO1827" t="str">
        <f t="shared" si="382"/>
        <v/>
      </c>
      <c r="AP1827" t="str">
        <f t="shared" si="383"/>
        <v/>
      </c>
      <c r="AQ1827" t="str">
        <f t="shared" si="384"/>
        <v/>
      </c>
      <c r="AS1827">
        <v>1827</v>
      </c>
      <c r="AT1827">
        <f t="shared" si="385"/>
        <v>195</v>
      </c>
    </row>
    <row r="1828" spans="1:46" x14ac:dyDescent="0.25">
      <c r="A1828">
        <v>1985</v>
      </c>
      <c r="B1828">
        <v>19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2</v>
      </c>
      <c r="M1828">
        <v>14</v>
      </c>
      <c r="N1828">
        <v>30</v>
      </c>
      <c r="O1828">
        <v>32</v>
      </c>
      <c r="P1828">
        <v>33</v>
      </c>
      <c r="W1828" t="str">
        <f t="shared" si="373"/>
        <v>2143032</v>
      </c>
      <c r="X1828" t="str">
        <f t="shared" si="374"/>
        <v>14303233</v>
      </c>
      <c r="Y1828" t="str">
        <f t="shared" si="375"/>
        <v>214303233</v>
      </c>
      <c r="AH1828" t="str">
        <f t="shared" si="376"/>
        <v/>
      </c>
      <c r="AI1828" t="str">
        <f t="shared" si="377"/>
        <v/>
      </c>
      <c r="AK1828" t="str">
        <f t="shared" si="378"/>
        <v>+</v>
      </c>
      <c r="AL1828" t="str">
        <f t="shared" si="379"/>
        <v/>
      </c>
      <c r="AM1828" t="str">
        <f t="shared" si="380"/>
        <v/>
      </c>
      <c r="AN1828" t="str">
        <f t="shared" si="381"/>
        <v/>
      </c>
      <c r="AO1828" t="str">
        <f t="shared" si="382"/>
        <v/>
      </c>
      <c r="AP1828" t="str">
        <f t="shared" si="383"/>
        <v/>
      </c>
      <c r="AQ1828" t="str">
        <f t="shared" si="384"/>
        <v/>
      </c>
      <c r="AS1828">
        <v>1828</v>
      </c>
      <c r="AT1828">
        <f t="shared" si="385"/>
        <v>111</v>
      </c>
    </row>
    <row r="1829" spans="1:46" x14ac:dyDescent="0.25">
      <c r="A1829">
        <v>1985</v>
      </c>
      <c r="B1829">
        <v>18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17</v>
      </c>
      <c r="M1829">
        <v>58</v>
      </c>
      <c r="N1829">
        <v>66</v>
      </c>
      <c r="O1829">
        <v>79</v>
      </c>
      <c r="P1829">
        <v>84</v>
      </c>
      <c r="W1829" t="str">
        <f t="shared" si="373"/>
        <v>17586679</v>
      </c>
      <c r="X1829" t="str">
        <f t="shared" si="374"/>
        <v>58667984</v>
      </c>
      <c r="Y1829" t="str">
        <f t="shared" si="375"/>
        <v>1758667984</v>
      </c>
      <c r="AH1829" t="str">
        <f t="shared" si="376"/>
        <v/>
      </c>
      <c r="AI1829" t="str">
        <f t="shared" si="377"/>
        <v/>
      </c>
      <c r="AK1829" t="str">
        <f t="shared" si="378"/>
        <v/>
      </c>
      <c r="AL1829" t="str">
        <f t="shared" si="379"/>
        <v/>
      </c>
      <c r="AM1829" t="str">
        <f t="shared" si="380"/>
        <v/>
      </c>
      <c r="AN1829" t="str">
        <f t="shared" si="381"/>
        <v/>
      </c>
      <c r="AO1829" t="str">
        <f t="shared" si="382"/>
        <v/>
      </c>
      <c r="AP1829" t="str">
        <f t="shared" si="383"/>
        <v/>
      </c>
      <c r="AQ1829" t="str">
        <f t="shared" si="384"/>
        <v/>
      </c>
      <c r="AS1829">
        <v>1829</v>
      </c>
      <c r="AT1829">
        <f t="shared" si="385"/>
        <v>304</v>
      </c>
    </row>
    <row r="1830" spans="1:46" x14ac:dyDescent="0.25">
      <c r="A1830">
        <v>1985</v>
      </c>
      <c r="B1830">
        <v>17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11</v>
      </c>
      <c r="M1830">
        <v>14</v>
      </c>
      <c r="N1830">
        <v>18</v>
      </c>
      <c r="O1830">
        <v>31</v>
      </c>
      <c r="P1830">
        <v>54</v>
      </c>
      <c r="W1830" t="str">
        <f t="shared" si="373"/>
        <v>11141831</v>
      </c>
      <c r="X1830" t="str">
        <f t="shared" si="374"/>
        <v>14183154</v>
      </c>
      <c r="Y1830" t="str">
        <f t="shared" si="375"/>
        <v>1114183154</v>
      </c>
      <c r="AH1830" t="str">
        <f t="shared" si="376"/>
        <v/>
      </c>
      <c r="AI1830" t="str">
        <f t="shared" si="377"/>
        <v/>
      </c>
      <c r="AK1830" t="str">
        <f t="shared" si="378"/>
        <v/>
      </c>
      <c r="AL1830" t="str">
        <f t="shared" si="379"/>
        <v/>
      </c>
      <c r="AM1830" t="str">
        <f t="shared" si="380"/>
        <v/>
      </c>
      <c r="AN1830" t="str">
        <f t="shared" si="381"/>
        <v/>
      </c>
      <c r="AO1830" t="str">
        <f t="shared" si="382"/>
        <v/>
      </c>
      <c r="AP1830" t="str">
        <f t="shared" si="383"/>
        <v/>
      </c>
      <c r="AQ1830" t="str">
        <f t="shared" si="384"/>
        <v/>
      </c>
      <c r="AS1830">
        <v>1830</v>
      </c>
      <c r="AT1830">
        <f t="shared" si="385"/>
        <v>128</v>
      </c>
    </row>
    <row r="1831" spans="1:46" x14ac:dyDescent="0.25">
      <c r="A1831">
        <v>1985</v>
      </c>
      <c r="B1831">
        <v>16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21</v>
      </c>
      <c r="M1831">
        <v>34</v>
      </c>
      <c r="N1831">
        <v>68</v>
      </c>
      <c r="O1831">
        <v>80</v>
      </c>
      <c r="P1831">
        <v>89</v>
      </c>
      <c r="W1831" t="str">
        <f t="shared" si="373"/>
        <v>21346880</v>
      </c>
      <c r="X1831" t="str">
        <f t="shared" si="374"/>
        <v>34688089</v>
      </c>
      <c r="Y1831" t="str">
        <f t="shared" si="375"/>
        <v>2134688089</v>
      </c>
      <c r="AH1831" t="str">
        <f t="shared" si="376"/>
        <v/>
      </c>
      <c r="AI1831" t="str">
        <f t="shared" si="377"/>
        <v/>
      </c>
      <c r="AK1831" t="str">
        <f t="shared" si="378"/>
        <v/>
      </c>
      <c r="AL1831" t="str">
        <f t="shared" si="379"/>
        <v/>
      </c>
      <c r="AM1831" t="str">
        <f t="shared" si="380"/>
        <v/>
      </c>
      <c r="AN1831" t="str">
        <f t="shared" si="381"/>
        <v/>
      </c>
      <c r="AO1831" t="str">
        <f t="shared" si="382"/>
        <v/>
      </c>
      <c r="AP1831" t="str">
        <f t="shared" si="383"/>
        <v/>
      </c>
      <c r="AQ1831" t="str">
        <f t="shared" si="384"/>
        <v/>
      </c>
      <c r="AS1831">
        <v>1831</v>
      </c>
      <c r="AT1831">
        <f t="shared" si="385"/>
        <v>292</v>
      </c>
    </row>
    <row r="1832" spans="1:46" x14ac:dyDescent="0.25">
      <c r="A1832">
        <v>1985</v>
      </c>
      <c r="B1832">
        <v>15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6</v>
      </c>
      <c r="M1832">
        <v>37</v>
      </c>
      <c r="N1832">
        <v>66</v>
      </c>
      <c r="O1832">
        <v>77</v>
      </c>
      <c r="P1832">
        <v>88</v>
      </c>
      <c r="W1832" t="str">
        <f t="shared" si="373"/>
        <v>6376677</v>
      </c>
      <c r="X1832" t="str">
        <f t="shared" si="374"/>
        <v>37667788</v>
      </c>
      <c r="Y1832" t="str">
        <f t="shared" si="375"/>
        <v>637667788</v>
      </c>
      <c r="AH1832" t="str">
        <f t="shared" si="376"/>
        <v/>
      </c>
      <c r="AI1832" t="str">
        <f t="shared" si="377"/>
        <v/>
      </c>
      <c r="AK1832" t="str">
        <f t="shared" si="378"/>
        <v/>
      </c>
      <c r="AL1832" t="str">
        <f t="shared" si="379"/>
        <v/>
      </c>
      <c r="AM1832" t="str">
        <f t="shared" si="380"/>
        <v/>
      </c>
      <c r="AN1832" t="str">
        <f t="shared" si="381"/>
        <v/>
      </c>
      <c r="AO1832" t="str">
        <f t="shared" si="382"/>
        <v/>
      </c>
      <c r="AP1832" t="str">
        <f t="shared" si="383"/>
        <v/>
      </c>
      <c r="AQ1832" t="str">
        <f t="shared" si="384"/>
        <v/>
      </c>
      <c r="AS1832">
        <v>1832</v>
      </c>
      <c r="AT1832">
        <f t="shared" si="385"/>
        <v>274</v>
      </c>
    </row>
    <row r="1833" spans="1:46" x14ac:dyDescent="0.25">
      <c r="A1833">
        <v>1985</v>
      </c>
      <c r="B1833">
        <v>14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51</v>
      </c>
      <c r="M1833">
        <v>53</v>
      </c>
      <c r="N1833">
        <v>55</v>
      </c>
      <c r="O1833">
        <v>65</v>
      </c>
      <c r="P1833">
        <v>82</v>
      </c>
      <c r="W1833" t="str">
        <f t="shared" si="373"/>
        <v>51535565</v>
      </c>
      <c r="X1833" t="str">
        <f t="shared" si="374"/>
        <v>53556582</v>
      </c>
      <c r="Y1833" t="str">
        <f t="shared" si="375"/>
        <v>5153556582</v>
      </c>
      <c r="AH1833" t="str">
        <f t="shared" si="376"/>
        <v/>
      </c>
      <c r="AI1833" t="str">
        <f t="shared" si="377"/>
        <v/>
      </c>
      <c r="AK1833" t="str">
        <f t="shared" si="378"/>
        <v/>
      </c>
      <c r="AL1833" t="str">
        <f t="shared" si="379"/>
        <v/>
      </c>
      <c r="AM1833" t="str">
        <f t="shared" si="380"/>
        <v/>
      </c>
      <c r="AN1833" t="str">
        <f t="shared" si="381"/>
        <v/>
      </c>
      <c r="AO1833" t="str">
        <f t="shared" si="382"/>
        <v/>
      </c>
      <c r="AP1833" t="str">
        <f t="shared" si="383"/>
        <v/>
      </c>
      <c r="AQ1833" t="str">
        <f t="shared" si="384"/>
        <v/>
      </c>
      <c r="AS1833">
        <v>1833</v>
      </c>
      <c r="AT1833">
        <f t="shared" si="385"/>
        <v>306</v>
      </c>
    </row>
    <row r="1834" spans="1:46" x14ac:dyDescent="0.25">
      <c r="A1834">
        <v>1985</v>
      </c>
      <c r="B1834">
        <v>13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3</v>
      </c>
      <c r="M1834">
        <v>18</v>
      </c>
      <c r="N1834">
        <v>41</v>
      </c>
      <c r="O1834">
        <v>66</v>
      </c>
      <c r="P1834">
        <v>85</v>
      </c>
      <c r="W1834" t="str">
        <f t="shared" si="373"/>
        <v>3184166</v>
      </c>
      <c r="X1834" t="str">
        <f t="shared" si="374"/>
        <v>18416685</v>
      </c>
      <c r="Y1834" t="str">
        <f t="shared" si="375"/>
        <v>318416685</v>
      </c>
      <c r="AH1834" t="str">
        <f t="shared" si="376"/>
        <v/>
      </c>
      <c r="AI1834" t="str">
        <f t="shared" si="377"/>
        <v/>
      </c>
      <c r="AK1834" t="str">
        <f t="shared" si="378"/>
        <v/>
      </c>
      <c r="AL1834" t="str">
        <f t="shared" si="379"/>
        <v/>
      </c>
      <c r="AM1834" t="str">
        <f t="shared" si="380"/>
        <v/>
      </c>
      <c r="AN1834" t="str">
        <f t="shared" si="381"/>
        <v/>
      </c>
      <c r="AO1834" t="str">
        <f t="shared" si="382"/>
        <v/>
      </c>
      <c r="AP1834" t="str">
        <f t="shared" si="383"/>
        <v/>
      </c>
      <c r="AQ1834" t="str">
        <f t="shared" si="384"/>
        <v/>
      </c>
      <c r="AS1834">
        <v>1834</v>
      </c>
      <c r="AT1834">
        <f t="shared" si="385"/>
        <v>213</v>
      </c>
    </row>
    <row r="1835" spans="1:46" x14ac:dyDescent="0.25">
      <c r="A1835">
        <v>1985</v>
      </c>
      <c r="B1835">
        <v>12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19</v>
      </c>
      <c r="M1835">
        <v>25</v>
      </c>
      <c r="N1835">
        <v>40</v>
      </c>
      <c r="O1835">
        <v>45</v>
      </c>
      <c r="P1835">
        <v>70</v>
      </c>
      <c r="W1835" t="str">
        <f t="shared" si="373"/>
        <v>19254045</v>
      </c>
      <c r="X1835" t="str">
        <f t="shared" si="374"/>
        <v>25404570</v>
      </c>
      <c r="Y1835" t="str">
        <f t="shared" si="375"/>
        <v>1925404570</v>
      </c>
      <c r="AH1835" t="str">
        <f t="shared" si="376"/>
        <v/>
      </c>
      <c r="AI1835" t="str">
        <f t="shared" si="377"/>
        <v/>
      </c>
      <c r="AK1835" t="str">
        <f t="shared" si="378"/>
        <v/>
      </c>
      <c r="AL1835" t="str">
        <f t="shared" si="379"/>
        <v/>
      </c>
      <c r="AM1835" t="str">
        <f t="shared" si="380"/>
        <v/>
      </c>
      <c r="AN1835" t="str">
        <f t="shared" si="381"/>
        <v/>
      </c>
      <c r="AO1835" t="str">
        <f t="shared" si="382"/>
        <v/>
      </c>
      <c r="AP1835" t="str">
        <f t="shared" si="383"/>
        <v/>
      </c>
      <c r="AQ1835" t="str">
        <f t="shared" si="384"/>
        <v/>
      </c>
      <c r="AS1835">
        <v>1835</v>
      </c>
      <c r="AT1835">
        <f t="shared" si="385"/>
        <v>199</v>
      </c>
    </row>
    <row r="1836" spans="1:46" x14ac:dyDescent="0.25">
      <c r="A1836">
        <v>1985</v>
      </c>
      <c r="B1836">
        <v>11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2</v>
      </c>
      <c r="M1836">
        <v>18</v>
      </c>
      <c r="N1836">
        <v>39</v>
      </c>
      <c r="O1836">
        <v>57</v>
      </c>
      <c r="P1836">
        <v>64</v>
      </c>
      <c r="W1836" t="str">
        <f t="shared" si="373"/>
        <v>2183957</v>
      </c>
      <c r="X1836" t="str">
        <f t="shared" si="374"/>
        <v>18395764</v>
      </c>
      <c r="Y1836" t="str">
        <f t="shared" si="375"/>
        <v>218395764</v>
      </c>
      <c r="AH1836" t="str">
        <f t="shared" si="376"/>
        <v/>
      </c>
      <c r="AI1836" t="str">
        <f t="shared" si="377"/>
        <v/>
      </c>
      <c r="AK1836" t="str">
        <f t="shared" si="378"/>
        <v/>
      </c>
      <c r="AL1836" t="str">
        <f t="shared" si="379"/>
        <v/>
      </c>
      <c r="AM1836" t="str">
        <f t="shared" si="380"/>
        <v/>
      </c>
      <c r="AN1836" t="str">
        <f t="shared" si="381"/>
        <v/>
      </c>
      <c r="AO1836" t="str">
        <f t="shared" si="382"/>
        <v/>
      </c>
      <c r="AP1836" t="str">
        <f t="shared" si="383"/>
        <v/>
      </c>
      <c r="AQ1836" t="str">
        <f t="shared" si="384"/>
        <v/>
      </c>
      <c r="AS1836">
        <v>1836</v>
      </c>
      <c r="AT1836">
        <f t="shared" si="385"/>
        <v>180</v>
      </c>
    </row>
    <row r="1837" spans="1:46" x14ac:dyDescent="0.25">
      <c r="A1837">
        <v>1985</v>
      </c>
      <c r="B1837">
        <v>10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3</v>
      </c>
      <c r="M1837">
        <v>36</v>
      </c>
      <c r="N1837">
        <v>41</v>
      </c>
      <c r="O1837">
        <v>58</v>
      </c>
      <c r="P1837">
        <v>69</v>
      </c>
      <c r="W1837" t="str">
        <f t="shared" si="373"/>
        <v>3364158</v>
      </c>
      <c r="X1837" t="str">
        <f t="shared" si="374"/>
        <v>36415869</v>
      </c>
      <c r="Y1837" t="str">
        <f t="shared" si="375"/>
        <v>336415869</v>
      </c>
      <c r="AH1837" t="str">
        <f t="shared" si="376"/>
        <v/>
      </c>
      <c r="AI1837" t="str">
        <f t="shared" si="377"/>
        <v/>
      </c>
      <c r="AK1837" t="str">
        <f t="shared" si="378"/>
        <v/>
      </c>
      <c r="AL1837" t="str">
        <f t="shared" si="379"/>
        <v/>
      </c>
      <c r="AM1837" t="str">
        <f t="shared" si="380"/>
        <v/>
      </c>
      <c r="AN1837" t="str">
        <f t="shared" si="381"/>
        <v/>
      </c>
      <c r="AO1837" t="str">
        <f t="shared" si="382"/>
        <v/>
      </c>
      <c r="AP1837" t="str">
        <f t="shared" si="383"/>
        <v/>
      </c>
      <c r="AQ1837" t="str">
        <f t="shared" si="384"/>
        <v/>
      </c>
      <c r="AS1837">
        <v>1837</v>
      </c>
      <c r="AT1837">
        <f t="shared" si="385"/>
        <v>207</v>
      </c>
    </row>
    <row r="1838" spans="1:46" x14ac:dyDescent="0.25">
      <c r="A1838">
        <v>1985</v>
      </c>
      <c r="B1838">
        <v>9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15</v>
      </c>
      <c r="M1838">
        <v>28</v>
      </c>
      <c r="N1838">
        <v>58</v>
      </c>
      <c r="O1838">
        <v>70</v>
      </c>
      <c r="P1838">
        <v>72</v>
      </c>
      <c r="W1838" t="str">
        <f t="shared" si="373"/>
        <v>15285870</v>
      </c>
      <c r="X1838" t="str">
        <f t="shared" si="374"/>
        <v>28587072</v>
      </c>
      <c r="Y1838" t="str">
        <f t="shared" si="375"/>
        <v>1528587072</v>
      </c>
      <c r="AH1838" t="str">
        <f t="shared" si="376"/>
        <v/>
      </c>
      <c r="AI1838" t="str">
        <f t="shared" si="377"/>
        <v/>
      </c>
      <c r="AK1838" t="str">
        <f t="shared" si="378"/>
        <v/>
      </c>
      <c r="AL1838" t="str">
        <f t="shared" si="379"/>
        <v/>
      </c>
      <c r="AM1838" t="str">
        <f t="shared" si="380"/>
        <v/>
      </c>
      <c r="AN1838" t="str">
        <f t="shared" si="381"/>
        <v/>
      </c>
      <c r="AO1838" t="str">
        <f t="shared" si="382"/>
        <v/>
      </c>
      <c r="AP1838" t="str">
        <f t="shared" si="383"/>
        <v/>
      </c>
      <c r="AQ1838" t="str">
        <f t="shared" si="384"/>
        <v/>
      </c>
      <c r="AS1838">
        <v>1838</v>
      </c>
      <c r="AT1838">
        <f t="shared" si="385"/>
        <v>243</v>
      </c>
    </row>
    <row r="1839" spans="1:46" x14ac:dyDescent="0.25">
      <c r="A1839">
        <v>1985</v>
      </c>
      <c r="B1839">
        <v>8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7</v>
      </c>
      <c r="M1839">
        <v>25</v>
      </c>
      <c r="N1839">
        <v>28</v>
      </c>
      <c r="O1839">
        <v>39</v>
      </c>
      <c r="P1839">
        <v>69</v>
      </c>
      <c r="W1839" t="str">
        <f t="shared" si="373"/>
        <v>7252839</v>
      </c>
      <c r="X1839" t="str">
        <f t="shared" si="374"/>
        <v>25283969</v>
      </c>
      <c r="Y1839" t="str">
        <f t="shared" si="375"/>
        <v>725283969</v>
      </c>
      <c r="AH1839" t="str">
        <f t="shared" si="376"/>
        <v/>
      </c>
      <c r="AI1839" t="str">
        <f t="shared" si="377"/>
        <v/>
      </c>
      <c r="AK1839" t="str">
        <f t="shared" si="378"/>
        <v/>
      </c>
      <c r="AL1839" t="str">
        <f t="shared" si="379"/>
        <v/>
      </c>
      <c r="AM1839" t="str">
        <f t="shared" si="380"/>
        <v/>
      </c>
      <c r="AN1839" t="str">
        <f t="shared" si="381"/>
        <v/>
      </c>
      <c r="AO1839" t="str">
        <f t="shared" si="382"/>
        <v/>
      </c>
      <c r="AP1839" t="str">
        <f t="shared" si="383"/>
        <v/>
      </c>
      <c r="AQ1839" t="str">
        <f t="shared" si="384"/>
        <v/>
      </c>
      <c r="AS1839">
        <v>1839</v>
      </c>
      <c r="AT1839">
        <f t="shared" si="385"/>
        <v>168</v>
      </c>
    </row>
    <row r="1840" spans="1:46" x14ac:dyDescent="0.25">
      <c r="A1840">
        <v>1985</v>
      </c>
      <c r="B1840">
        <v>7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8</v>
      </c>
      <c r="N1840">
        <v>67</v>
      </c>
      <c r="O1840">
        <v>75</v>
      </c>
      <c r="P1840">
        <v>80</v>
      </c>
      <c r="W1840" t="str">
        <f t="shared" si="373"/>
        <v>786775</v>
      </c>
      <c r="X1840" t="str">
        <f t="shared" si="374"/>
        <v>8677580</v>
      </c>
      <c r="Y1840" t="str">
        <f t="shared" si="375"/>
        <v>78677580</v>
      </c>
      <c r="AH1840" t="str">
        <f t="shared" si="376"/>
        <v>+</v>
      </c>
      <c r="AI1840" t="str">
        <f t="shared" si="377"/>
        <v/>
      </c>
      <c r="AK1840" t="str">
        <f t="shared" si="378"/>
        <v/>
      </c>
      <c r="AL1840" t="str">
        <f t="shared" si="379"/>
        <v/>
      </c>
      <c r="AM1840" t="str">
        <f t="shared" si="380"/>
        <v/>
      </c>
      <c r="AN1840" t="str">
        <f t="shared" si="381"/>
        <v/>
      </c>
      <c r="AO1840" t="str">
        <f t="shared" si="382"/>
        <v/>
      </c>
      <c r="AP1840" t="str">
        <f t="shared" si="383"/>
        <v/>
      </c>
      <c r="AQ1840" t="str">
        <f t="shared" si="384"/>
        <v/>
      </c>
      <c r="AS1840">
        <v>1840</v>
      </c>
      <c r="AT1840">
        <f t="shared" si="385"/>
        <v>237</v>
      </c>
    </row>
    <row r="1841" spans="1:46" x14ac:dyDescent="0.25">
      <c r="A1841">
        <v>1985</v>
      </c>
      <c r="B1841">
        <v>6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8</v>
      </c>
      <c r="M1841">
        <v>10</v>
      </c>
      <c r="N1841">
        <v>14</v>
      </c>
      <c r="O1841">
        <v>30</v>
      </c>
      <c r="P1841">
        <v>75</v>
      </c>
      <c r="W1841" t="str">
        <f t="shared" si="373"/>
        <v>8101430</v>
      </c>
      <c r="X1841" t="str">
        <f t="shared" si="374"/>
        <v>10143075</v>
      </c>
      <c r="Y1841" t="str">
        <f t="shared" si="375"/>
        <v>810143075</v>
      </c>
      <c r="AH1841" t="str">
        <f t="shared" si="376"/>
        <v/>
      </c>
      <c r="AI1841" t="str">
        <f t="shared" si="377"/>
        <v/>
      </c>
      <c r="AK1841" t="str">
        <f t="shared" si="378"/>
        <v/>
      </c>
      <c r="AL1841" t="str">
        <f t="shared" si="379"/>
        <v/>
      </c>
      <c r="AM1841" t="str">
        <f t="shared" si="380"/>
        <v/>
      </c>
      <c r="AN1841" t="str">
        <f t="shared" si="381"/>
        <v/>
      </c>
      <c r="AO1841" t="str">
        <f t="shared" si="382"/>
        <v/>
      </c>
      <c r="AP1841" t="str">
        <f t="shared" si="383"/>
        <v/>
      </c>
      <c r="AQ1841" t="str">
        <f t="shared" si="384"/>
        <v/>
      </c>
      <c r="AS1841">
        <v>1841</v>
      </c>
      <c r="AT1841">
        <f t="shared" si="385"/>
        <v>137</v>
      </c>
    </row>
    <row r="1842" spans="1:46" x14ac:dyDescent="0.25">
      <c r="A1842">
        <v>1985</v>
      </c>
      <c r="B1842">
        <v>5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9</v>
      </c>
      <c r="M1842">
        <v>46</v>
      </c>
      <c r="N1842">
        <v>66</v>
      </c>
      <c r="O1842">
        <v>67</v>
      </c>
      <c r="P1842">
        <v>84</v>
      </c>
      <c r="W1842" t="str">
        <f t="shared" si="373"/>
        <v>9466667</v>
      </c>
      <c r="X1842" t="str">
        <f t="shared" si="374"/>
        <v>46666784</v>
      </c>
      <c r="Y1842" t="str">
        <f t="shared" si="375"/>
        <v>946666784</v>
      </c>
      <c r="AH1842" t="str">
        <f t="shared" si="376"/>
        <v/>
      </c>
      <c r="AI1842" t="str">
        <f t="shared" si="377"/>
        <v/>
      </c>
      <c r="AK1842" t="str">
        <f t="shared" si="378"/>
        <v/>
      </c>
      <c r="AL1842" t="str">
        <f t="shared" si="379"/>
        <v/>
      </c>
      <c r="AM1842" t="str">
        <f t="shared" si="380"/>
        <v/>
      </c>
      <c r="AN1842" t="str">
        <f t="shared" si="381"/>
        <v/>
      </c>
      <c r="AO1842" t="str">
        <f t="shared" si="382"/>
        <v/>
      </c>
      <c r="AP1842" t="str">
        <f t="shared" si="383"/>
        <v/>
      </c>
      <c r="AQ1842" t="str">
        <f t="shared" si="384"/>
        <v/>
      </c>
      <c r="AS1842">
        <v>1842</v>
      </c>
      <c r="AT1842">
        <f t="shared" si="385"/>
        <v>272</v>
      </c>
    </row>
    <row r="1843" spans="1:46" x14ac:dyDescent="0.25">
      <c r="A1843">
        <v>1985</v>
      </c>
      <c r="B1843">
        <v>4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10</v>
      </c>
      <c r="M1843">
        <v>44</v>
      </c>
      <c r="N1843">
        <v>54</v>
      </c>
      <c r="O1843">
        <v>58</v>
      </c>
      <c r="P1843">
        <v>68</v>
      </c>
      <c r="W1843" t="str">
        <f t="shared" si="373"/>
        <v>10445458</v>
      </c>
      <c r="X1843" t="str">
        <f t="shared" si="374"/>
        <v>44545868</v>
      </c>
      <c r="Y1843" t="str">
        <f t="shared" si="375"/>
        <v>1044545868</v>
      </c>
      <c r="AH1843" t="str">
        <f t="shared" si="376"/>
        <v/>
      </c>
      <c r="AI1843" t="str">
        <f t="shared" si="377"/>
        <v/>
      </c>
      <c r="AK1843" t="str">
        <f t="shared" si="378"/>
        <v/>
      </c>
      <c r="AL1843" t="str">
        <f t="shared" si="379"/>
        <v/>
      </c>
      <c r="AM1843" t="str">
        <f t="shared" si="380"/>
        <v/>
      </c>
      <c r="AN1843" t="str">
        <f t="shared" si="381"/>
        <v/>
      </c>
      <c r="AO1843" t="str">
        <f t="shared" si="382"/>
        <v/>
      </c>
      <c r="AP1843" t="str">
        <f t="shared" si="383"/>
        <v/>
      </c>
      <c r="AQ1843" t="str">
        <f t="shared" si="384"/>
        <v/>
      </c>
      <c r="AS1843">
        <v>1843</v>
      </c>
      <c r="AT1843">
        <f t="shared" si="385"/>
        <v>234</v>
      </c>
    </row>
    <row r="1844" spans="1:46" x14ac:dyDescent="0.25">
      <c r="A1844">
        <v>1985</v>
      </c>
      <c r="B1844">
        <v>3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24</v>
      </c>
      <c r="M1844">
        <v>51</v>
      </c>
      <c r="N1844">
        <v>72</v>
      </c>
      <c r="O1844">
        <v>77</v>
      </c>
      <c r="P1844">
        <v>79</v>
      </c>
      <c r="W1844" t="str">
        <f t="shared" si="373"/>
        <v>24517277</v>
      </c>
      <c r="X1844" t="str">
        <f t="shared" si="374"/>
        <v>51727779</v>
      </c>
      <c r="Y1844" t="str">
        <f t="shared" si="375"/>
        <v>2451727779</v>
      </c>
      <c r="AH1844" t="str">
        <f t="shared" si="376"/>
        <v/>
      </c>
      <c r="AI1844" t="str">
        <f t="shared" si="377"/>
        <v/>
      </c>
      <c r="AK1844" t="str">
        <f t="shared" si="378"/>
        <v/>
      </c>
      <c r="AL1844" t="str">
        <f t="shared" si="379"/>
        <v/>
      </c>
      <c r="AM1844" t="str">
        <f t="shared" si="380"/>
        <v/>
      </c>
      <c r="AN1844" t="str">
        <f t="shared" si="381"/>
        <v/>
      </c>
      <c r="AO1844" t="str">
        <f t="shared" si="382"/>
        <v/>
      </c>
      <c r="AP1844" t="str">
        <f t="shared" si="383"/>
        <v/>
      </c>
      <c r="AQ1844" t="str">
        <f t="shared" si="384"/>
        <v/>
      </c>
      <c r="AS1844">
        <v>1844</v>
      </c>
      <c r="AT1844">
        <f t="shared" si="385"/>
        <v>303</v>
      </c>
    </row>
    <row r="1845" spans="1:46" x14ac:dyDescent="0.25">
      <c r="A1845">
        <v>1985</v>
      </c>
      <c r="B1845">
        <v>2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11</v>
      </c>
      <c r="M1845">
        <v>19</v>
      </c>
      <c r="N1845">
        <v>61</v>
      </c>
      <c r="O1845">
        <v>62</v>
      </c>
      <c r="P1845">
        <v>89</v>
      </c>
      <c r="W1845" t="str">
        <f t="shared" si="373"/>
        <v>11196162</v>
      </c>
      <c r="X1845" t="str">
        <f t="shared" si="374"/>
        <v>19616289</v>
      </c>
      <c r="Y1845" t="str">
        <f t="shared" si="375"/>
        <v>1119616289</v>
      </c>
      <c r="AH1845" t="str">
        <f t="shared" si="376"/>
        <v/>
      </c>
      <c r="AI1845" t="str">
        <f t="shared" si="377"/>
        <v/>
      </c>
      <c r="AK1845" t="str">
        <f t="shared" si="378"/>
        <v/>
      </c>
      <c r="AL1845" t="str">
        <f t="shared" si="379"/>
        <v/>
      </c>
      <c r="AM1845" t="str">
        <f t="shared" si="380"/>
        <v/>
      </c>
      <c r="AN1845" t="str">
        <f t="shared" si="381"/>
        <v/>
      </c>
      <c r="AO1845" t="str">
        <f t="shared" si="382"/>
        <v/>
      </c>
      <c r="AP1845" t="str">
        <f t="shared" si="383"/>
        <v/>
      </c>
      <c r="AQ1845" t="str">
        <f t="shared" si="384"/>
        <v/>
      </c>
      <c r="AS1845">
        <v>1845</v>
      </c>
      <c r="AT1845">
        <f t="shared" si="385"/>
        <v>242</v>
      </c>
    </row>
    <row r="1846" spans="1:46" x14ac:dyDescent="0.25">
      <c r="A1846">
        <v>1985</v>
      </c>
      <c r="B1846">
        <v>1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43</v>
      </c>
      <c r="M1846">
        <v>47</v>
      </c>
      <c r="N1846">
        <v>59</v>
      </c>
      <c r="O1846">
        <v>63</v>
      </c>
      <c r="P1846">
        <v>84</v>
      </c>
      <c r="W1846" t="str">
        <f t="shared" si="373"/>
        <v>43475963</v>
      </c>
      <c r="X1846" t="str">
        <f t="shared" si="374"/>
        <v>47596384</v>
      </c>
      <c r="Y1846" t="str">
        <f t="shared" si="375"/>
        <v>4347596384</v>
      </c>
      <c r="AH1846" t="str">
        <f t="shared" si="376"/>
        <v/>
      </c>
      <c r="AI1846" t="str">
        <f t="shared" si="377"/>
        <v/>
      </c>
      <c r="AK1846" t="str">
        <f t="shared" si="378"/>
        <v/>
      </c>
      <c r="AL1846" t="str">
        <f t="shared" si="379"/>
        <v/>
      </c>
      <c r="AM1846" t="str">
        <f t="shared" si="380"/>
        <v/>
      </c>
      <c r="AN1846" t="str">
        <f t="shared" si="381"/>
        <v/>
      </c>
      <c r="AO1846" t="str">
        <f t="shared" si="382"/>
        <v/>
      </c>
      <c r="AP1846" t="str">
        <f t="shared" si="383"/>
        <v/>
      </c>
      <c r="AQ1846" t="str">
        <f t="shared" si="384"/>
        <v/>
      </c>
      <c r="AS1846">
        <v>1846</v>
      </c>
      <c r="AT1846">
        <f t="shared" si="385"/>
        <v>296</v>
      </c>
    </row>
    <row r="1847" spans="1:46" x14ac:dyDescent="0.25">
      <c r="A1847">
        <v>1984</v>
      </c>
      <c r="B1847">
        <v>52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1</v>
      </c>
      <c r="M1847">
        <v>12</v>
      </c>
      <c r="N1847">
        <v>32</v>
      </c>
      <c r="O1847">
        <v>65</v>
      </c>
      <c r="P1847">
        <v>84</v>
      </c>
      <c r="W1847" t="str">
        <f t="shared" si="373"/>
        <v>1123265</v>
      </c>
      <c r="X1847" t="str">
        <f t="shared" si="374"/>
        <v>12326584</v>
      </c>
      <c r="Y1847" t="str">
        <f t="shared" si="375"/>
        <v>112326584</v>
      </c>
      <c r="AH1847" t="str">
        <f t="shared" si="376"/>
        <v/>
      </c>
      <c r="AI1847" t="str">
        <f t="shared" si="377"/>
        <v/>
      </c>
      <c r="AK1847" t="str">
        <f t="shared" si="378"/>
        <v/>
      </c>
      <c r="AL1847" t="str">
        <f t="shared" si="379"/>
        <v/>
      </c>
      <c r="AM1847" t="str">
        <f t="shared" si="380"/>
        <v/>
      </c>
      <c r="AN1847" t="str">
        <f t="shared" si="381"/>
        <v/>
      </c>
      <c r="AO1847" t="str">
        <f t="shared" si="382"/>
        <v/>
      </c>
      <c r="AP1847" t="str">
        <f t="shared" si="383"/>
        <v/>
      </c>
      <c r="AQ1847" t="str">
        <f t="shared" si="384"/>
        <v/>
      </c>
      <c r="AS1847">
        <v>1847</v>
      </c>
      <c r="AT1847">
        <f t="shared" si="385"/>
        <v>194</v>
      </c>
    </row>
    <row r="1848" spans="1:46" x14ac:dyDescent="0.25">
      <c r="A1848">
        <v>1984</v>
      </c>
      <c r="B1848">
        <v>51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17</v>
      </c>
      <c r="M1848">
        <v>21</v>
      </c>
      <c r="N1848">
        <v>34</v>
      </c>
      <c r="O1848">
        <v>49</v>
      </c>
      <c r="P1848">
        <v>60</v>
      </c>
      <c r="W1848" t="str">
        <f t="shared" si="373"/>
        <v>17213449</v>
      </c>
      <c r="X1848" t="str">
        <f t="shared" si="374"/>
        <v>21344960</v>
      </c>
      <c r="Y1848" t="str">
        <f t="shared" si="375"/>
        <v>1721344960</v>
      </c>
      <c r="AH1848" t="str">
        <f t="shared" si="376"/>
        <v/>
      </c>
      <c r="AI1848" t="str">
        <f t="shared" si="377"/>
        <v/>
      </c>
      <c r="AK1848" t="str">
        <f t="shared" si="378"/>
        <v/>
      </c>
      <c r="AL1848" t="str">
        <f t="shared" si="379"/>
        <v/>
      </c>
      <c r="AM1848" t="str">
        <f t="shared" si="380"/>
        <v/>
      </c>
      <c r="AN1848" t="str">
        <f t="shared" si="381"/>
        <v/>
      </c>
      <c r="AO1848" t="str">
        <f t="shared" si="382"/>
        <v/>
      </c>
      <c r="AP1848" t="str">
        <f t="shared" si="383"/>
        <v/>
      </c>
      <c r="AQ1848" t="str">
        <f t="shared" si="384"/>
        <v/>
      </c>
      <c r="AS1848">
        <v>1848</v>
      </c>
      <c r="AT1848">
        <f t="shared" si="385"/>
        <v>181</v>
      </c>
    </row>
    <row r="1849" spans="1:46" x14ac:dyDescent="0.25">
      <c r="A1849">
        <v>1984</v>
      </c>
      <c r="B1849">
        <v>50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8</v>
      </c>
      <c r="M1849">
        <v>19</v>
      </c>
      <c r="N1849">
        <v>63</v>
      </c>
      <c r="O1849">
        <v>80</v>
      </c>
      <c r="P1849">
        <v>90</v>
      </c>
      <c r="W1849" t="str">
        <f t="shared" si="373"/>
        <v>8196380</v>
      </c>
      <c r="X1849" t="str">
        <f t="shared" si="374"/>
        <v>19638090</v>
      </c>
      <c r="Y1849" t="str">
        <f t="shared" si="375"/>
        <v>819638090</v>
      </c>
      <c r="AH1849" t="str">
        <f t="shared" si="376"/>
        <v/>
      </c>
      <c r="AI1849" t="str">
        <f t="shared" si="377"/>
        <v/>
      </c>
      <c r="AK1849" t="str">
        <f t="shared" si="378"/>
        <v/>
      </c>
      <c r="AL1849" t="str">
        <f t="shared" si="379"/>
        <v/>
      </c>
      <c r="AM1849" t="str">
        <f t="shared" si="380"/>
        <v/>
      </c>
      <c r="AN1849" t="str">
        <f t="shared" si="381"/>
        <v/>
      </c>
      <c r="AO1849" t="str">
        <f t="shared" si="382"/>
        <v/>
      </c>
      <c r="AP1849" t="str">
        <f t="shared" si="383"/>
        <v/>
      </c>
      <c r="AQ1849" t="str">
        <f t="shared" si="384"/>
        <v/>
      </c>
      <c r="AS1849">
        <v>1849</v>
      </c>
      <c r="AT1849">
        <f t="shared" si="385"/>
        <v>260</v>
      </c>
    </row>
    <row r="1850" spans="1:46" x14ac:dyDescent="0.25">
      <c r="A1850">
        <v>1984</v>
      </c>
      <c r="B1850">
        <v>49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14</v>
      </c>
      <c r="M1850">
        <v>29</v>
      </c>
      <c r="N1850">
        <v>30</v>
      </c>
      <c r="O1850">
        <v>86</v>
      </c>
      <c r="P1850">
        <v>87</v>
      </c>
      <c r="W1850" t="str">
        <f t="shared" si="373"/>
        <v>14293086</v>
      </c>
      <c r="X1850" t="str">
        <f t="shared" si="374"/>
        <v>29308687</v>
      </c>
      <c r="Y1850" t="str">
        <f t="shared" si="375"/>
        <v>1429308687</v>
      </c>
      <c r="AH1850" t="str">
        <f t="shared" si="376"/>
        <v/>
      </c>
      <c r="AI1850" t="str">
        <f t="shared" si="377"/>
        <v>+</v>
      </c>
      <c r="AK1850" t="str">
        <f t="shared" si="378"/>
        <v>+</v>
      </c>
      <c r="AL1850" t="str">
        <f t="shared" si="379"/>
        <v/>
      </c>
      <c r="AM1850" t="str">
        <f t="shared" si="380"/>
        <v/>
      </c>
      <c r="AN1850" t="str">
        <f t="shared" si="381"/>
        <v/>
      </c>
      <c r="AO1850" t="str">
        <f t="shared" si="382"/>
        <v/>
      </c>
      <c r="AP1850" t="str">
        <f t="shared" si="383"/>
        <v/>
      </c>
      <c r="AQ1850" t="str">
        <f t="shared" si="384"/>
        <v/>
      </c>
      <c r="AS1850">
        <v>1850</v>
      </c>
      <c r="AT1850">
        <f t="shared" si="385"/>
        <v>246</v>
      </c>
    </row>
    <row r="1851" spans="1:46" x14ac:dyDescent="0.25">
      <c r="A1851">
        <v>1984</v>
      </c>
      <c r="B1851">
        <v>48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7</v>
      </c>
      <c r="M1851">
        <v>16</v>
      </c>
      <c r="N1851">
        <v>20</v>
      </c>
      <c r="O1851">
        <v>65</v>
      </c>
      <c r="P1851">
        <v>75</v>
      </c>
      <c r="W1851" t="str">
        <f t="shared" si="373"/>
        <v>7162065</v>
      </c>
      <c r="X1851" t="str">
        <f t="shared" si="374"/>
        <v>16206575</v>
      </c>
      <c r="Y1851" t="str">
        <f t="shared" si="375"/>
        <v>716206575</v>
      </c>
      <c r="AH1851" t="str">
        <f t="shared" si="376"/>
        <v/>
      </c>
      <c r="AI1851" t="str">
        <f t="shared" si="377"/>
        <v/>
      </c>
      <c r="AK1851" t="str">
        <f t="shared" si="378"/>
        <v/>
      </c>
      <c r="AL1851" t="str">
        <f t="shared" si="379"/>
        <v/>
      </c>
      <c r="AM1851" t="str">
        <f t="shared" si="380"/>
        <v/>
      </c>
      <c r="AN1851" t="str">
        <f t="shared" si="381"/>
        <v/>
      </c>
      <c r="AO1851" t="str">
        <f t="shared" si="382"/>
        <v/>
      </c>
      <c r="AP1851" t="str">
        <f t="shared" si="383"/>
        <v/>
      </c>
      <c r="AQ1851" t="str">
        <f t="shared" si="384"/>
        <v/>
      </c>
      <c r="AS1851">
        <v>1851</v>
      </c>
      <c r="AT1851">
        <f t="shared" si="385"/>
        <v>183</v>
      </c>
    </row>
    <row r="1852" spans="1:46" x14ac:dyDescent="0.25">
      <c r="A1852">
        <v>1984</v>
      </c>
      <c r="B1852">
        <v>47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23</v>
      </c>
      <c r="M1852">
        <v>28</v>
      </c>
      <c r="N1852">
        <v>62</v>
      </c>
      <c r="O1852">
        <v>64</v>
      </c>
      <c r="P1852">
        <v>79</v>
      </c>
      <c r="W1852" t="str">
        <f t="shared" si="373"/>
        <v>23286264</v>
      </c>
      <c r="X1852" t="str">
        <f t="shared" si="374"/>
        <v>28626479</v>
      </c>
      <c r="Y1852" t="str">
        <f t="shared" si="375"/>
        <v>2328626479</v>
      </c>
      <c r="AH1852" t="str">
        <f t="shared" si="376"/>
        <v/>
      </c>
      <c r="AI1852" t="str">
        <f t="shared" si="377"/>
        <v/>
      </c>
      <c r="AK1852" t="str">
        <f t="shared" si="378"/>
        <v/>
      </c>
      <c r="AL1852" t="str">
        <f t="shared" si="379"/>
        <v/>
      </c>
      <c r="AM1852" t="str">
        <f t="shared" si="380"/>
        <v/>
      </c>
      <c r="AN1852" t="str">
        <f t="shared" si="381"/>
        <v/>
      </c>
      <c r="AO1852" t="str">
        <f t="shared" si="382"/>
        <v/>
      </c>
      <c r="AP1852" t="str">
        <f t="shared" si="383"/>
        <v/>
      </c>
      <c r="AQ1852" t="str">
        <f t="shared" si="384"/>
        <v/>
      </c>
      <c r="AS1852">
        <v>1852</v>
      </c>
      <c r="AT1852">
        <f t="shared" si="385"/>
        <v>256</v>
      </c>
    </row>
    <row r="1853" spans="1:46" x14ac:dyDescent="0.25">
      <c r="A1853">
        <v>1984</v>
      </c>
      <c r="B1853">
        <v>46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4</v>
      </c>
      <c r="M1853">
        <v>74</v>
      </c>
      <c r="N1853">
        <v>77</v>
      </c>
      <c r="O1853">
        <v>78</v>
      </c>
      <c r="P1853">
        <v>89</v>
      </c>
      <c r="W1853" t="str">
        <f t="shared" si="373"/>
        <v>4747778</v>
      </c>
      <c r="X1853" t="str">
        <f t="shared" si="374"/>
        <v>74777889</v>
      </c>
      <c r="Y1853" t="str">
        <f t="shared" si="375"/>
        <v>474777889</v>
      </c>
      <c r="AH1853" t="str">
        <f t="shared" si="376"/>
        <v/>
      </c>
      <c r="AI1853" t="str">
        <f t="shared" si="377"/>
        <v/>
      </c>
      <c r="AK1853" t="str">
        <f t="shared" si="378"/>
        <v/>
      </c>
      <c r="AL1853" t="str">
        <f t="shared" si="379"/>
        <v/>
      </c>
      <c r="AM1853" t="str">
        <f t="shared" si="380"/>
        <v/>
      </c>
      <c r="AN1853" t="str">
        <f t="shared" si="381"/>
        <v/>
      </c>
      <c r="AO1853" t="str">
        <f t="shared" si="382"/>
        <v/>
      </c>
      <c r="AP1853" t="str">
        <f t="shared" si="383"/>
        <v/>
      </c>
      <c r="AQ1853" t="str">
        <f t="shared" si="384"/>
        <v/>
      </c>
      <c r="AS1853">
        <v>1853</v>
      </c>
      <c r="AT1853">
        <f t="shared" si="385"/>
        <v>322</v>
      </c>
    </row>
    <row r="1854" spans="1:46" x14ac:dyDescent="0.25">
      <c r="A1854">
        <v>1984</v>
      </c>
      <c r="B1854">
        <v>45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8</v>
      </c>
      <c r="M1854">
        <v>22</v>
      </c>
      <c r="N1854">
        <v>24</v>
      </c>
      <c r="O1854">
        <v>42</v>
      </c>
      <c r="P1854">
        <v>85</v>
      </c>
      <c r="W1854" t="str">
        <f t="shared" si="373"/>
        <v>8222442</v>
      </c>
      <c r="X1854" t="str">
        <f t="shared" si="374"/>
        <v>22244285</v>
      </c>
      <c r="Y1854" t="str">
        <f t="shared" si="375"/>
        <v>822244285</v>
      </c>
      <c r="AH1854" t="str">
        <f t="shared" si="376"/>
        <v/>
      </c>
      <c r="AI1854" t="str">
        <f t="shared" si="377"/>
        <v/>
      </c>
      <c r="AK1854" t="str">
        <f t="shared" si="378"/>
        <v/>
      </c>
      <c r="AL1854" t="str">
        <f t="shared" si="379"/>
        <v/>
      </c>
      <c r="AM1854" t="str">
        <f t="shared" si="380"/>
        <v/>
      </c>
      <c r="AN1854" t="str">
        <f t="shared" si="381"/>
        <v/>
      </c>
      <c r="AO1854" t="str">
        <f t="shared" si="382"/>
        <v/>
      </c>
      <c r="AP1854" t="str">
        <f t="shared" si="383"/>
        <v/>
      </c>
      <c r="AQ1854" t="str">
        <f t="shared" si="384"/>
        <v/>
      </c>
      <c r="AS1854">
        <v>1854</v>
      </c>
      <c r="AT1854">
        <f t="shared" si="385"/>
        <v>181</v>
      </c>
    </row>
    <row r="1855" spans="1:46" x14ac:dyDescent="0.25">
      <c r="A1855">
        <v>1984</v>
      </c>
      <c r="B1855">
        <v>44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9</v>
      </c>
      <c r="M1855">
        <v>20</v>
      </c>
      <c r="N1855">
        <v>34</v>
      </c>
      <c r="O1855">
        <v>63</v>
      </c>
      <c r="P1855">
        <v>77</v>
      </c>
      <c r="W1855" t="str">
        <f t="shared" si="373"/>
        <v>9203463</v>
      </c>
      <c r="X1855" t="str">
        <f t="shared" si="374"/>
        <v>20346377</v>
      </c>
      <c r="Y1855" t="str">
        <f t="shared" si="375"/>
        <v>920346377</v>
      </c>
      <c r="AH1855" t="str">
        <f t="shared" si="376"/>
        <v/>
      </c>
      <c r="AI1855" t="str">
        <f t="shared" si="377"/>
        <v/>
      </c>
      <c r="AK1855" t="str">
        <f t="shared" si="378"/>
        <v/>
      </c>
      <c r="AL1855" t="str">
        <f t="shared" si="379"/>
        <v/>
      </c>
      <c r="AM1855" t="str">
        <f t="shared" si="380"/>
        <v/>
      </c>
      <c r="AN1855" t="str">
        <f t="shared" si="381"/>
        <v/>
      </c>
      <c r="AO1855" t="str">
        <f t="shared" si="382"/>
        <v/>
      </c>
      <c r="AP1855" t="str">
        <f t="shared" si="383"/>
        <v/>
      </c>
      <c r="AQ1855" t="str">
        <f t="shared" si="384"/>
        <v/>
      </c>
      <c r="AS1855">
        <v>1855</v>
      </c>
      <c r="AT1855">
        <f t="shared" si="385"/>
        <v>203</v>
      </c>
    </row>
    <row r="1856" spans="1:46" x14ac:dyDescent="0.25">
      <c r="A1856">
        <v>1984</v>
      </c>
      <c r="B1856">
        <v>43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11</v>
      </c>
      <c r="M1856">
        <v>20</v>
      </c>
      <c r="N1856">
        <v>51</v>
      </c>
      <c r="O1856">
        <v>55</v>
      </c>
      <c r="P1856">
        <v>78</v>
      </c>
      <c r="W1856" t="str">
        <f t="shared" si="373"/>
        <v>11205155</v>
      </c>
      <c r="X1856" t="str">
        <f t="shared" si="374"/>
        <v>20515578</v>
      </c>
      <c r="Y1856" t="str">
        <f t="shared" si="375"/>
        <v>1120515578</v>
      </c>
      <c r="AH1856" t="str">
        <f t="shared" si="376"/>
        <v/>
      </c>
      <c r="AI1856" t="str">
        <f t="shared" si="377"/>
        <v/>
      </c>
      <c r="AK1856" t="str">
        <f t="shared" si="378"/>
        <v/>
      </c>
      <c r="AL1856" t="str">
        <f t="shared" si="379"/>
        <v/>
      </c>
      <c r="AM1856" t="str">
        <f t="shared" si="380"/>
        <v/>
      </c>
      <c r="AN1856" t="str">
        <f t="shared" si="381"/>
        <v/>
      </c>
      <c r="AO1856" t="str">
        <f t="shared" si="382"/>
        <v/>
      </c>
      <c r="AP1856" t="str">
        <f t="shared" si="383"/>
        <v/>
      </c>
      <c r="AQ1856" t="str">
        <f t="shared" si="384"/>
        <v/>
      </c>
      <c r="AS1856">
        <v>1856</v>
      </c>
      <c r="AT1856">
        <f t="shared" si="385"/>
        <v>215</v>
      </c>
    </row>
    <row r="1857" spans="1:46" x14ac:dyDescent="0.25">
      <c r="A1857">
        <v>1984</v>
      </c>
      <c r="B1857">
        <v>42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2</v>
      </c>
      <c r="M1857">
        <v>57</v>
      </c>
      <c r="N1857">
        <v>66</v>
      </c>
      <c r="O1857">
        <v>67</v>
      </c>
      <c r="P1857">
        <v>69</v>
      </c>
      <c r="W1857" t="str">
        <f t="shared" si="373"/>
        <v>2576667</v>
      </c>
      <c r="X1857" t="str">
        <f t="shared" si="374"/>
        <v>57666769</v>
      </c>
      <c r="Y1857" t="str">
        <f t="shared" si="375"/>
        <v>257666769</v>
      </c>
      <c r="AH1857" t="str">
        <f t="shared" si="376"/>
        <v/>
      </c>
      <c r="AI1857" t="str">
        <f t="shared" si="377"/>
        <v/>
      </c>
      <c r="AK1857" t="str">
        <f t="shared" si="378"/>
        <v/>
      </c>
      <c r="AL1857" t="str">
        <f t="shared" si="379"/>
        <v/>
      </c>
      <c r="AM1857" t="str">
        <f t="shared" si="380"/>
        <v/>
      </c>
      <c r="AN1857" t="str">
        <f t="shared" si="381"/>
        <v/>
      </c>
      <c r="AO1857" t="str">
        <f t="shared" si="382"/>
        <v/>
      </c>
      <c r="AP1857" t="str">
        <f t="shared" si="383"/>
        <v/>
      </c>
      <c r="AQ1857" t="str">
        <f t="shared" si="384"/>
        <v/>
      </c>
      <c r="AS1857">
        <v>1857</v>
      </c>
      <c r="AT1857">
        <f t="shared" si="385"/>
        <v>261</v>
      </c>
    </row>
    <row r="1858" spans="1:46" x14ac:dyDescent="0.25">
      <c r="A1858">
        <v>1984</v>
      </c>
      <c r="B1858">
        <v>41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4</v>
      </c>
      <c r="M1858">
        <v>6</v>
      </c>
      <c r="N1858">
        <v>47</v>
      </c>
      <c r="O1858">
        <v>49</v>
      </c>
      <c r="P1858">
        <v>56</v>
      </c>
      <c r="W1858" t="str">
        <f t="shared" ref="W1858:W1921" si="386">L1858&amp;M1858&amp;N1858&amp;O1858</f>
        <v>464749</v>
      </c>
      <c r="X1858" t="str">
        <f t="shared" ref="X1858:X1921" si="387">M1858&amp;N1858&amp;O1858&amp;P1858</f>
        <v>6474956</v>
      </c>
      <c r="Y1858" t="str">
        <f t="shared" ref="Y1858:Y1921" si="388">L1858&amp;M1858&amp;N1858&amp;O1858&amp;P1858</f>
        <v>46474956</v>
      </c>
      <c r="AH1858" t="str">
        <f t="shared" ref="AH1858:AH1921" si="389">IF(L1858+1=M1858,"+","")</f>
        <v/>
      </c>
      <c r="AI1858" t="str">
        <f t="shared" ref="AI1858:AI1921" si="390">IF(M1858+1=N1858,"+","")</f>
        <v/>
      </c>
      <c r="AK1858" t="str">
        <f t="shared" ref="AK1858:AK1921" si="391">IF(O1858+1=P1858,"+","")</f>
        <v/>
      </c>
      <c r="AL1858" t="str">
        <f t="shared" ref="AL1858:AL1921" si="392">IF(AH1858&amp;AI1858&amp;AJ1858&amp;AK1858="++++","Xdmihogy","")</f>
        <v/>
      </c>
      <c r="AM1858" t="str">
        <f t="shared" ref="AM1858:AM1921" si="393">IF(AI1858&amp;AJ1858&amp;AK1858="+++","Xdmihogy","")</f>
        <v/>
      </c>
      <c r="AN1858" t="str">
        <f t="shared" ref="AN1858:AN1921" si="394">IF(AH1858&amp;AI1858&amp;AJ1858="+++","Xdmihogy","")</f>
        <v/>
      </c>
      <c r="AO1858" t="str">
        <f t="shared" ref="AO1858:AO1921" si="395">IF(AH1858&amp;AI1858="++","Xdmihogy","")</f>
        <v/>
      </c>
      <c r="AP1858" t="str">
        <f t="shared" ref="AP1858:AP1921" si="396">IF(AI1858&amp;AJ1858="++","Xdmihogy","")</f>
        <v/>
      </c>
      <c r="AQ1858" t="str">
        <f t="shared" ref="AQ1858:AQ1921" si="397">IF(AJ1858&amp;AK1858="++","Xdmihogy","")</f>
        <v/>
      </c>
      <c r="AS1858">
        <v>1858</v>
      </c>
      <c r="AT1858">
        <f t="shared" ref="AT1858:AT1921" si="398">SUM(L1858:P1858)</f>
        <v>162</v>
      </c>
    </row>
    <row r="1859" spans="1:46" x14ac:dyDescent="0.25">
      <c r="A1859">
        <v>1984</v>
      </c>
      <c r="B1859">
        <v>40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3</v>
      </c>
      <c r="M1859">
        <v>10</v>
      </c>
      <c r="N1859">
        <v>28</v>
      </c>
      <c r="O1859">
        <v>31</v>
      </c>
      <c r="P1859">
        <v>88</v>
      </c>
      <c r="W1859" t="str">
        <f t="shared" si="386"/>
        <v>3102831</v>
      </c>
      <c r="X1859" t="str">
        <f t="shared" si="387"/>
        <v>10283188</v>
      </c>
      <c r="Y1859" t="str">
        <f t="shared" si="388"/>
        <v>310283188</v>
      </c>
      <c r="AH1859" t="str">
        <f t="shared" si="389"/>
        <v/>
      </c>
      <c r="AI1859" t="str">
        <f t="shared" si="390"/>
        <v/>
      </c>
      <c r="AK1859" t="str">
        <f t="shared" si="391"/>
        <v/>
      </c>
      <c r="AL1859" t="str">
        <f t="shared" si="392"/>
        <v/>
      </c>
      <c r="AM1859" t="str">
        <f t="shared" si="393"/>
        <v/>
      </c>
      <c r="AN1859" t="str">
        <f t="shared" si="394"/>
        <v/>
      </c>
      <c r="AO1859" t="str">
        <f t="shared" si="395"/>
        <v/>
      </c>
      <c r="AP1859" t="str">
        <f t="shared" si="396"/>
        <v/>
      </c>
      <c r="AQ1859" t="str">
        <f t="shared" si="397"/>
        <v/>
      </c>
      <c r="AS1859">
        <v>1859</v>
      </c>
      <c r="AT1859">
        <f t="shared" si="398"/>
        <v>160</v>
      </c>
    </row>
    <row r="1860" spans="1:46" x14ac:dyDescent="0.25">
      <c r="A1860">
        <v>1984</v>
      </c>
      <c r="B1860">
        <v>39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46</v>
      </c>
      <c r="M1860">
        <v>52</v>
      </c>
      <c r="N1860">
        <v>56</v>
      </c>
      <c r="O1860">
        <v>67</v>
      </c>
      <c r="P1860">
        <v>90</v>
      </c>
      <c r="W1860" t="str">
        <f t="shared" si="386"/>
        <v>46525667</v>
      </c>
      <c r="X1860" t="str">
        <f t="shared" si="387"/>
        <v>52566790</v>
      </c>
      <c r="Y1860" t="str">
        <f t="shared" si="388"/>
        <v>4652566790</v>
      </c>
      <c r="AH1860" t="str">
        <f t="shared" si="389"/>
        <v/>
      </c>
      <c r="AI1860" t="str">
        <f t="shared" si="390"/>
        <v/>
      </c>
      <c r="AK1860" t="str">
        <f t="shared" si="391"/>
        <v/>
      </c>
      <c r="AL1860" t="str">
        <f t="shared" si="392"/>
        <v/>
      </c>
      <c r="AM1860" t="str">
        <f t="shared" si="393"/>
        <v/>
      </c>
      <c r="AN1860" t="str">
        <f t="shared" si="394"/>
        <v/>
      </c>
      <c r="AO1860" t="str">
        <f t="shared" si="395"/>
        <v/>
      </c>
      <c r="AP1860" t="str">
        <f t="shared" si="396"/>
        <v/>
      </c>
      <c r="AQ1860" t="str">
        <f t="shared" si="397"/>
        <v/>
      </c>
      <c r="AS1860">
        <v>1860</v>
      </c>
      <c r="AT1860">
        <f t="shared" si="398"/>
        <v>311</v>
      </c>
    </row>
    <row r="1861" spans="1:46" x14ac:dyDescent="0.25">
      <c r="A1861">
        <v>1984</v>
      </c>
      <c r="B1861">
        <v>38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58</v>
      </c>
      <c r="M1861">
        <v>63</v>
      </c>
      <c r="N1861">
        <v>64</v>
      </c>
      <c r="O1861">
        <v>66</v>
      </c>
      <c r="P1861">
        <v>79</v>
      </c>
      <c r="W1861" t="str">
        <f t="shared" si="386"/>
        <v>58636466</v>
      </c>
      <c r="X1861" t="str">
        <f t="shared" si="387"/>
        <v>63646679</v>
      </c>
      <c r="Y1861" t="str">
        <f t="shared" si="388"/>
        <v>5863646679</v>
      </c>
      <c r="AH1861" t="str">
        <f t="shared" si="389"/>
        <v/>
      </c>
      <c r="AI1861" t="str">
        <f t="shared" si="390"/>
        <v>+</v>
      </c>
      <c r="AK1861" t="str">
        <f t="shared" si="391"/>
        <v/>
      </c>
      <c r="AL1861" t="str">
        <f t="shared" si="392"/>
        <v/>
      </c>
      <c r="AM1861" t="str">
        <f t="shared" si="393"/>
        <v/>
      </c>
      <c r="AN1861" t="str">
        <f t="shared" si="394"/>
        <v/>
      </c>
      <c r="AO1861" t="str">
        <f t="shared" si="395"/>
        <v/>
      </c>
      <c r="AP1861" t="str">
        <f t="shared" si="396"/>
        <v/>
      </c>
      <c r="AQ1861" t="str">
        <f t="shared" si="397"/>
        <v/>
      </c>
      <c r="AS1861">
        <v>1861</v>
      </c>
      <c r="AT1861">
        <f t="shared" si="398"/>
        <v>330</v>
      </c>
    </row>
    <row r="1862" spans="1:46" x14ac:dyDescent="0.25">
      <c r="A1862">
        <v>1984</v>
      </c>
      <c r="B1862">
        <v>37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18</v>
      </c>
      <c r="M1862">
        <v>28</v>
      </c>
      <c r="N1862">
        <v>57</v>
      </c>
      <c r="O1862">
        <v>72</v>
      </c>
      <c r="P1862">
        <v>82</v>
      </c>
      <c r="W1862" t="str">
        <f t="shared" si="386"/>
        <v>18285772</v>
      </c>
      <c r="X1862" t="str">
        <f t="shared" si="387"/>
        <v>28577282</v>
      </c>
      <c r="Y1862" t="str">
        <f t="shared" si="388"/>
        <v>1828577282</v>
      </c>
      <c r="AH1862" t="str">
        <f t="shared" si="389"/>
        <v/>
      </c>
      <c r="AI1862" t="str">
        <f t="shared" si="390"/>
        <v/>
      </c>
      <c r="AK1862" t="str">
        <f t="shared" si="391"/>
        <v/>
      </c>
      <c r="AL1862" t="str">
        <f t="shared" si="392"/>
        <v/>
      </c>
      <c r="AM1862" t="str">
        <f t="shared" si="393"/>
        <v/>
      </c>
      <c r="AN1862" t="str">
        <f t="shared" si="394"/>
        <v/>
      </c>
      <c r="AO1862" t="str">
        <f t="shared" si="395"/>
        <v/>
      </c>
      <c r="AP1862" t="str">
        <f t="shared" si="396"/>
        <v/>
      </c>
      <c r="AQ1862" t="str">
        <f t="shared" si="397"/>
        <v/>
      </c>
      <c r="AS1862">
        <v>1862</v>
      </c>
      <c r="AT1862">
        <f t="shared" si="398"/>
        <v>257</v>
      </c>
    </row>
    <row r="1863" spans="1:46" x14ac:dyDescent="0.25">
      <c r="A1863">
        <v>1984</v>
      </c>
      <c r="B1863">
        <v>36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10</v>
      </c>
      <c r="M1863">
        <v>20</v>
      </c>
      <c r="N1863">
        <v>44</v>
      </c>
      <c r="O1863">
        <v>64</v>
      </c>
      <c r="P1863">
        <v>80</v>
      </c>
      <c r="W1863" t="str">
        <f t="shared" si="386"/>
        <v>10204464</v>
      </c>
      <c r="X1863" t="str">
        <f t="shared" si="387"/>
        <v>20446480</v>
      </c>
      <c r="Y1863" t="str">
        <f t="shared" si="388"/>
        <v>1020446480</v>
      </c>
      <c r="AH1863" t="str">
        <f t="shared" si="389"/>
        <v/>
      </c>
      <c r="AI1863" t="str">
        <f t="shared" si="390"/>
        <v/>
      </c>
      <c r="AK1863" t="str">
        <f t="shared" si="391"/>
        <v/>
      </c>
      <c r="AL1863" t="str">
        <f t="shared" si="392"/>
        <v/>
      </c>
      <c r="AM1863" t="str">
        <f t="shared" si="393"/>
        <v/>
      </c>
      <c r="AN1863" t="str">
        <f t="shared" si="394"/>
        <v/>
      </c>
      <c r="AO1863" t="str">
        <f t="shared" si="395"/>
        <v/>
      </c>
      <c r="AP1863" t="str">
        <f t="shared" si="396"/>
        <v/>
      </c>
      <c r="AQ1863" t="str">
        <f t="shared" si="397"/>
        <v/>
      </c>
      <c r="AS1863">
        <v>1863</v>
      </c>
      <c r="AT1863">
        <f t="shared" si="398"/>
        <v>218</v>
      </c>
    </row>
    <row r="1864" spans="1:46" x14ac:dyDescent="0.25">
      <c r="A1864">
        <v>1984</v>
      </c>
      <c r="B1864">
        <v>35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5</v>
      </c>
      <c r="M1864">
        <v>18</v>
      </c>
      <c r="N1864">
        <v>53</v>
      </c>
      <c r="O1864">
        <v>72</v>
      </c>
      <c r="P1864">
        <v>87</v>
      </c>
      <c r="W1864" t="str">
        <f t="shared" si="386"/>
        <v>5185372</v>
      </c>
      <c r="X1864" t="str">
        <f t="shared" si="387"/>
        <v>18537287</v>
      </c>
      <c r="Y1864" t="str">
        <f t="shared" si="388"/>
        <v>518537287</v>
      </c>
      <c r="AH1864" t="str">
        <f t="shared" si="389"/>
        <v/>
      </c>
      <c r="AI1864" t="str">
        <f t="shared" si="390"/>
        <v/>
      </c>
      <c r="AK1864" t="str">
        <f t="shared" si="391"/>
        <v/>
      </c>
      <c r="AL1864" t="str">
        <f t="shared" si="392"/>
        <v/>
      </c>
      <c r="AM1864" t="str">
        <f t="shared" si="393"/>
        <v/>
      </c>
      <c r="AN1864" t="str">
        <f t="shared" si="394"/>
        <v/>
      </c>
      <c r="AO1864" t="str">
        <f t="shared" si="395"/>
        <v/>
      </c>
      <c r="AP1864" t="str">
        <f t="shared" si="396"/>
        <v/>
      </c>
      <c r="AQ1864" t="str">
        <f t="shared" si="397"/>
        <v/>
      </c>
      <c r="AS1864">
        <v>1864</v>
      </c>
      <c r="AT1864">
        <f t="shared" si="398"/>
        <v>235</v>
      </c>
    </row>
    <row r="1865" spans="1:46" x14ac:dyDescent="0.25">
      <c r="A1865">
        <v>1984</v>
      </c>
      <c r="B1865">
        <v>34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29</v>
      </c>
      <c r="M1865">
        <v>33</v>
      </c>
      <c r="N1865">
        <v>42</v>
      </c>
      <c r="O1865">
        <v>48</v>
      </c>
      <c r="P1865">
        <v>51</v>
      </c>
      <c r="W1865" t="str">
        <f t="shared" si="386"/>
        <v>29334248</v>
      </c>
      <c r="X1865" t="str">
        <f t="shared" si="387"/>
        <v>33424851</v>
      </c>
      <c r="Y1865" t="str">
        <f t="shared" si="388"/>
        <v>2933424851</v>
      </c>
      <c r="AH1865" t="str">
        <f t="shared" si="389"/>
        <v/>
      </c>
      <c r="AI1865" t="str">
        <f t="shared" si="390"/>
        <v/>
      </c>
      <c r="AK1865" t="str">
        <f t="shared" si="391"/>
        <v/>
      </c>
      <c r="AL1865" t="str">
        <f t="shared" si="392"/>
        <v/>
      </c>
      <c r="AM1865" t="str">
        <f t="shared" si="393"/>
        <v/>
      </c>
      <c r="AN1865" t="str">
        <f t="shared" si="394"/>
        <v/>
      </c>
      <c r="AO1865" t="str">
        <f t="shared" si="395"/>
        <v/>
      </c>
      <c r="AP1865" t="str">
        <f t="shared" si="396"/>
        <v/>
      </c>
      <c r="AQ1865" t="str">
        <f t="shared" si="397"/>
        <v/>
      </c>
      <c r="AS1865">
        <v>1865</v>
      </c>
      <c r="AT1865">
        <f t="shared" si="398"/>
        <v>203</v>
      </c>
    </row>
    <row r="1866" spans="1:46" x14ac:dyDescent="0.25">
      <c r="A1866">
        <v>1984</v>
      </c>
      <c r="B1866">
        <v>33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30</v>
      </c>
      <c r="M1866">
        <v>52</v>
      </c>
      <c r="N1866">
        <v>68</v>
      </c>
      <c r="O1866">
        <v>69</v>
      </c>
      <c r="P1866">
        <v>79</v>
      </c>
      <c r="W1866" t="str">
        <f t="shared" si="386"/>
        <v>30526869</v>
      </c>
      <c r="X1866" t="str">
        <f t="shared" si="387"/>
        <v>52686979</v>
      </c>
      <c r="Y1866" t="str">
        <f t="shared" si="388"/>
        <v>3052686979</v>
      </c>
      <c r="AH1866" t="str">
        <f t="shared" si="389"/>
        <v/>
      </c>
      <c r="AI1866" t="str">
        <f t="shared" si="390"/>
        <v/>
      </c>
      <c r="AK1866" t="str">
        <f t="shared" si="391"/>
        <v/>
      </c>
      <c r="AL1866" t="str">
        <f t="shared" si="392"/>
        <v/>
      </c>
      <c r="AM1866" t="str">
        <f t="shared" si="393"/>
        <v/>
      </c>
      <c r="AN1866" t="str">
        <f t="shared" si="394"/>
        <v/>
      </c>
      <c r="AO1866" t="str">
        <f t="shared" si="395"/>
        <v/>
      </c>
      <c r="AP1866" t="str">
        <f t="shared" si="396"/>
        <v/>
      </c>
      <c r="AQ1866" t="str">
        <f t="shared" si="397"/>
        <v/>
      </c>
      <c r="AS1866">
        <v>1866</v>
      </c>
      <c r="AT1866">
        <f t="shared" si="398"/>
        <v>298</v>
      </c>
    </row>
    <row r="1867" spans="1:46" x14ac:dyDescent="0.25">
      <c r="A1867">
        <v>1984</v>
      </c>
      <c r="B1867">
        <v>32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4</v>
      </c>
      <c r="M1867">
        <v>8</v>
      </c>
      <c r="N1867">
        <v>44</v>
      </c>
      <c r="O1867">
        <v>58</v>
      </c>
      <c r="P1867">
        <v>65</v>
      </c>
      <c r="W1867" t="str">
        <f t="shared" si="386"/>
        <v>484458</v>
      </c>
      <c r="X1867" t="str">
        <f t="shared" si="387"/>
        <v>8445865</v>
      </c>
      <c r="Y1867" t="str">
        <f t="shared" si="388"/>
        <v>48445865</v>
      </c>
      <c r="AH1867" t="str">
        <f t="shared" si="389"/>
        <v/>
      </c>
      <c r="AI1867" t="str">
        <f t="shared" si="390"/>
        <v/>
      </c>
      <c r="AK1867" t="str">
        <f t="shared" si="391"/>
        <v/>
      </c>
      <c r="AL1867" t="str">
        <f t="shared" si="392"/>
        <v/>
      </c>
      <c r="AM1867" t="str">
        <f t="shared" si="393"/>
        <v/>
      </c>
      <c r="AN1867" t="str">
        <f t="shared" si="394"/>
        <v/>
      </c>
      <c r="AO1867" t="str">
        <f t="shared" si="395"/>
        <v/>
      </c>
      <c r="AP1867" t="str">
        <f t="shared" si="396"/>
        <v/>
      </c>
      <c r="AQ1867" t="str">
        <f t="shared" si="397"/>
        <v/>
      </c>
      <c r="AS1867">
        <v>1867</v>
      </c>
      <c r="AT1867">
        <f t="shared" si="398"/>
        <v>179</v>
      </c>
    </row>
    <row r="1868" spans="1:46" x14ac:dyDescent="0.25">
      <c r="A1868">
        <v>1984</v>
      </c>
      <c r="B1868">
        <v>31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10</v>
      </c>
      <c r="M1868">
        <v>17</v>
      </c>
      <c r="N1868">
        <v>78</v>
      </c>
      <c r="O1868">
        <v>81</v>
      </c>
      <c r="P1868">
        <v>85</v>
      </c>
      <c r="W1868" t="str">
        <f t="shared" si="386"/>
        <v>10177881</v>
      </c>
      <c r="X1868" t="str">
        <f t="shared" si="387"/>
        <v>17788185</v>
      </c>
      <c r="Y1868" t="str">
        <f t="shared" si="388"/>
        <v>1017788185</v>
      </c>
      <c r="AH1868" t="str">
        <f t="shared" si="389"/>
        <v/>
      </c>
      <c r="AI1868" t="str">
        <f t="shared" si="390"/>
        <v/>
      </c>
      <c r="AK1868" t="str">
        <f t="shared" si="391"/>
        <v/>
      </c>
      <c r="AL1868" t="str">
        <f t="shared" si="392"/>
        <v/>
      </c>
      <c r="AM1868" t="str">
        <f t="shared" si="393"/>
        <v/>
      </c>
      <c r="AN1868" t="str">
        <f t="shared" si="394"/>
        <v/>
      </c>
      <c r="AO1868" t="str">
        <f t="shared" si="395"/>
        <v/>
      </c>
      <c r="AP1868" t="str">
        <f t="shared" si="396"/>
        <v/>
      </c>
      <c r="AQ1868" t="str">
        <f t="shared" si="397"/>
        <v/>
      </c>
      <c r="AS1868">
        <v>1868</v>
      </c>
      <c r="AT1868">
        <f t="shared" si="398"/>
        <v>271</v>
      </c>
    </row>
    <row r="1869" spans="1:46" x14ac:dyDescent="0.25">
      <c r="A1869">
        <v>1984</v>
      </c>
      <c r="B1869">
        <v>30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2</v>
      </c>
      <c r="M1869">
        <v>43</v>
      </c>
      <c r="N1869">
        <v>56</v>
      </c>
      <c r="O1869">
        <v>67</v>
      </c>
      <c r="P1869">
        <v>90</v>
      </c>
      <c r="W1869" t="str">
        <f t="shared" si="386"/>
        <v>2435667</v>
      </c>
      <c r="X1869" t="str">
        <f t="shared" si="387"/>
        <v>43566790</v>
      </c>
      <c r="Y1869" t="str">
        <f t="shared" si="388"/>
        <v>243566790</v>
      </c>
      <c r="AH1869" t="str">
        <f t="shared" si="389"/>
        <v/>
      </c>
      <c r="AI1869" t="str">
        <f t="shared" si="390"/>
        <v/>
      </c>
      <c r="AK1869" t="str">
        <f t="shared" si="391"/>
        <v/>
      </c>
      <c r="AL1869" t="str">
        <f t="shared" si="392"/>
        <v/>
      </c>
      <c r="AM1869" t="str">
        <f t="shared" si="393"/>
        <v/>
      </c>
      <c r="AN1869" t="str">
        <f t="shared" si="394"/>
        <v/>
      </c>
      <c r="AO1869" t="str">
        <f t="shared" si="395"/>
        <v/>
      </c>
      <c r="AP1869" t="str">
        <f t="shared" si="396"/>
        <v/>
      </c>
      <c r="AQ1869" t="str">
        <f t="shared" si="397"/>
        <v/>
      </c>
      <c r="AS1869">
        <v>1869</v>
      </c>
      <c r="AT1869">
        <f t="shared" si="398"/>
        <v>258</v>
      </c>
    </row>
    <row r="1870" spans="1:46" x14ac:dyDescent="0.25">
      <c r="A1870">
        <v>1984</v>
      </c>
      <c r="B1870">
        <v>29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26</v>
      </c>
      <c r="M1870">
        <v>31</v>
      </c>
      <c r="N1870">
        <v>42</v>
      </c>
      <c r="O1870">
        <v>52</v>
      </c>
      <c r="P1870">
        <v>90</v>
      </c>
      <c r="W1870" t="str">
        <f t="shared" si="386"/>
        <v>26314252</v>
      </c>
      <c r="X1870" t="str">
        <f t="shared" si="387"/>
        <v>31425290</v>
      </c>
      <c r="Y1870" t="str">
        <f t="shared" si="388"/>
        <v>2631425290</v>
      </c>
      <c r="AH1870" t="str">
        <f t="shared" si="389"/>
        <v/>
      </c>
      <c r="AI1870" t="str">
        <f t="shared" si="390"/>
        <v/>
      </c>
      <c r="AK1870" t="str">
        <f t="shared" si="391"/>
        <v/>
      </c>
      <c r="AL1870" t="str">
        <f t="shared" si="392"/>
        <v/>
      </c>
      <c r="AM1870" t="str">
        <f t="shared" si="393"/>
        <v/>
      </c>
      <c r="AN1870" t="str">
        <f t="shared" si="394"/>
        <v/>
      </c>
      <c r="AO1870" t="str">
        <f t="shared" si="395"/>
        <v/>
      </c>
      <c r="AP1870" t="str">
        <f t="shared" si="396"/>
        <v/>
      </c>
      <c r="AQ1870" t="str">
        <f t="shared" si="397"/>
        <v/>
      </c>
      <c r="AS1870">
        <v>1870</v>
      </c>
      <c r="AT1870">
        <f t="shared" si="398"/>
        <v>241</v>
      </c>
    </row>
    <row r="1871" spans="1:46" x14ac:dyDescent="0.25">
      <c r="A1871">
        <v>1984</v>
      </c>
      <c r="B1871">
        <v>28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7</v>
      </c>
      <c r="M1871">
        <v>25</v>
      </c>
      <c r="N1871">
        <v>29</v>
      </c>
      <c r="O1871">
        <v>36</v>
      </c>
      <c r="P1871">
        <v>79</v>
      </c>
      <c r="W1871" t="str">
        <f t="shared" si="386"/>
        <v>7252936</v>
      </c>
      <c r="X1871" t="str">
        <f t="shared" si="387"/>
        <v>25293679</v>
      </c>
      <c r="Y1871" t="str">
        <f t="shared" si="388"/>
        <v>725293679</v>
      </c>
      <c r="AH1871" t="str">
        <f t="shared" si="389"/>
        <v/>
      </c>
      <c r="AI1871" t="str">
        <f t="shared" si="390"/>
        <v/>
      </c>
      <c r="AK1871" t="str">
        <f t="shared" si="391"/>
        <v/>
      </c>
      <c r="AL1871" t="str">
        <f t="shared" si="392"/>
        <v/>
      </c>
      <c r="AM1871" t="str">
        <f t="shared" si="393"/>
        <v/>
      </c>
      <c r="AN1871" t="str">
        <f t="shared" si="394"/>
        <v/>
      </c>
      <c r="AO1871" t="str">
        <f t="shared" si="395"/>
        <v/>
      </c>
      <c r="AP1871" t="str">
        <f t="shared" si="396"/>
        <v/>
      </c>
      <c r="AQ1871" t="str">
        <f t="shared" si="397"/>
        <v/>
      </c>
      <c r="AS1871">
        <v>1871</v>
      </c>
      <c r="AT1871">
        <f t="shared" si="398"/>
        <v>176</v>
      </c>
    </row>
    <row r="1872" spans="1:46" x14ac:dyDescent="0.25">
      <c r="A1872">
        <v>1984</v>
      </c>
      <c r="B1872">
        <v>27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12</v>
      </c>
      <c r="M1872">
        <v>13</v>
      </c>
      <c r="N1872">
        <v>60</v>
      </c>
      <c r="O1872">
        <v>70</v>
      </c>
      <c r="P1872">
        <v>88</v>
      </c>
      <c r="W1872" t="str">
        <f t="shared" si="386"/>
        <v>12136070</v>
      </c>
      <c r="X1872" t="str">
        <f t="shared" si="387"/>
        <v>13607088</v>
      </c>
      <c r="Y1872" t="str">
        <f t="shared" si="388"/>
        <v>1213607088</v>
      </c>
      <c r="AH1872" t="str">
        <f t="shared" si="389"/>
        <v>+</v>
      </c>
      <c r="AI1872" t="str">
        <f t="shared" si="390"/>
        <v/>
      </c>
      <c r="AK1872" t="str">
        <f t="shared" si="391"/>
        <v/>
      </c>
      <c r="AL1872" t="str">
        <f t="shared" si="392"/>
        <v/>
      </c>
      <c r="AM1872" t="str">
        <f t="shared" si="393"/>
        <v/>
      </c>
      <c r="AN1872" t="str">
        <f t="shared" si="394"/>
        <v/>
      </c>
      <c r="AO1872" t="str">
        <f t="shared" si="395"/>
        <v/>
      </c>
      <c r="AP1872" t="str">
        <f t="shared" si="396"/>
        <v/>
      </c>
      <c r="AQ1872" t="str">
        <f t="shared" si="397"/>
        <v/>
      </c>
      <c r="AS1872">
        <v>1872</v>
      </c>
      <c r="AT1872">
        <f t="shared" si="398"/>
        <v>243</v>
      </c>
    </row>
    <row r="1873" spans="1:46" x14ac:dyDescent="0.25">
      <c r="A1873">
        <v>1984</v>
      </c>
      <c r="B1873">
        <v>26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9</v>
      </c>
      <c r="M1873">
        <v>20</v>
      </c>
      <c r="N1873">
        <v>24</v>
      </c>
      <c r="O1873">
        <v>85</v>
      </c>
      <c r="P1873">
        <v>86</v>
      </c>
      <c r="W1873" t="str">
        <f t="shared" si="386"/>
        <v>9202485</v>
      </c>
      <c r="X1873" t="str">
        <f t="shared" si="387"/>
        <v>20248586</v>
      </c>
      <c r="Y1873" t="str">
        <f t="shared" si="388"/>
        <v>920248586</v>
      </c>
      <c r="AH1873" t="str">
        <f t="shared" si="389"/>
        <v/>
      </c>
      <c r="AI1873" t="str">
        <f t="shared" si="390"/>
        <v/>
      </c>
      <c r="AK1873" t="str">
        <f t="shared" si="391"/>
        <v>+</v>
      </c>
      <c r="AL1873" t="str">
        <f t="shared" si="392"/>
        <v/>
      </c>
      <c r="AM1873" t="str">
        <f t="shared" si="393"/>
        <v/>
      </c>
      <c r="AN1873" t="str">
        <f t="shared" si="394"/>
        <v/>
      </c>
      <c r="AO1873" t="str">
        <f t="shared" si="395"/>
        <v/>
      </c>
      <c r="AP1873" t="str">
        <f t="shared" si="396"/>
        <v/>
      </c>
      <c r="AQ1873" t="str">
        <f t="shared" si="397"/>
        <v/>
      </c>
      <c r="AS1873">
        <v>1873</v>
      </c>
      <c r="AT1873">
        <f t="shared" si="398"/>
        <v>224</v>
      </c>
    </row>
    <row r="1874" spans="1:46" x14ac:dyDescent="0.25">
      <c r="A1874">
        <v>1984</v>
      </c>
      <c r="B1874">
        <v>25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1</v>
      </c>
      <c r="M1874">
        <v>3</v>
      </c>
      <c r="N1874">
        <v>15</v>
      </c>
      <c r="O1874">
        <v>37</v>
      </c>
      <c r="P1874">
        <v>40</v>
      </c>
      <c r="W1874" t="str">
        <f t="shared" si="386"/>
        <v>131537</v>
      </c>
      <c r="X1874" t="str">
        <f t="shared" si="387"/>
        <v>3153740</v>
      </c>
      <c r="Y1874" t="str">
        <f t="shared" si="388"/>
        <v>13153740</v>
      </c>
      <c r="AH1874" t="str">
        <f t="shared" si="389"/>
        <v/>
      </c>
      <c r="AI1874" t="str">
        <f t="shared" si="390"/>
        <v/>
      </c>
      <c r="AK1874" t="str">
        <f t="shared" si="391"/>
        <v/>
      </c>
      <c r="AL1874" t="str">
        <f t="shared" si="392"/>
        <v/>
      </c>
      <c r="AM1874" t="str">
        <f t="shared" si="393"/>
        <v/>
      </c>
      <c r="AN1874" t="str">
        <f t="shared" si="394"/>
        <v/>
      </c>
      <c r="AO1874" t="str">
        <f t="shared" si="395"/>
        <v/>
      </c>
      <c r="AP1874" t="str">
        <f t="shared" si="396"/>
        <v/>
      </c>
      <c r="AQ1874" t="str">
        <f t="shared" si="397"/>
        <v/>
      </c>
      <c r="AS1874">
        <v>1874</v>
      </c>
      <c r="AT1874">
        <f t="shared" si="398"/>
        <v>96</v>
      </c>
    </row>
    <row r="1875" spans="1:46" x14ac:dyDescent="0.25">
      <c r="A1875">
        <v>1984</v>
      </c>
      <c r="B1875">
        <v>24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53</v>
      </c>
      <c r="M1875">
        <v>57</v>
      </c>
      <c r="N1875">
        <v>62</v>
      </c>
      <c r="O1875">
        <v>77</v>
      </c>
      <c r="P1875">
        <v>83</v>
      </c>
      <c r="W1875" t="str">
        <f t="shared" si="386"/>
        <v>53576277</v>
      </c>
      <c r="X1875" t="str">
        <f t="shared" si="387"/>
        <v>57627783</v>
      </c>
      <c r="Y1875" t="str">
        <f t="shared" si="388"/>
        <v>5357627783</v>
      </c>
      <c r="AH1875" t="str">
        <f t="shared" si="389"/>
        <v/>
      </c>
      <c r="AI1875" t="str">
        <f t="shared" si="390"/>
        <v/>
      </c>
      <c r="AK1875" t="str">
        <f t="shared" si="391"/>
        <v/>
      </c>
      <c r="AL1875" t="str">
        <f t="shared" si="392"/>
        <v/>
      </c>
      <c r="AM1875" t="str">
        <f t="shared" si="393"/>
        <v/>
      </c>
      <c r="AN1875" t="str">
        <f t="shared" si="394"/>
        <v/>
      </c>
      <c r="AO1875" t="str">
        <f t="shared" si="395"/>
        <v/>
      </c>
      <c r="AP1875" t="str">
        <f t="shared" si="396"/>
        <v/>
      </c>
      <c r="AQ1875" t="str">
        <f t="shared" si="397"/>
        <v/>
      </c>
      <c r="AS1875">
        <v>1875</v>
      </c>
      <c r="AT1875">
        <f t="shared" si="398"/>
        <v>332</v>
      </c>
    </row>
    <row r="1876" spans="1:46" x14ac:dyDescent="0.25">
      <c r="A1876">
        <v>1984</v>
      </c>
      <c r="B1876">
        <v>23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9</v>
      </c>
      <c r="M1876">
        <v>26</v>
      </c>
      <c r="N1876">
        <v>77</v>
      </c>
      <c r="O1876">
        <v>84</v>
      </c>
      <c r="P1876">
        <v>87</v>
      </c>
      <c r="W1876" t="str">
        <f t="shared" si="386"/>
        <v>9267784</v>
      </c>
      <c r="X1876" t="str">
        <f t="shared" si="387"/>
        <v>26778487</v>
      </c>
      <c r="Y1876" t="str">
        <f t="shared" si="388"/>
        <v>926778487</v>
      </c>
      <c r="AH1876" t="str">
        <f t="shared" si="389"/>
        <v/>
      </c>
      <c r="AI1876" t="str">
        <f t="shared" si="390"/>
        <v/>
      </c>
      <c r="AK1876" t="str">
        <f t="shared" si="391"/>
        <v/>
      </c>
      <c r="AL1876" t="str">
        <f t="shared" si="392"/>
        <v/>
      </c>
      <c r="AM1876" t="str">
        <f t="shared" si="393"/>
        <v/>
      </c>
      <c r="AN1876" t="str">
        <f t="shared" si="394"/>
        <v/>
      </c>
      <c r="AO1876" t="str">
        <f t="shared" si="395"/>
        <v/>
      </c>
      <c r="AP1876" t="str">
        <f t="shared" si="396"/>
        <v/>
      </c>
      <c r="AQ1876" t="str">
        <f t="shared" si="397"/>
        <v/>
      </c>
      <c r="AS1876">
        <v>1876</v>
      </c>
      <c r="AT1876">
        <f t="shared" si="398"/>
        <v>283</v>
      </c>
    </row>
    <row r="1877" spans="1:46" x14ac:dyDescent="0.25">
      <c r="A1877">
        <v>1984</v>
      </c>
      <c r="B1877">
        <v>22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20</v>
      </c>
      <c r="M1877">
        <v>36</v>
      </c>
      <c r="N1877">
        <v>39</v>
      </c>
      <c r="O1877">
        <v>50</v>
      </c>
      <c r="P1877">
        <v>84</v>
      </c>
      <c r="W1877" t="str">
        <f t="shared" si="386"/>
        <v>20363950</v>
      </c>
      <c r="X1877" t="str">
        <f t="shared" si="387"/>
        <v>36395084</v>
      </c>
      <c r="Y1877" t="str">
        <f t="shared" si="388"/>
        <v>2036395084</v>
      </c>
      <c r="AH1877" t="str">
        <f t="shared" si="389"/>
        <v/>
      </c>
      <c r="AI1877" t="str">
        <f t="shared" si="390"/>
        <v/>
      </c>
      <c r="AK1877" t="str">
        <f t="shared" si="391"/>
        <v/>
      </c>
      <c r="AL1877" t="str">
        <f t="shared" si="392"/>
        <v/>
      </c>
      <c r="AM1877" t="str">
        <f t="shared" si="393"/>
        <v/>
      </c>
      <c r="AN1877" t="str">
        <f t="shared" si="394"/>
        <v/>
      </c>
      <c r="AO1877" t="str">
        <f t="shared" si="395"/>
        <v/>
      </c>
      <c r="AP1877" t="str">
        <f t="shared" si="396"/>
        <v/>
      </c>
      <c r="AQ1877" t="str">
        <f t="shared" si="397"/>
        <v/>
      </c>
      <c r="AS1877">
        <v>1877</v>
      </c>
      <c r="AT1877">
        <f t="shared" si="398"/>
        <v>229</v>
      </c>
    </row>
    <row r="1878" spans="1:46" x14ac:dyDescent="0.25">
      <c r="A1878">
        <v>1984</v>
      </c>
      <c r="B1878">
        <v>21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3</v>
      </c>
      <c r="M1878">
        <v>17</v>
      </c>
      <c r="N1878">
        <v>18</v>
      </c>
      <c r="O1878">
        <v>64</v>
      </c>
      <c r="P1878">
        <v>87</v>
      </c>
      <c r="W1878" t="str">
        <f t="shared" si="386"/>
        <v>3171864</v>
      </c>
      <c r="X1878" t="str">
        <f t="shared" si="387"/>
        <v>17186487</v>
      </c>
      <c r="Y1878" t="str">
        <f t="shared" si="388"/>
        <v>317186487</v>
      </c>
      <c r="AH1878" t="str">
        <f t="shared" si="389"/>
        <v/>
      </c>
      <c r="AI1878" t="str">
        <f t="shared" si="390"/>
        <v>+</v>
      </c>
      <c r="AK1878" t="str">
        <f t="shared" si="391"/>
        <v/>
      </c>
      <c r="AL1878" t="str">
        <f t="shared" si="392"/>
        <v/>
      </c>
      <c r="AM1878" t="str">
        <f t="shared" si="393"/>
        <v/>
      </c>
      <c r="AN1878" t="str">
        <f t="shared" si="394"/>
        <v/>
      </c>
      <c r="AO1878" t="str">
        <f t="shared" si="395"/>
        <v/>
      </c>
      <c r="AP1878" t="str">
        <f t="shared" si="396"/>
        <v/>
      </c>
      <c r="AQ1878" t="str">
        <f t="shared" si="397"/>
        <v/>
      </c>
      <c r="AS1878">
        <v>1878</v>
      </c>
      <c r="AT1878">
        <f t="shared" si="398"/>
        <v>189</v>
      </c>
    </row>
    <row r="1879" spans="1:46" x14ac:dyDescent="0.25">
      <c r="A1879">
        <v>1984</v>
      </c>
      <c r="B1879">
        <v>20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20</v>
      </c>
      <c r="M1879">
        <v>35</v>
      </c>
      <c r="N1879">
        <v>46</v>
      </c>
      <c r="O1879">
        <v>57</v>
      </c>
      <c r="P1879">
        <v>78</v>
      </c>
      <c r="W1879" t="str">
        <f t="shared" si="386"/>
        <v>20354657</v>
      </c>
      <c r="X1879" t="str">
        <f t="shared" si="387"/>
        <v>35465778</v>
      </c>
      <c r="Y1879" t="str">
        <f t="shared" si="388"/>
        <v>2035465778</v>
      </c>
      <c r="AH1879" t="str">
        <f t="shared" si="389"/>
        <v/>
      </c>
      <c r="AI1879" t="str">
        <f t="shared" si="390"/>
        <v/>
      </c>
      <c r="AK1879" t="str">
        <f t="shared" si="391"/>
        <v/>
      </c>
      <c r="AL1879" t="str">
        <f t="shared" si="392"/>
        <v/>
      </c>
      <c r="AM1879" t="str">
        <f t="shared" si="393"/>
        <v/>
      </c>
      <c r="AN1879" t="str">
        <f t="shared" si="394"/>
        <v/>
      </c>
      <c r="AO1879" t="str">
        <f t="shared" si="395"/>
        <v/>
      </c>
      <c r="AP1879" t="str">
        <f t="shared" si="396"/>
        <v/>
      </c>
      <c r="AQ1879" t="str">
        <f t="shared" si="397"/>
        <v/>
      </c>
      <c r="AS1879">
        <v>1879</v>
      </c>
      <c r="AT1879">
        <f t="shared" si="398"/>
        <v>236</v>
      </c>
    </row>
    <row r="1880" spans="1:46" x14ac:dyDescent="0.25">
      <c r="A1880">
        <v>1984</v>
      </c>
      <c r="B1880">
        <v>19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13</v>
      </c>
      <c r="M1880">
        <v>14</v>
      </c>
      <c r="N1880">
        <v>49</v>
      </c>
      <c r="O1880">
        <v>65</v>
      </c>
      <c r="P1880">
        <v>84</v>
      </c>
      <c r="W1880" t="str">
        <f t="shared" si="386"/>
        <v>13144965</v>
      </c>
      <c r="X1880" t="str">
        <f t="shared" si="387"/>
        <v>14496584</v>
      </c>
      <c r="Y1880" t="str">
        <f t="shared" si="388"/>
        <v>1314496584</v>
      </c>
      <c r="AH1880" t="str">
        <f t="shared" si="389"/>
        <v>+</v>
      </c>
      <c r="AI1880" t="str">
        <f t="shared" si="390"/>
        <v/>
      </c>
      <c r="AK1880" t="str">
        <f t="shared" si="391"/>
        <v/>
      </c>
      <c r="AL1880" t="str">
        <f t="shared" si="392"/>
        <v/>
      </c>
      <c r="AM1880" t="str">
        <f t="shared" si="393"/>
        <v/>
      </c>
      <c r="AN1880" t="str">
        <f t="shared" si="394"/>
        <v/>
      </c>
      <c r="AO1880" t="str">
        <f t="shared" si="395"/>
        <v/>
      </c>
      <c r="AP1880" t="str">
        <f t="shared" si="396"/>
        <v/>
      </c>
      <c r="AQ1880" t="str">
        <f t="shared" si="397"/>
        <v/>
      </c>
      <c r="AS1880">
        <v>1880</v>
      </c>
      <c r="AT1880">
        <f t="shared" si="398"/>
        <v>225</v>
      </c>
    </row>
    <row r="1881" spans="1:46" x14ac:dyDescent="0.25">
      <c r="A1881">
        <v>1984</v>
      </c>
      <c r="B1881">
        <v>18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43</v>
      </c>
      <c r="M1881">
        <v>54</v>
      </c>
      <c r="N1881">
        <v>63</v>
      </c>
      <c r="O1881">
        <v>65</v>
      </c>
      <c r="P1881">
        <v>66</v>
      </c>
      <c r="W1881" t="str">
        <f t="shared" si="386"/>
        <v>43546365</v>
      </c>
      <c r="X1881" t="str">
        <f t="shared" si="387"/>
        <v>54636566</v>
      </c>
      <c r="Y1881" t="str">
        <f t="shared" si="388"/>
        <v>4354636566</v>
      </c>
      <c r="AH1881" t="str">
        <f t="shared" si="389"/>
        <v/>
      </c>
      <c r="AI1881" t="str">
        <f t="shared" si="390"/>
        <v/>
      </c>
      <c r="AK1881" t="str">
        <f t="shared" si="391"/>
        <v>+</v>
      </c>
      <c r="AL1881" t="str">
        <f t="shared" si="392"/>
        <v/>
      </c>
      <c r="AM1881" t="str">
        <f t="shared" si="393"/>
        <v/>
      </c>
      <c r="AN1881" t="str">
        <f t="shared" si="394"/>
        <v/>
      </c>
      <c r="AO1881" t="str">
        <f t="shared" si="395"/>
        <v/>
      </c>
      <c r="AP1881" t="str">
        <f t="shared" si="396"/>
        <v/>
      </c>
      <c r="AQ1881" t="str">
        <f t="shared" si="397"/>
        <v/>
      </c>
      <c r="AS1881">
        <v>1881</v>
      </c>
      <c r="AT1881">
        <f t="shared" si="398"/>
        <v>291</v>
      </c>
    </row>
    <row r="1882" spans="1:46" x14ac:dyDescent="0.25">
      <c r="A1882">
        <v>1984</v>
      </c>
      <c r="B1882">
        <v>17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</v>
      </c>
      <c r="M1882">
        <v>6</v>
      </c>
      <c r="N1882">
        <v>31</v>
      </c>
      <c r="O1882">
        <v>41</v>
      </c>
      <c r="P1882">
        <v>56</v>
      </c>
      <c r="W1882" t="str">
        <f t="shared" si="386"/>
        <v>463141</v>
      </c>
      <c r="X1882" t="str">
        <f t="shared" si="387"/>
        <v>6314156</v>
      </c>
      <c r="Y1882" t="str">
        <f t="shared" si="388"/>
        <v>46314156</v>
      </c>
      <c r="AH1882" t="str">
        <f t="shared" si="389"/>
        <v/>
      </c>
      <c r="AI1882" t="str">
        <f t="shared" si="390"/>
        <v/>
      </c>
      <c r="AK1882" t="str">
        <f t="shared" si="391"/>
        <v/>
      </c>
      <c r="AL1882" t="str">
        <f t="shared" si="392"/>
        <v/>
      </c>
      <c r="AM1882" t="str">
        <f t="shared" si="393"/>
        <v/>
      </c>
      <c r="AN1882" t="str">
        <f t="shared" si="394"/>
        <v/>
      </c>
      <c r="AO1882" t="str">
        <f t="shared" si="395"/>
        <v/>
      </c>
      <c r="AP1882" t="str">
        <f t="shared" si="396"/>
        <v/>
      </c>
      <c r="AQ1882" t="str">
        <f t="shared" si="397"/>
        <v/>
      </c>
      <c r="AS1882">
        <v>1882</v>
      </c>
      <c r="AT1882">
        <f t="shared" si="398"/>
        <v>138</v>
      </c>
    </row>
    <row r="1883" spans="1:46" x14ac:dyDescent="0.25">
      <c r="A1883">
        <v>1984</v>
      </c>
      <c r="B1883">
        <v>16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2</v>
      </c>
      <c r="M1883">
        <v>34</v>
      </c>
      <c r="N1883">
        <v>67</v>
      </c>
      <c r="O1883">
        <v>77</v>
      </c>
      <c r="P1883">
        <v>83</v>
      </c>
      <c r="W1883" t="str">
        <f t="shared" si="386"/>
        <v>2346777</v>
      </c>
      <c r="X1883" t="str">
        <f t="shared" si="387"/>
        <v>34677783</v>
      </c>
      <c r="Y1883" t="str">
        <f t="shared" si="388"/>
        <v>234677783</v>
      </c>
      <c r="AH1883" t="str">
        <f t="shared" si="389"/>
        <v/>
      </c>
      <c r="AI1883" t="str">
        <f t="shared" si="390"/>
        <v/>
      </c>
      <c r="AK1883" t="str">
        <f t="shared" si="391"/>
        <v/>
      </c>
      <c r="AL1883" t="str">
        <f t="shared" si="392"/>
        <v/>
      </c>
      <c r="AM1883" t="str">
        <f t="shared" si="393"/>
        <v/>
      </c>
      <c r="AN1883" t="str">
        <f t="shared" si="394"/>
        <v/>
      </c>
      <c r="AO1883" t="str">
        <f t="shared" si="395"/>
        <v/>
      </c>
      <c r="AP1883" t="str">
        <f t="shared" si="396"/>
        <v/>
      </c>
      <c r="AQ1883" t="str">
        <f t="shared" si="397"/>
        <v/>
      </c>
      <c r="AS1883">
        <v>1883</v>
      </c>
      <c r="AT1883">
        <f t="shared" si="398"/>
        <v>263</v>
      </c>
    </row>
    <row r="1884" spans="1:46" x14ac:dyDescent="0.25">
      <c r="A1884">
        <v>1984</v>
      </c>
      <c r="B1884">
        <v>15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19</v>
      </c>
      <c r="M1884">
        <v>38</v>
      </c>
      <c r="N1884">
        <v>56</v>
      </c>
      <c r="O1884">
        <v>60</v>
      </c>
      <c r="P1884">
        <v>65</v>
      </c>
      <c r="W1884" t="str">
        <f t="shared" si="386"/>
        <v>19385660</v>
      </c>
      <c r="X1884" t="str">
        <f t="shared" si="387"/>
        <v>38566065</v>
      </c>
      <c r="Y1884" t="str">
        <f t="shared" si="388"/>
        <v>1938566065</v>
      </c>
      <c r="AH1884" t="str">
        <f t="shared" si="389"/>
        <v/>
      </c>
      <c r="AI1884" t="str">
        <f t="shared" si="390"/>
        <v/>
      </c>
      <c r="AK1884" t="str">
        <f t="shared" si="391"/>
        <v/>
      </c>
      <c r="AL1884" t="str">
        <f t="shared" si="392"/>
        <v/>
      </c>
      <c r="AM1884" t="str">
        <f t="shared" si="393"/>
        <v/>
      </c>
      <c r="AN1884" t="str">
        <f t="shared" si="394"/>
        <v/>
      </c>
      <c r="AO1884" t="str">
        <f t="shared" si="395"/>
        <v/>
      </c>
      <c r="AP1884" t="str">
        <f t="shared" si="396"/>
        <v/>
      </c>
      <c r="AQ1884" t="str">
        <f t="shared" si="397"/>
        <v/>
      </c>
      <c r="AS1884">
        <v>1884</v>
      </c>
      <c r="AT1884">
        <f t="shared" si="398"/>
        <v>238</v>
      </c>
    </row>
    <row r="1885" spans="1:46" x14ac:dyDescent="0.25">
      <c r="A1885">
        <v>1984</v>
      </c>
      <c r="B1885">
        <v>14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10</v>
      </c>
      <c r="M1885">
        <v>17</v>
      </c>
      <c r="N1885">
        <v>28</v>
      </c>
      <c r="O1885">
        <v>50</v>
      </c>
      <c r="P1885">
        <v>80</v>
      </c>
      <c r="W1885" t="str">
        <f t="shared" si="386"/>
        <v>10172850</v>
      </c>
      <c r="X1885" t="str">
        <f t="shared" si="387"/>
        <v>17285080</v>
      </c>
      <c r="Y1885" t="str">
        <f t="shared" si="388"/>
        <v>1017285080</v>
      </c>
      <c r="AH1885" t="str">
        <f t="shared" si="389"/>
        <v/>
      </c>
      <c r="AI1885" t="str">
        <f t="shared" si="390"/>
        <v/>
      </c>
      <c r="AK1885" t="str">
        <f t="shared" si="391"/>
        <v/>
      </c>
      <c r="AL1885" t="str">
        <f t="shared" si="392"/>
        <v/>
      </c>
      <c r="AM1885" t="str">
        <f t="shared" si="393"/>
        <v/>
      </c>
      <c r="AN1885" t="str">
        <f t="shared" si="394"/>
        <v/>
      </c>
      <c r="AO1885" t="str">
        <f t="shared" si="395"/>
        <v/>
      </c>
      <c r="AP1885" t="str">
        <f t="shared" si="396"/>
        <v/>
      </c>
      <c r="AQ1885" t="str">
        <f t="shared" si="397"/>
        <v/>
      </c>
      <c r="AS1885">
        <v>1885</v>
      </c>
      <c r="AT1885">
        <f t="shared" si="398"/>
        <v>185</v>
      </c>
    </row>
    <row r="1886" spans="1:46" x14ac:dyDescent="0.25">
      <c r="A1886">
        <v>1984</v>
      </c>
      <c r="B1886">
        <v>13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2</v>
      </c>
      <c r="M1886">
        <v>14</v>
      </c>
      <c r="N1886">
        <v>30</v>
      </c>
      <c r="O1886">
        <v>51</v>
      </c>
      <c r="P1886">
        <v>63</v>
      </c>
      <c r="W1886" t="str">
        <f t="shared" si="386"/>
        <v>2143051</v>
      </c>
      <c r="X1886" t="str">
        <f t="shared" si="387"/>
        <v>14305163</v>
      </c>
      <c r="Y1886" t="str">
        <f t="shared" si="388"/>
        <v>214305163</v>
      </c>
      <c r="AH1886" t="str">
        <f t="shared" si="389"/>
        <v/>
      </c>
      <c r="AI1886" t="str">
        <f t="shared" si="390"/>
        <v/>
      </c>
      <c r="AK1886" t="str">
        <f t="shared" si="391"/>
        <v/>
      </c>
      <c r="AL1886" t="str">
        <f t="shared" si="392"/>
        <v/>
      </c>
      <c r="AM1886" t="str">
        <f t="shared" si="393"/>
        <v/>
      </c>
      <c r="AN1886" t="str">
        <f t="shared" si="394"/>
        <v/>
      </c>
      <c r="AO1886" t="str">
        <f t="shared" si="395"/>
        <v/>
      </c>
      <c r="AP1886" t="str">
        <f t="shared" si="396"/>
        <v/>
      </c>
      <c r="AQ1886" t="str">
        <f t="shared" si="397"/>
        <v/>
      </c>
      <c r="AS1886">
        <v>1886</v>
      </c>
      <c r="AT1886">
        <f t="shared" si="398"/>
        <v>160</v>
      </c>
    </row>
    <row r="1887" spans="1:46" x14ac:dyDescent="0.25">
      <c r="A1887">
        <v>1984</v>
      </c>
      <c r="B1887">
        <v>12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10</v>
      </c>
      <c r="M1887">
        <v>40</v>
      </c>
      <c r="N1887">
        <v>55</v>
      </c>
      <c r="O1887">
        <v>64</v>
      </c>
      <c r="P1887">
        <v>67</v>
      </c>
      <c r="W1887" t="str">
        <f t="shared" si="386"/>
        <v>10405564</v>
      </c>
      <c r="X1887" t="str">
        <f t="shared" si="387"/>
        <v>40556467</v>
      </c>
      <c r="Y1887" t="str">
        <f t="shared" si="388"/>
        <v>1040556467</v>
      </c>
      <c r="AH1887" t="str">
        <f t="shared" si="389"/>
        <v/>
      </c>
      <c r="AI1887" t="str">
        <f t="shared" si="390"/>
        <v/>
      </c>
      <c r="AK1887" t="str">
        <f t="shared" si="391"/>
        <v/>
      </c>
      <c r="AL1887" t="str">
        <f t="shared" si="392"/>
        <v/>
      </c>
      <c r="AM1887" t="str">
        <f t="shared" si="393"/>
        <v/>
      </c>
      <c r="AN1887" t="str">
        <f t="shared" si="394"/>
        <v/>
      </c>
      <c r="AO1887" t="str">
        <f t="shared" si="395"/>
        <v/>
      </c>
      <c r="AP1887" t="str">
        <f t="shared" si="396"/>
        <v/>
      </c>
      <c r="AQ1887" t="str">
        <f t="shared" si="397"/>
        <v/>
      </c>
      <c r="AS1887">
        <v>1887</v>
      </c>
      <c r="AT1887">
        <f t="shared" si="398"/>
        <v>236</v>
      </c>
    </row>
    <row r="1888" spans="1:46" x14ac:dyDescent="0.25">
      <c r="A1888">
        <v>1984</v>
      </c>
      <c r="B1888">
        <v>11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16</v>
      </c>
      <c r="M1888">
        <v>26</v>
      </c>
      <c r="N1888">
        <v>47</v>
      </c>
      <c r="O1888">
        <v>51</v>
      </c>
      <c r="P1888">
        <v>62</v>
      </c>
      <c r="W1888" t="str">
        <f t="shared" si="386"/>
        <v>16264751</v>
      </c>
      <c r="X1888" t="str">
        <f t="shared" si="387"/>
        <v>26475162</v>
      </c>
      <c r="Y1888" t="str">
        <f t="shared" si="388"/>
        <v>1626475162</v>
      </c>
      <c r="AH1888" t="str">
        <f t="shared" si="389"/>
        <v/>
      </c>
      <c r="AI1888" t="str">
        <f t="shared" si="390"/>
        <v/>
      </c>
      <c r="AK1888" t="str">
        <f t="shared" si="391"/>
        <v/>
      </c>
      <c r="AL1888" t="str">
        <f t="shared" si="392"/>
        <v/>
      </c>
      <c r="AM1888" t="str">
        <f t="shared" si="393"/>
        <v/>
      </c>
      <c r="AN1888" t="str">
        <f t="shared" si="394"/>
        <v/>
      </c>
      <c r="AO1888" t="str">
        <f t="shared" si="395"/>
        <v/>
      </c>
      <c r="AP1888" t="str">
        <f t="shared" si="396"/>
        <v/>
      </c>
      <c r="AQ1888" t="str">
        <f t="shared" si="397"/>
        <v/>
      </c>
      <c r="AS1888">
        <v>1888</v>
      </c>
      <c r="AT1888">
        <f t="shared" si="398"/>
        <v>202</v>
      </c>
    </row>
    <row r="1889" spans="1:46" x14ac:dyDescent="0.25">
      <c r="A1889">
        <v>1984</v>
      </c>
      <c r="B1889">
        <v>10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2</v>
      </c>
      <c r="M1889">
        <v>14</v>
      </c>
      <c r="N1889">
        <v>17</v>
      </c>
      <c r="O1889">
        <v>29</v>
      </c>
      <c r="P1889">
        <v>75</v>
      </c>
      <c r="W1889" t="str">
        <f t="shared" si="386"/>
        <v>2141729</v>
      </c>
      <c r="X1889" t="str">
        <f t="shared" si="387"/>
        <v>14172975</v>
      </c>
      <c r="Y1889" t="str">
        <f t="shared" si="388"/>
        <v>214172975</v>
      </c>
      <c r="AH1889" t="str">
        <f t="shared" si="389"/>
        <v/>
      </c>
      <c r="AI1889" t="str">
        <f t="shared" si="390"/>
        <v/>
      </c>
      <c r="AK1889" t="str">
        <f t="shared" si="391"/>
        <v/>
      </c>
      <c r="AL1889" t="str">
        <f t="shared" si="392"/>
        <v/>
      </c>
      <c r="AM1889" t="str">
        <f t="shared" si="393"/>
        <v/>
      </c>
      <c r="AN1889" t="str">
        <f t="shared" si="394"/>
        <v/>
      </c>
      <c r="AO1889" t="str">
        <f t="shared" si="395"/>
        <v/>
      </c>
      <c r="AP1889" t="str">
        <f t="shared" si="396"/>
        <v/>
      </c>
      <c r="AQ1889" t="str">
        <f t="shared" si="397"/>
        <v/>
      </c>
      <c r="AS1889">
        <v>1889</v>
      </c>
      <c r="AT1889">
        <f t="shared" si="398"/>
        <v>137</v>
      </c>
    </row>
    <row r="1890" spans="1:46" x14ac:dyDescent="0.25">
      <c r="A1890">
        <v>1984</v>
      </c>
      <c r="B1890">
        <v>9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20</v>
      </c>
      <c r="M1890">
        <v>22</v>
      </c>
      <c r="N1890">
        <v>49</v>
      </c>
      <c r="O1890">
        <v>78</v>
      </c>
      <c r="P1890">
        <v>90</v>
      </c>
      <c r="W1890" t="str">
        <f t="shared" si="386"/>
        <v>20224978</v>
      </c>
      <c r="X1890" t="str">
        <f t="shared" si="387"/>
        <v>22497890</v>
      </c>
      <c r="Y1890" t="str">
        <f t="shared" si="388"/>
        <v>2022497890</v>
      </c>
      <c r="AH1890" t="str">
        <f t="shared" si="389"/>
        <v/>
      </c>
      <c r="AI1890" t="str">
        <f t="shared" si="390"/>
        <v/>
      </c>
      <c r="AK1890" t="str">
        <f t="shared" si="391"/>
        <v/>
      </c>
      <c r="AL1890" t="str">
        <f t="shared" si="392"/>
        <v/>
      </c>
      <c r="AM1890" t="str">
        <f t="shared" si="393"/>
        <v/>
      </c>
      <c r="AN1890" t="str">
        <f t="shared" si="394"/>
        <v/>
      </c>
      <c r="AO1890" t="str">
        <f t="shared" si="395"/>
        <v/>
      </c>
      <c r="AP1890" t="str">
        <f t="shared" si="396"/>
        <v/>
      </c>
      <c r="AQ1890" t="str">
        <f t="shared" si="397"/>
        <v/>
      </c>
      <c r="AS1890">
        <v>1890</v>
      </c>
      <c r="AT1890">
        <f t="shared" si="398"/>
        <v>259</v>
      </c>
    </row>
    <row r="1891" spans="1:46" x14ac:dyDescent="0.25">
      <c r="A1891">
        <v>1984</v>
      </c>
      <c r="B1891">
        <v>8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17</v>
      </c>
      <c r="M1891">
        <v>31</v>
      </c>
      <c r="N1891">
        <v>48</v>
      </c>
      <c r="O1891">
        <v>59</v>
      </c>
      <c r="P1891">
        <v>85</v>
      </c>
      <c r="W1891" t="str">
        <f t="shared" si="386"/>
        <v>17314859</v>
      </c>
      <c r="X1891" t="str">
        <f t="shared" si="387"/>
        <v>31485985</v>
      </c>
      <c r="Y1891" t="str">
        <f t="shared" si="388"/>
        <v>1731485985</v>
      </c>
      <c r="AH1891" t="str">
        <f t="shared" si="389"/>
        <v/>
      </c>
      <c r="AI1891" t="str">
        <f t="shared" si="390"/>
        <v/>
      </c>
      <c r="AK1891" t="str">
        <f t="shared" si="391"/>
        <v/>
      </c>
      <c r="AL1891" t="str">
        <f t="shared" si="392"/>
        <v/>
      </c>
      <c r="AM1891" t="str">
        <f t="shared" si="393"/>
        <v/>
      </c>
      <c r="AN1891" t="str">
        <f t="shared" si="394"/>
        <v/>
      </c>
      <c r="AO1891" t="str">
        <f t="shared" si="395"/>
        <v/>
      </c>
      <c r="AP1891" t="str">
        <f t="shared" si="396"/>
        <v/>
      </c>
      <c r="AQ1891" t="str">
        <f t="shared" si="397"/>
        <v/>
      </c>
      <c r="AS1891">
        <v>1891</v>
      </c>
      <c r="AT1891">
        <f t="shared" si="398"/>
        <v>240</v>
      </c>
    </row>
    <row r="1892" spans="1:46" x14ac:dyDescent="0.25">
      <c r="A1892">
        <v>1984</v>
      </c>
      <c r="B1892">
        <v>7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18</v>
      </c>
      <c r="M1892">
        <v>30</v>
      </c>
      <c r="N1892">
        <v>57</v>
      </c>
      <c r="O1892">
        <v>61</v>
      </c>
      <c r="P1892">
        <v>81</v>
      </c>
      <c r="W1892" t="str">
        <f t="shared" si="386"/>
        <v>18305761</v>
      </c>
      <c r="X1892" t="str">
        <f t="shared" si="387"/>
        <v>30576181</v>
      </c>
      <c r="Y1892" t="str">
        <f t="shared" si="388"/>
        <v>1830576181</v>
      </c>
      <c r="AH1892" t="str">
        <f t="shared" si="389"/>
        <v/>
      </c>
      <c r="AI1892" t="str">
        <f t="shared" si="390"/>
        <v/>
      </c>
      <c r="AK1892" t="str">
        <f t="shared" si="391"/>
        <v/>
      </c>
      <c r="AL1892" t="str">
        <f t="shared" si="392"/>
        <v/>
      </c>
      <c r="AM1892" t="str">
        <f t="shared" si="393"/>
        <v/>
      </c>
      <c r="AN1892" t="str">
        <f t="shared" si="394"/>
        <v/>
      </c>
      <c r="AO1892" t="str">
        <f t="shared" si="395"/>
        <v/>
      </c>
      <c r="AP1892" t="str">
        <f t="shared" si="396"/>
        <v/>
      </c>
      <c r="AQ1892" t="str">
        <f t="shared" si="397"/>
        <v/>
      </c>
      <c r="AS1892">
        <v>1892</v>
      </c>
      <c r="AT1892">
        <f t="shared" si="398"/>
        <v>247</v>
      </c>
    </row>
    <row r="1893" spans="1:46" x14ac:dyDescent="0.25">
      <c r="A1893">
        <v>1984</v>
      </c>
      <c r="B1893">
        <v>6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4</v>
      </c>
      <c r="M1893">
        <v>9</v>
      </c>
      <c r="N1893">
        <v>30</v>
      </c>
      <c r="O1893">
        <v>83</v>
      </c>
      <c r="P1893">
        <v>84</v>
      </c>
      <c r="W1893" t="str">
        <f t="shared" si="386"/>
        <v>493083</v>
      </c>
      <c r="X1893" t="str">
        <f t="shared" si="387"/>
        <v>9308384</v>
      </c>
      <c r="Y1893" t="str">
        <f t="shared" si="388"/>
        <v>49308384</v>
      </c>
      <c r="AH1893" t="str">
        <f t="shared" si="389"/>
        <v/>
      </c>
      <c r="AI1893" t="str">
        <f t="shared" si="390"/>
        <v/>
      </c>
      <c r="AK1893" t="str">
        <f t="shared" si="391"/>
        <v>+</v>
      </c>
      <c r="AL1893" t="str">
        <f t="shared" si="392"/>
        <v/>
      </c>
      <c r="AM1893" t="str">
        <f t="shared" si="393"/>
        <v/>
      </c>
      <c r="AN1893" t="str">
        <f t="shared" si="394"/>
        <v/>
      </c>
      <c r="AO1893" t="str">
        <f t="shared" si="395"/>
        <v/>
      </c>
      <c r="AP1893" t="str">
        <f t="shared" si="396"/>
        <v/>
      </c>
      <c r="AQ1893" t="str">
        <f t="shared" si="397"/>
        <v/>
      </c>
      <c r="AS1893">
        <v>1893</v>
      </c>
      <c r="AT1893">
        <f t="shared" si="398"/>
        <v>210</v>
      </c>
    </row>
    <row r="1894" spans="1:46" x14ac:dyDescent="0.25">
      <c r="A1894">
        <v>1984</v>
      </c>
      <c r="B1894">
        <v>5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2</v>
      </c>
      <c r="M1894">
        <v>7</v>
      </c>
      <c r="N1894">
        <v>20</v>
      </c>
      <c r="O1894">
        <v>27</v>
      </c>
      <c r="P1894">
        <v>43</v>
      </c>
      <c r="W1894" t="str">
        <f t="shared" si="386"/>
        <v>272027</v>
      </c>
      <c r="X1894" t="str">
        <f t="shared" si="387"/>
        <v>7202743</v>
      </c>
      <c r="Y1894" t="str">
        <f t="shared" si="388"/>
        <v>27202743</v>
      </c>
      <c r="AH1894" t="str">
        <f t="shared" si="389"/>
        <v/>
      </c>
      <c r="AI1894" t="str">
        <f t="shared" si="390"/>
        <v/>
      </c>
      <c r="AK1894" t="str">
        <f t="shared" si="391"/>
        <v/>
      </c>
      <c r="AL1894" t="str">
        <f t="shared" si="392"/>
        <v/>
      </c>
      <c r="AM1894" t="str">
        <f t="shared" si="393"/>
        <v/>
      </c>
      <c r="AN1894" t="str">
        <f t="shared" si="394"/>
        <v/>
      </c>
      <c r="AO1894" t="str">
        <f t="shared" si="395"/>
        <v/>
      </c>
      <c r="AP1894" t="str">
        <f t="shared" si="396"/>
        <v/>
      </c>
      <c r="AQ1894" t="str">
        <f t="shared" si="397"/>
        <v/>
      </c>
      <c r="AS1894">
        <v>1894</v>
      </c>
      <c r="AT1894">
        <f t="shared" si="398"/>
        <v>99</v>
      </c>
    </row>
    <row r="1895" spans="1:46" x14ac:dyDescent="0.25">
      <c r="A1895">
        <v>1984</v>
      </c>
      <c r="B1895">
        <v>4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15</v>
      </c>
      <c r="M1895">
        <v>26</v>
      </c>
      <c r="N1895">
        <v>54</v>
      </c>
      <c r="O1895">
        <v>83</v>
      </c>
      <c r="P1895">
        <v>85</v>
      </c>
      <c r="W1895" t="str">
        <f t="shared" si="386"/>
        <v>15265483</v>
      </c>
      <c r="X1895" t="str">
        <f t="shared" si="387"/>
        <v>26548385</v>
      </c>
      <c r="Y1895" t="str">
        <f t="shared" si="388"/>
        <v>1526548385</v>
      </c>
      <c r="AH1895" t="str">
        <f t="shared" si="389"/>
        <v/>
      </c>
      <c r="AI1895" t="str">
        <f t="shared" si="390"/>
        <v/>
      </c>
      <c r="AK1895" t="str">
        <f t="shared" si="391"/>
        <v/>
      </c>
      <c r="AL1895" t="str">
        <f t="shared" si="392"/>
        <v/>
      </c>
      <c r="AM1895" t="str">
        <f t="shared" si="393"/>
        <v/>
      </c>
      <c r="AN1895" t="str">
        <f t="shared" si="394"/>
        <v/>
      </c>
      <c r="AO1895" t="str">
        <f t="shared" si="395"/>
        <v/>
      </c>
      <c r="AP1895" t="str">
        <f t="shared" si="396"/>
        <v/>
      </c>
      <c r="AQ1895" t="str">
        <f t="shared" si="397"/>
        <v/>
      </c>
      <c r="AS1895">
        <v>1895</v>
      </c>
      <c r="AT1895">
        <f t="shared" si="398"/>
        <v>263</v>
      </c>
    </row>
    <row r="1896" spans="1:46" x14ac:dyDescent="0.25">
      <c r="A1896">
        <v>1984</v>
      </c>
      <c r="B1896">
        <v>3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2</v>
      </c>
      <c r="M1896">
        <v>4</v>
      </c>
      <c r="N1896">
        <v>28</v>
      </c>
      <c r="O1896">
        <v>37</v>
      </c>
      <c r="P1896">
        <v>55</v>
      </c>
      <c r="W1896" t="str">
        <f t="shared" si="386"/>
        <v>242837</v>
      </c>
      <c r="X1896" t="str">
        <f t="shared" si="387"/>
        <v>4283755</v>
      </c>
      <c r="Y1896" t="str">
        <f t="shared" si="388"/>
        <v>24283755</v>
      </c>
      <c r="AH1896" t="str">
        <f t="shared" si="389"/>
        <v/>
      </c>
      <c r="AI1896" t="str">
        <f t="shared" si="390"/>
        <v/>
      </c>
      <c r="AK1896" t="str">
        <f t="shared" si="391"/>
        <v/>
      </c>
      <c r="AL1896" t="str">
        <f t="shared" si="392"/>
        <v/>
      </c>
      <c r="AM1896" t="str">
        <f t="shared" si="393"/>
        <v/>
      </c>
      <c r="AN1896" t="str">
        <f t="shared" si="394"/>
        <v/>
      </c>
      <c r="AO1896" t="str">
        <f t="shared" si="395"/>
        <v/>
      </c>
      <c r="AP1896" t="str">
        <f t="shared" si="396"/>
        <v/>
      </c>
      <c r="AQ1896" t="str">
        <f t="shared" si="397"/>
        <v/>
      </c>
      <c r="AS1896">
        <v>1896</v>
      </c>
      <c r="AT1896">
        <f t="shared" si="398"/>
        <v>126</v>
      </c>
    </row>
    <row r="1897" spans="1:46" x14ac:dyDescent="0.25">
      <c r="A1897">
        <v>1984</v>
      </c>
      <c r="B1897">
        <v>2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7</v>
      </c>
      <c r="M1897">
        <v>13</v>
      </c>
      <c r="N1897">
        <v>54</v>
      </c>
      <c r="O1897">
        <v>55</v>
      </c>
      <c r="P1897">
        <v>89</v>
      </c>
      <c r="W1897" t="str">
        <f t="shared" si="386"/>
        <v>7135455</v>
      </c>
      <c r="X1897" t="str">
        <f t="shared" si="387"/>
        <v>13545589</v>
      </c>
      <c r="Y1897" t="str">
        <f t="shared" si="388"/>
        <v>713545589</v>
      </c>
      <c r="AH1897" t="str">
        <f t="shared" si="389"/>
        <v/>
      </c>
      <c r="AI1897" t="str">
        <f t="shared" si="390"/>
        <v/>
      </c>
      <c r="AK1897" t="str">
        <f t="shared" si="391"/>
        <v/>
      </c>
      <c r="AL1897" t="str">
        <f t="shared" si="392"/>
        <v/>
      </c>
      <c r="AM1897" t="str">
        <f t="shared" si="393"/>
        <v/>
      </c>
      <c r="AN1897" t="str">
        <f t="shared" si="394"/>
        <v/>
      </c>
      <c r="AO1897" t="str">
        <f t="shared" si="395"/>
        <v/>
      </c>
      <c r="AP1897" t="str">
        <f t="shared" si="396"/>
        <v/>
      </c>
      <c r="AQ1897" t="str">
        <f t="shared" si="397"/>
        <v/>
      </c>
      <c r="AS1897">
        <v>1897</v>
      </c>
      <c r="AT1897">
        <f t="shared" si="398"/>
        <v>218</v>
      </c>
    </row>
    <row r="1898" spans="1:46" x14ac:dyDescent="0.25">
      <c r="A1898">
        <v>1984</v>
      </c>
      <c r="B1898">
        <v>1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19</v>
      </c>
      <c r="M1898">
        <v>25</v>
      </c>
      <c r="N1898">
        <v>31</v>
      </c>
      <c r="O1898">
        <v>54</v>
      </c>
      <c r="P1898">
        <v>76</v>
      </c>
      <c r="W1898" t="str">
        <f t="shared" si="386"/>
        <v>19253154</v>
      </c>
      <c r="X1898" t="str">
        <f t="shared" si="387"/>
        <v>25315476</v>
      </c>
      <c r="Y1898" t="str">
        <f t="shared" si="388"/>
        <v>1925315476</v>
      </c>
      <c r="AH1898" t="str">
        <f t="shared" si="389"/>
        <v/>
      </c>
      <c r="AI1898" t="str">
        <f t="shared" si="390"/>
        <v/>
      </c>
      <c r="AK1898" t="str">
        <f t="shared" si="391"/>
        <v/>
      </c>
      <c r="AL1898" t="str">
        <f t="shared" si="392"/>
        <v/>
      </c>
      <c r="AM1898" t="str">
        <f t="shared" si="393"/>
        <v/>
      </c>
      <c r="AN1898" t="str">
        <f t="shared" si="394"/>
        <v/>
      </c>
      <c r="AO1898" t="str">
        <f t="shared" si="395"/>
        <v/>
      </c>
      <c r="AP1898" t="str">
        <f t="shared" si="396"/>
        <v/>
      </c>
      <c r="AQ1898" t="str">
        <f t="shared" si="397"/>
        <v/>
      </c>
      <c r="AS1898">
        <v>1898</v>
      </c>
      <c r="AT1898">
        <f t="shared" si="398"/>
        <v>205</v>
      </c>
    </row>
    <row r="1899" spans="1:46" x14ac:dyDescent="0.25">
      <c r="A1899">
        <v>1983</v>
      </c>
      <c r="B1899">
        <v>52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44</v>
      </c>
      <c r="M1899">
        <v>46</v>
      </c>
      <c r="N1899">
        <v>50</v>
      </c>
      <c r="O1899">
        <v>68</v>
      </c>
      <c r="P1899">
        <v>81</v>
      </c>
      <c r="W1899" t="str">
        <f t="shared" si="386"/>
        <v>44465068</v>
      </c>
      <c r="X1899" t="str">
        <f t="shared" si="387"/>
        <v>46506881</v>
      </c>
      <c r="Y1899" t="str">
        <f t="shared" si="388"/>
        <v>4446506881</v>
      </c>
      <c r="AH1899" t="str">
        <f t="shared" si="389"/>
        <v/>
      </c>
      <c r="AI1899" t="str">
        <f t="shared" si="390"/>
        <v/>
      </c>
      <c r="AK1899" t="str">
        <f t="shared" si="391"/>
        <v/>
      </c>
      <c r="AL1899" t="str">
        <f t="shared" si="392"/>
        <v/>
      </c>
      <c r="AM1899" t="str">
        <f t="shared" si="393"/>
        <v/>
      </c>
      <c r="AN1899" t="str">
        <f t="shared" si="394"/>
        <v/>
      </c>
      <c r="AO1899" t="str">
        <f t="shared" si="395"/>
        <v/>
      </c>
      <c r="AP1899" t="str">
        <f t="shared" si="396"/>
        <v/>
      </c>
      <c r="AQ1899" t="str">
        <f t="shared" si="397"/>
        <v/>
      </c>
      <c r="AS1899">
        <v>1899</v>
      </c>
      <c r="AT1899">
        <f t="shared" si="398"/>
        <v>289</v>
      </c>
    </row>
    <row r="1900" spans="1:46" x14ac:dyDescent="0.25">
      <c r="A1900">
        <v>1983</v>
      </c>
      <c r="B1900">
        <v>51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10</v>
      </c>
      <c r="M1900">
        <v>48</v>
      </c>
      <c r="N1900">
        <v>53</v>
      </c>
      <c r="O1900">
        <v>67</v>
      </c>
      <c r="P1900">
        <v>73</v>
      </c>
      <c r="W1900" t="str">
        <f t="shared" si="386"/>
        <v>10485367</v>
      </c>
      <c r="X1900" t="str">
        <f t="shared" si="387"/>
        <v>48536773</v>
      </c>
      <c r="Y1900" t="str">
        <f t="shared" si="388"/>
        <v>1048536773</v>
      </c>
      <c r="AH1900" t="str">
        <f t="shared" si="389"/>
        <v/>
      </c>
      <c r="AI1900" t="str">
        <f t="shared" si="390"/>
        <v/>
      </c>
      <c r="AK1900" t="str">
        <f t="shared" si="391"/>
        <v/>
      </c>
      <c r="AL1900" t="str">
        <f t="shared" si="392"/>
        <v/>
      </c>
      <c r="AM1900" t="str">
        <f t="shared" si="393"/>
        <v/>
      </c>
      <c r="AN1900" t="str">
        <f t="shared" si="394"/>
        <v/>
      </c>
      <c r="AO1900" t="str">
        <f t="shared" si="395"/>
        <v/>
      </c>
      <c r="AP1900" t="str">
        <f t="shared" si="396"/>
        <v/>
      </c>
      <c r="AQ1900" t="str">
        <f t="shared" si="397"/>
        <v/>
      </c>
      <c r="AS1900">
        <v>1900</v>
      </c>
      <c r="AT1900">
        <f t="shared" si="398"/>
        <v>251</v>
      </c>
    </row>
    <row r="1901" spans="1:46" x14ac:dyDescent="0.25">
      <c r="A1901">
        <v>1983</v>
      </c>
      <c r="B1901">
        <v>50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19</v>
      </c>
      <c r="M1901">
        <v>65</v>
      </c>
      <c r="N1901">
        <v>68</v>
      </c>
      <c r="O1901">
        <v>78</v>
      </c>
      <c r="P1901">
        <v>83</v>
      </c>
      <c r="W1901" t="str">
        <f t="shared" si="386"/>
        <v>19656878</v>
      </c>
      <c r="X1901" t="str">
        <f t="shared" si="387"/>
        <v>65687883</v>
      </c>
      <c r="Y1901" t="str">
        <f t="shared" si="388"/>
        <v>1965687883</v>
      </c>
      <c r="AH1901" t="str">
        <f t="shared" si="389"/>
        <v/>
      </c>
      <c r="AI1901" t="str">
        <f t="shared" si="390"/>
        <v/>
      </c>
      <c r="AK1901" t="str">
        <f t="shared" si="391"/>
        <v/>
      </c>
      <c r="AL1901" t="str">
        <f t="shared" si="392"/>
        <v/>
      </c>
      <c r="AM1901" t="str">
        <f t="shared" si="393"/>
        <v/>
      </c>
      <c r="AN1901" t="str">
        <f t="shared" si="394"/>
        <v/>
      </c>
      <c r="AO1901" t="str">
        <f t="shared" si="395"/>
        <v/>
      </c>
      <c r="AP1901" t="str">
        <f t="shared" si="396"/>
        <v/>
      </c>
      <c r="AQ1901" t="str">
        <f t="shared" si="397"/>
        <v/>
      </c>
      <c r="AS1901">
        <v>1901</v>
      </c>
      <c r="AT1901">
        <f t="shared" si="398"/>
        <v>313</v>
      </c>
    </row>
    <row r="1902" spans="1:46" x14ac:dyDescent="0.25">
      <c r="A1902">
        <v>1983</v>
      </c>
      <c r="B1902">
        <v>49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32</v>
      </c>
      <c r="M1902">
        <v>38</v>
      </c>
      <c r="N1902">
        <v>44</v>
      </c>
      <c r="O1902">
        <v>71</v>
      </c>
      <c r="P1902">
        <v>72</v>
      </c>
      <c r="W1902" t="str">
        <f t="shared" si="386"/>
        <v>32384471</v>
      </c>
      <c r="X1902" t="str">
        <f t="shared" si="387"/>
        <v>38447172</v>
      </c>
      <c r="Y1902" t="str">
        <f t="shared" si="388"/>
        <v>3238447172</v>
      </c>
      <c r="AH1902" t="str">
        <f t="shared" si="389"/>
        <v/>
      </c>
      <c r="AI1902" t="str">
        <f t="shared" si="390"/>
        <v/>
      </c>
      <c r="AK1902" t="str">
        <f t="shared" si="391"/>
        <v>+</v>
      </c>
      <c r="AL1902" t="str">
        <f t="shared" si="392"/>
        <v/>
      </c>
      <c r="AM1902" t="str">
        <f t="shared" si="393"/>
        <v/>
      </c>
      <c r="AN1902" t="str">
        <f t="shared" si="394"/>
        <v/>
      </c>
      <c r="AO1902" t="str">
        <f t="shared" si="395"/>
        <v/>
      </c>
      <c r="AP1902" t="str">
        <f t="shared" si="396"/>
        <v/>
      </c>
      <c r="AQ1902" t="str">
        <f t="shared" si="397"/>
        <v/>
      </c>
      <c r="AS1902">
        <v>1902</v>
      </c>
      <c r="AT1902">
        <f t="shared" si="398"/>
        <v>257</v>
      </c>
    </row>
    <row r="1903" spans="1:46" x14ac:dyDescent="0.25">
      <c r="A1903">
        <v>1983</v>
      </c>
      <c r="B1903">
        <v>48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4</v>
      </c>
      <c r="M1903">
        <v>24</v>
      </c>
      <c r="N1903">
        <v>27</v>
      </c>
      <c r="O1903">
        <v>58</v>
      </c>
      <c r="P1903">
        <v>79</v>
      </c>
      <c r="W1903" t="str">
        <f t="shared" si="386"/>
        <v>4242758</v>
      </c>
      <c r="X1903" t="str">
        <f t="shared" si="387"/>
        <v>24275879</v>
      </c>
      <c r="Y1903" t="str">
        <f t="shared" si="388"/>
        <v>424275879</v>
      </c>
      <c r="AH1903" t="str">
        <f t="shared" si="389"/>
        <v/>
      </c>
      <c r="AI1903" t="str">
        <f t="shared" si="390"/>
        <v/>
      </c>
      <c r="AK1903" t="str">
        <f t="shared" si="391"/>
        <v/>
      </c>
      <c r="AL1903" t="str">
        <f t="shared" si="392"/>
        <v/>
      </c>
      <c r="AM1903" t="str">
        <f t="shared" si="393"/>
        <v/>
      </c>
      <c r="AN1903" t="str">
        <f t="shared" si="394"/>
        <v/>
      </c>
      <c r="AO1903" t="str">
        <f t="shared" si="395"/>
        <v/>
      </c>
      <c r="AP1903" t="str">
        <f t="shared" si="396"/>
        <v/>
      </c>
      <c r="AQ1903" t="str">
        <f t="shared" si="397"/>
        <v/>
      </c>
      <c r="AS1903">
        <v>1903</v>
      </c>
      <c r="AT1903">
        <f t="shared" si="398"/>
        <v>192</v>
      </c>
    </row>
    <row r="1904" spans="1:46" x14ac:dyDescent="0.25">
      <c r="A1904">
        <v>1983</v>
      </c>
      <c r="B1904">
        <v>47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18</v>
      </c>
      <c r="M1904">
        <v>43</v>
      </c>
      <c r="N1904">
        <v>44</v>
      </c>
      <c r="O1904">
        <v>50</v>
      </c>
      <c r="P1904">
        <v>83</v>
      </c>
      <c r="W1904" t="str">
        <f t="shared" si="386"/>
        <v>18434450</v>
      </c>
      <c r="X1904" t="str">
        <f t="shared" si="387"/>
        <v>43445083</v>
      </c>
      <c r="Y1904" t="str">
        <f t="shared" si="388"/>
        <v>1843445083</v>
      </c>
      <c r="AH1904" t="str">
        <f t="shared" si="389"/>
        <v/>
      </c>
      <c r="AI1904" t="str">
        <f t="shared" si="390"/>
        <v>+</v>
      </c>
      <c r="AK1904" t="str">
        <f t="shared" si="391"/>
        <v/>
      </c>
      <c r="AL1904" t="str">
        <f t="shared" si="392"/>
        <v/>
      </c>
      <c r="AM1904" t="str">
        <f t="shared" si="393"/>
        <v/>
      </c>
      <c r="AN1904" t="str">
        <f t="shared" si="394"/>
        <v/>
      </c>
      <c r="AO1904" t="str">
        <f t="shared" si="395"/>
        <v/>
      </c>
      <c r="AP1904" t="str">
        <f t="shared" si="396"/>
        <v/>
      </c>
      <c r="AQ1904" t="str">
        <f t="shared" si="397"/>
        <v/>
      </c>
      <c r="AS1904">
        <v>1904</v>
      </c>
      <c r="AT1904">
        <f t="shared" si="398"/>
        <v>238</v>
      </c>
    </row>
    <row r="1905" spans="1:46" x14ac:dyDescent="0.25">
      <c r="A1905">
        <v>1983</v>
      </c>
      <c r="B1905">
        <v>46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10</v>
      </c>
      <c r="M1905">
        <v>34</v>
      </c>
      <c r="N1905">
        <v>54</v>
      </c>
      <c r="O1905">
        <v>80</v>
      </c>
      <c r="P1905">
        <v>83</v>
      </c>
      <c r="W1905" t="str">
        <f t="shared" si="386"/>
        <v>10345480</v>
      </c>
      <c r="X1905" t="str">
        <f t="shared" si="387"/>
        <v>34548083</v>
      </c>
      <c r="Y1905" t="str">
        <f t="shared" si="388"/>
        <v>1034548083</v>
      </c>
      <c r="AH1905" t="str">
        <f t="shared" si="389"/>
        <v/>
      </c>
      <c r="AI1905" t="str">
        <f t="shared" si="390"/>
        <v/>
      </c>
      <c r="AK1905" t="str">
        <f t="shared" si="391"/>
        <v/>
      </c>
      <c r="AL1905" t="str">
        <f t="shared" si="392"/>
        <v/>
      </c>
      <c r="AM1905" t="str">
        <f t="shared" si="393"/>
        <v/>
      </c>
      <c r="AN1905" t="str">
        <f t="shared" si="394"/>
        <v/>
      </c>
      <c r="AO1905" t="str">
        <f t="shared" si="395"/>
        <v/>
      </c>
      <c r="AP1905" t="str">
        <f t="shared" si="396"/>
        <v/>
      </c>
      <c r="AQ1905" t="str">
        <f t="shared" si="397"/>
        <v/>
      </c>
      <c r="AS1905">
        <v>1905</v>
      </c>
      <c r="AT1905">
        <f t="shared" si="398"/>
        <v>261</v>
      </c>
    </row>
    <row r="1906" spans="1:46" x14ac:dyDescent="0.25">
      <c r="A1906">
        <v>1983</v>
      </c>
      <c r="B1906">
        <v>45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19</v>
      </c>
      <c r="M1906">
        <v>41</v>
      </c>
      <c r="N1906">
        <v>51</v>
      </c>
      <c r="O1906">
        <v>56</v>
      </c>
      <c r="P1906">
        <v>84</v>
      </c>
      <c r="W1906" t="str">
        <f t="shared" si="386"/>
        <v>19415156</v>
      </c>
      <c r="X1906" t="str">
        <f t="shared" si="387"/>
        <v>41515684</v>
      </c>
      <c r="Y1906" t="str">
        <f t="shared" si="388"/>
        <v>1941515684</v>
      </c>
      <c r="AH1906" t="str">
        <f t="shared" si="389"/>
        <v/>
      </c>
      <c r="AI1906" t="str">
        <f t="shared" si="390"/>
        <v/>
      </c>
      <c r="AK1906" t="str">
        <f t="shared" si="391"/>
        <v/>
      </c>
      <c r="AL1906" t="str">
        <f t="shared" si="392"/>
        <v/>
      </c>
      <c r="AM1906" t="str">
        <f t="shared" si="393"/>
        <v/>
      </c>
      <c r="AN1906" t="str">
        <f t="shared" si="394"/>
        <v/>
      </c>
      <c r="AO1906" t="str">
        <f t="shared" si="395"/>
        <v/>
      </c>
      <c r="AP1906" t="str">
        <f t="shared" si="396"/>
        <v/>
      </c>
      <c r="AQ1906" t="str">
        <f t="shared" si="397"/>
        <v/>
      </c>
      <c r="AS1906">
        <v>1906</v>
      </c>
      <c r="AT1906">
        <f t="shared" si="398"/>
        <v>251</v>
      </c>
    </row>
    <row r="1907" spans="1:46" x14ac:dyDescent="0.25">
      <c r="A1907">
        <v>1983</v>
      </c>
      <c r="B1907">
        <v>44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2</v>
      </c>
      <c r="M1907">
        <v>13</v>
      </c>
      <c r="N1907">
        <v>17</v>
      </c>
      <c r="O1907">
        <v>43</v>
      </c>
      <c r="P1907">
        <v>75</v>
      </c>
      <c r="W1907" t="str">
        <f t="shared" si="386"/>
        <v>2131743</v>
      </c>
      <c r="X1907" t="str">
        <f t="shared" si="387"/>
        <v>13174375</v>
      </c>
      <c r="Y1907" t="str">
        <f t="shared" si="388"/>
        <v>213174375</v>
      </c>
      <c r="AH1907" t="str">
        <f t="shared" si="389"/>
        <v/>
      </c>
      <c r="AI1907" t="str">
        <f t="shared" si="390"/>
        <v/>
      </c>
      <c r="AK1907" t="str">
        <f t="shared" si="391"/>
        <v/>
      </c>
      <c r="AL1907" t="str">
        <f t="shared" si="392"/>
        <v/>
      </c>
      <c r="AM1907" t="str">
        <f t="shared" si="393"/>
        <v/>
      </c>
      <c r="AN1907" t="str">
        <f t="shared" si="394"/>
        <v/>
      </c>
      <c r="AO1907" t="str">
        <f t="shared" si="395"/>
        <v/>
      </c>
      <c r="AP1907" t="str">
        <f t="shared" si="396"/>
        <v/>
      </c>
      <c r="AQ1907" t="str">
        <f t="shared" si="397"/>
        <v/>
      </c>
      <c r="AS1907">
        <v>1907</v>
      </c>
      <c r="AT1907">
        <f t="shared" si="398"/>
        <v>150</v>
      </c>
    </row>
    <row r="1908" spans="1:46" x14ac:dyDescent="0.25">
      <c r="A1908">
        <v>1983</v>
      </c>
      <c r="B1908">
        <v>43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1</v>
      </c>
      <c r="M1908">
        <v>35</v>
      </c>
      <c r="N1908">
        <v>39</v>
      </c>
      <c r="O1908">
        <v>78</v>
      </c>
      <c r="P1908">
        <v>84</v>
      </c>
      <c r="W1908" t="str">
        <f t="shared" si="386"/>
        <v>1353978</v>
      </c>
      <c r="X1908" t="str">
        <f t="shared" si="387"/>
        <v>35397884</v>
      </c>
      <c r="Y1908" t="str">
        <f t="shared" si="388"/>
        <v>135397884</v>
      </c>
      <c r="AH1908" t="str">
        <f t="shared" si="389"/>
        <v/>
      </c>
      <c r="AI1908" t="str">
        <f t="shared" si="390"/>
        <v/>
      </c>
      <c r="AK1908" t="str">
        <f t="shared" si="391"/>
        <v/>
      </c>
      <c r="AL1908" t="str">
        <f t="shared" si="392"/>
        <v/>
      </c>
      <c r="AM1908" t="str">
        <f t="shared" si="393"/>
        <v/>
      </c>
      <c r="AN1908" t="str">
        <f t="shared" si="394"/>
        <v/>
      </c>
      <c r="AO1908" t="str">
        <f t="shared" si="395"/>
        <v/>
      </c>
      <c r="AP1908" t="str">
        <f t="shared" si="396"/>
        <v/>
      </c>
      <c r="AQ1908" t="str">
        <f t="shared" si="397"/>
        <v/>
      </c>
      <c r="AS1908">
        <v>1908</v>
      </c>
      <c r="AT1908">
        <f t="shared" si="398"/>
        <v>237</v>
      </c>
    </row>
    <row r="1909" spans="1:46" x14ac:dyDescent="0.25">
      <c r="A1909">
        <v>1983</v>
      </c>
      <c r="B1909">
        <v>42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12</v>
      </c>
      <c r="M1909">
        <v>25</v>
      </c>
      <c r="N1909">
        <v>43</v>
      </c>
      <c r="O1909">
        <v>53</v>
      </c>
      <c r="P1909">
        <v>54</v>
      </c>
      <c r="W1909" t="str">
        <f t="shared" si="386"/>
        <v>12254353</v>
      </c>
      <c r="X1909" t="str">
        <f t="shared" si="387"/>
        <v>25435354</v>
      </c>
      <c r="Y1909" t="str">
        <f t="shared" si="388"/>
        <v>1225435354</v>
      </c>
      <c r="AH1909" t="str">
        <f t="shared" si="389"/>
        <v/>
      </c>
      <c r="AI1909" t="str">
        <f t="shared" si="390"/>
        <v/>
      </c>
      <c r="AK1909" t="str">
        <f t="shared" si="391"/>
        <v>+</v>
      </c>
      <c r="AL1909" t="str">
        <f t="shared" si="392"/>
        <v/>
      </c>
      <c r="AM1909" t="str">
        <f t="shared" si="393"/>
        <v/>
      </c>
      <c r="AN1909" t="str">
        <f t="shared" si="394"/>
        <v/>
      </c>
      <c r="AO1909" t="str">
        <f t="shared" si="395"/>
        <v/>
      </c>
      <c r="AP1909" t="str">
        <f t="shared" si="396"/>
        <v/>
      </c>
      <c r="AQ1909" t="str">
        <f t="shared" si="397"/>
        <v/>
      </c>
      <c r="AS1909">
        <v>1909</v>
      </c>
      <c r="AT1909">
        <f t="shared" si="398"/>
        <v>187</v>
      </c>
    </row>
    <row r="1910" spans="1:46" x14ac:dyDescent="0.25">
      <c r="A1910">
        <v>1983</v>
      </c>
      <c r="B1910">
        <v>41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41</v>
      </c>
      <c r="M1910">
        <v>55</v>
      </c>
      <c r="N1910">
        <v>77</v>
      </c>
      <c r="O1910">
        <v>88</v>
      </c>
      <c r="P1910">
        <v>90</v>
      </c>
      <c r="W1910" t="str">
        <f t="shared" si="386"/>
        <v>41557788</v>
      </c>
      <c r="X1910" t="str">
        <f t="shared" si="387"/>
        <v>55778890</v>
      </c>
      <c r="Y1910" t="str">
        <f t="shared" si="388"/>
        <v>4155778890</v>
      </c>
      <c r="AH1910" t="str">
        <f t="shared" si="389"/>
        <v/>
      </c>
      <c r="AI1910" t="str">
        <f t="shared" si="390"/>
        <v/>
      </c>
      <c r="AK1910" t="str">
        <f t="shared" si="391"/>
        <v/>
      </c>
      <c r="AL1910" t="str">
        <f t="shared" si="392"/>
        <v/>
      </c>
      <c r="AM1910" t="str">
        <f t="shared" si="393"/>
        <v/>
      </c>
      <c r="AN1910" t="str">
        <f t="shared" si="394"/>
        <v/>
      </c>
      <c r="AO1910" t="str">
        <f t="shared" si="395"/>
        <v/>
      </c>
      <c r="AP1910" t="str">
        <f t="shared" si="396"/>
        <v/>
      </c>
      <c r="AQ1910" t="str">
        <f t="shared" si="397"/>
        <v/>
      </c>
      <c r="AS1910">
        <v>1910</v>
      </c>
      <c r="AT1910">
        <f t="shared" si="398"/>
        <v>351</v>
      </c>
    </row>
    <row r="1911" spans="1:46" x14ac:dyDescent="0.25">
      <c r="A1911">
        <v>1983</v>
      </c>
      <c r="B1911">
        <v>40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14</v>
      </c>
      <c r="M1911">
        <v>17</v>
      </c>
      <c r="N1911">
        <v>30</v>
      </c>
      <c r="O1911">
        <v>83</v>
      </c>
      <c r="P1911">
        <v>85</v>
      </c>
      <c r="W1911" t="str">
        <f t="shared" si="386"/>
        <v>14173083</v>
      </c>
      <c r="X1911" t="str">
        <f t="shared" si="387"/>
        <v>17308385</v>
      </c>
      <c r="Y1911" t="str">
        <f t="shared" si="388"/>
        <v>1417308385</v>
      </c>
      <c r="AH1911" t="str">
        <f t="shared" si="389"/>
        <v/>
      </c>
      <c r="AI1911" t="str">
        <f t="shared" si="390"/>
        <v/>
      </c>
      <c r="AK1911" t="str">
        <f t="shared" si="391"/>
        <v/>
      </c>
      <c r="AL1911" t="str">
        <f t="shared" si="392"/>
        <v/>
      </c>
      <c r="AM1911" t="str">
        <f t="shared" si="393"/>
        <v/>
      </c>
      <c r="AN1911" t="str">
        <f t="shared" si="394"/>
        <v/>
      </c>
      <c r="AO1911" t="str">
        <f t="shared" si="395"/>
        <v/>
      </c>
      <c r="AP1911" t="str">
        <f t="shared" si="396"/>
        <v/>
      </c>
      <c r="AQ1911" t="str">
        <f t="shared" si="397"/>
        <v/>
      </c>
      <c r="AS1911">
        <v>1911</v>
      </c>
      <c r="AT1911">
        <f t="shared" si="398"/>
        <v>229</v>
      </c>
    </row>
    <row r="1912" spans="1:46" x14ac:dyDescent="0.25">
      <c r="A1912">
        <v>1983</v>
      </c>
      <c r="B1912">
        <v>39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15</v>
      </c>
      <c r="M1912">
        <v>28</v>
      </c>
      <c r="N1912">
        <v>54</v>
      </c>
      <c r="O1912">
        <v>78</v>
      </c>
      <c r="P1912">
        <v>80</v>
      </c>
      <c r="W1912" t="str">
        <f t="shared" si="386"/>
        <v>15285478</v>
      </c>
      <c r="X1912" t="str">
        <f t="shared" si="387"/>
        <v>28547880</v>
      </c>
      <c r="Y1912" t="str">
        <f t="shared" si="388"/>
        <v>1528547880</v>
      </c>
      <c r="AH1912" t="str">
        <f t="shared" si="389"/>
        <v/>
      </c>
      <c r="AI1912" t="str">
        <f t="shared" si="390"/>
        <v/>
      </c>
      <c r="AK1912" t="str">
        <f t="shared" si="391"/>
        <v/>
      </c>
      <c r="AL1912" t="str">
        <f t="shared" si="392"/>
        <v/>
      </c>
      <c r="AM1912" t="str">
        <f t="shared" si="393"/>
        <v/>
      </c>
      <c r="AN1912" t="str">
        <f t="shared" si="394"/>
        <v/>
      </c>
      <c r="AO1912" t="str">
        <f t="shared" si="395"/>
        <v/>
      </c>
      <c r="AP1912" t="str">
        <f t="shared" si="396"/>
        <v/>
      </c>
      <c r="AQ1912" t="str">
        <f t="shared" si="397"/>
        <v/>
      </c>
      <c r="AS1912">
        <v>1912</v>
      </c>
      <c r="AT1912">
        <f t="shared" si="398"/>
        <v>255</v>
      </c>
    </row>
    <row r="1913" spans="1:46" x14ac:dyDescent="0.25">
      <c r="A1913">
        <v>1983</v>
      </c>
      <c r="B1913">
        <v>38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8</v>
      </c>
      <c r="M1913">
        <v>38</v>
      </c>
      <c r="N1913">
        <v>65</v>
      </c>
      <c r="O1913">
        <v>67</v>
      </c>
      <c r="P1913">
        <v>77</v>
      </c>
      <c r="W1913" t="str">
        <f t="shared" si="386"/>
        <v>8386567</v>
      </c>
      <c r="X1913" t="str">
        <f t="shared" si="387"/>
        <v>38656777</v>
      </c>
      <c r="Y1913" t="str">
        <f t="shared" si="388"/>
        <v>838656777</v>
      </c>
      <c r="AH1913" t="str">
        <f t="shared" si="389"/>
        <v/>
      </c>
      <c r="AI1913" t="str">
        <f t="shared" si="390"/>
        <v/>
      </c>
      <c r="AK1913" t="str">
        <f t="shared" si="391"/>
        <v/>
      </c>
      <c r="AL1913" t="str">
        <f t="shared" si="392"/>
        <v/>
      </c>
      <c r="AM1913" t="str">
        <f t="shared" si="393"/>
        <v/>
      </c>
      <c r="AN1913" t="str">
        <f t="shared" si="394"/>
        <v/>
      </c>
      <c r="AO1913" t="str">
        <f t="shared" si="395"/>
        <v/>
      </c>
      <c r="AP1913" t="str">
        <f t="shared" si="396"/>
        <v/>
      </c>
      <c r="AQ1913" t="str">
        <f t="shared" si="397"/>
        <v/>
      </c>
      <c r="AS1913">
        <v>1913</v>
      </c>
      <c r="AT1913">
        <f t="shared" si="398"/>
        <v>255</v>
      </c>
    </row>
    <row r="1914" spans="1:46" x14ac:dyDescent="0.25">
      <c r="A1914">
        <v>1983</v>
      </c>
      <c r="B1914">
        <v>37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10</v>
      </c>
      <c r="M1914">
        <v>18</v>
      </c>
      <c r="N1914">
        <v>20</v>
      </c>
      <c r="O1914">
        <v>24</v>
      </c>
      <c r="P1914">
        <v>66</v>
      </c>
      <c r="W1914" t="str">
        <f t="shared" si="386"/>
        <v>10182024</v>
      </c>
      <c r="X1914" t="str">
        <f t="shared" si="387"/>
        <v>18202466</v>
      </c>
      <c r="Y1914" t="str">
        <f t="shared" si="388"/>
        <v>1018202466</v>
      </c>
      <c r="AH1914" t="str">
        <f t="shared" si="389"/>
        <v/>
      </c>
      <c r="AI1914" t="str">
        <f t="shared" si="390"/>
        <v/>
      </c>
      <c r="AK1914" t="str">
        <f t="shared" si="391"/>
        <v/>
      </c>
      <c r="AL1914" t="str">
        <f t="shared" si="392"/>
        <v/>
      </c>
      <c r="AM1914" t="str">
        <f t="shared" si="393"/>
        <v/>
      </c>
      <c r="AN1914" t="str">
        <f t="shared" si="394"/>
        <v/>
      </c>
      <c r="AO1914" t="str">
        <f t="shared" si="395"/>
        <v/>
      </c>
      <c r="AP1914" t="str">
        <f t="shared" si="396"/>
        <v/>
      </c>
      <c r="AQ1914" t="str">
        <f t="shared" si="397"/>
        <v/>
      </c>
      <c r="AS1914">
        <v>1914</v>
      </c>
      <c r="AT1914">
        <f t="shared" si="398"/>
        <v>138</v>
      </c>
    </row>
    <row r="1915" spans="1:46" x14ac:dyDescent="0.25">
      <c r="A1915">
        <v>1983</v>
      </c>
      <c r="B1915">
        <v>36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16</v>
      </c>
      <c r="M1915">
        <v>18</v>
      </c>
      <c r="N1915">
        <v>60</v>
      </c>
      <c r="O1915">
        <v>75</v>
      </c>
      <c r="P1915">
        <v>88</v>
      </c>
      <c r="W1915" t="str">
        <f t="shared" si="386"/>
        <v>16186075</v>
      </c>
      <c r="X1915" t="str">
        <f t="shared" si="387"/>
        <v>18607588</v>
      </c>
      <c r="Y1915" t="str">
        <f t="shared" si="388"/>
        <v>1618607588</v>
      </c>
      <c r="AH1915" t="str">
        <f t="shared" si="389"/>
        <v/>
      </c>
      <c r="AI1915" t="str">
        <f t="shared" si="390"/>
        <v/>
      </c>
      <c r="AK1915" t="str">
        <f t="shared" si="391"/>
        <v/>
      </c>
      <c r="AL1915" t="str">
        <f t="shared" si="392"/>
        <v/>
      </c>
      <c r="AM1915" t="str">
        <f t="shared" si="393"/>
        <v/>
      </c>
      <c r="AN1915" t="str">
        <f t="shared" si="394"/>
        <v/>
      </c>
      <c r="AO1915" t="str">
        <f t="shared" si="395"/>
        <v/>
      </c>
      <c r="AP1915" t="str">
        <f t="shared" si="396"/>
        <v/>
      </c>
      <c r="AQ1915" t="str">
        <f t="shared" si="397"/>
        <v/>
      </c>
      <c r="AS1915">
        <v>1915</v>
      </c>
      <c r="AT1915">
        <f t="shared" si="398"/>
        <v>257</v>
      </c>
    </row>
    <row r="1916" spans="1:46" x14ac:dyDescent="0.25">
      <c r="A1916">
        <v>1983</v>
      </c>
      <c r="B1916">
        <v>35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4</v>
      </c>
      <c r="M1916">
        <v>5</v>
      </c>
      <c r="N1916">
        <v>28</v>
      </c>
      <c r="O1916">
        <v>41</v>
      </c>
      <c r="P1916">
        <v>88</v>
      </c>
      <c r="W1916" t="str">
        <f t="shared" si="386"/>
        <v>452841</v>
      </c>
      <c r="X1916" t="str">
        <f t="shared" si="387"/>
        <v>5284188</v>
      </c>
      <c r="Y1916" t="str">
        <f t="shared" si="388"/>
        <v>45284188</v>
      </c>
      <c r="AH1916" t="str">
        <f t="shared" si="389"/>
        <v>+</v>
      </c>
      <c r="AI1916" t="str">
        <f t="shared" si="390"/>
        <v/>
      </c>
      <c r="AK1916" t="str">
        <f t="shared" si="391"/>
        <v/>
      </c>
      <c r="AL1916" t="str">
        <f t="shared" si="392"/>
        <v/>
      </c>
      <c r="AM1916" t="str">
        <f t="shared" si="393"/>
        <v/>
      </c>
      <c r="AN1916" t="str">
        <f t="shared" si="394"/>
        <v/>
      </c>
      <c r="AO1916" t="str">
        <f t="shared" si="395"/>
        <v/>
      </c>
      <c r="AP1916" t="str">
        <f t="shared" si="396"/>
        <v/>
      </c>
      <c r="AQ1916" t="str">
        <f t="shared" si="397"/>
        <v/>
      </c>
      <c r="AS1916">
        <v>1916</v>
      </c>
      <c r="AT1916">
        <f t="shared" si="398"/>
        <v>166</v>
      </c>
    </row>
    <row r="1917" spans="1:46" x14ac:dyDescent="0.25">
      <c r="A1917">
        <v>1983</v>
      </c>
      <c r="B1917">
        <v>34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20</v>
      </c>
      <c r="M1917">
        <v>32</v>
      </c>
      <c r="N1917">
        <v>34</v>
      </c>
      <c r="O1917">
        <v>54</v>
      </c>
      <c r="P1917">
        <v>64</v>
      </c>
      <c r="W1917" t="str">
        <f t="shared" si="386"/>
        <v>20323454</v>
      </c>
      <c r="X1917" t="str">
        <f t="shared" si="387"/>
        <v>32345464</v>
      </c>
      <c r="Y1917" t="str">
        <f t="shared" si="388"/>
        <v>2032345464</v>
      </c>
      <c r="AH1917" t="str">
        <f t="shared" si="389"/>
        <v/>
      </c>
      <c r="AI1917" t="str">
        <f t="shared" si="390"/>
        <v/>
      </c>
      <c r="AK1917" t="str">
        <f t="shared" si="391"/>
        <v/>
      </c>
      <c r="AL1917" t="str">
        <f t="shared" si="392"/>
        <v/>
      </c>
      <c r="AM1917" t="str">
        <f t="shared" si="393"/>
        <v/>
      </c>
      <c r="AN1917" t="str">
        <f t="shared" si="394"/>
        <v/>
      </c>
      <c r="AO1917" t="str">
        <f t="shared" si="395"/>
        <v/>
      </c>
      <c r="AP1917" t="str">
        <f t="shared" si="396"/>
        <v/>
      </c>
      <c r="AQ1917" t="str">
        <f t="shared" si="397"/>
        <v/>
      </c>
      <c r="AS1917">
        <v>1917</v>
      </c>
      <c r="AT1917">
        <f t="shared" si="398"/>
        <v>204</v>
      </c>
    </row>
    <row r="1918" spans="1:46" x14ac:dyDescent="0.25">
      <c r="A1918">
        <v>1983</v>
      </c>
      <c r="B1918">
        <v>33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29</v>
      </c>
      <c r="M1918">
        <v>41</v>
      </c>
      <c r="N1918">
        <v>68</v>
      </c>
      <c r="O1918">
        <v>78</v>
      </c>
      <c r="P1918">
        <v>82</v>
      </c>
      <c r="W1918" t="str">
        <f t="shared" si="386"/>
        <v>29416878</v>
      </c>
      <c r="X1918" t="str">
        <f t="shared" si="387"/>
        <v>41687882</v>
      </c>
      <c r="Y1918" t="str">
        <f t="shared" si="388"/>
        <v>2941687882</v>
      </c>
      <c r="AH1918" t="str">
        <f t="shared" si="389"/>
        <v/>
      </c>
      <c r="AI1918" t="str">
        <f t="shared" si="390"/>
        <v/>
      </c>
      <c r="AK1918" t="str">
        <f t="shared" si="391"/>
        <v/>
      </c>
      <c r="AL1918" t="str">
        <f t="shared" si="392"/>
        <v/>
      </c>
      <c r="AM1918" t="str">
        <f t="shared" si="393"/>
        <v/>
      </c>
      <c r="AN1918" t="str">
        <f t="shared" si="394"/>
        <v/>
      </c>
      <c r="AO1918" t="str">
        <f t="shared" si="395"/>
        <v/>
      </c>
      <c r="AP1918" t="str">
        <f t="shared" si="396"/>
        <v/>
      </c>
      <c r="AQ1918" t="str">
        <f t="shared" si="397"/>
        <v/>
      </c>
      <c r="AS1918">
        <v>1918</v>
      </c>
      <c r="AT1918">
        <f t="shared" si="398"/>
        <v>298</v>
      </c>
    </row>
    <row r="1919" spans="1:46" x14ac:dyDescent="0.25">
      <c r="A1919">
        <v>1983</v>
      </c>
      <c r="B1919">
        <v>32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8</v>
      </c>
      <c r="M1919">
        <v>13</v>
      </c>
      <c r="N1919">
        <v>20</v>
      </c>
      <c r="O1919">
        <v>26</v>
      </c>
      <c r="P1919">
        <v>89</v>
      </c>
      <c r="W1919" t="str">
        <f t="shared" si="386"/>
        <v>8132026</v>
      </c>
      <c r="X1919" t="str">
        <f t="shared" si="387"/>
        <v>13202689</v>
      </c>
      <c r="Y1919" t="str">
        <f t="shared" si="388"/>
        <v>813202689</v>
      </c>
      <c r="AH1919" t="str">
        <f t="shared" si="389"/>
        <v/>
      </c>
      <c r="AI1919" t="str">
        <f t="shared" si="390"/>
        <v/>
      </c>
      <c r="AK1919" t="str">
        <f t="shared" si="391"/>
        <v/>
      </c>
      <c r="AL1919" t="str">
        <f t="shared" si="392"/>
        <v/>
      </c>
      <c r="AM1919" t="str">
        <f t="shared" si="393"/>
        <v/>
      </c>
      <c r="AN1919" t="str">
        <f t="shared" si="394"/>
        <v/>
      </c>
      <c r="AO1919" t="str">
        <f t="shared" si="395"/>
        <v/>
      </c>
      <c r="AP1919" t="str">
        <f t="shared" si="396"/>
        <v/>
      </c>
      <c r="AQ1919" t="str">
        <f t="shared" si="397"/>
        <v/>
      </c>
      <c r="AS1919">
        <v>1919</v>
      </c>
      <c r="AT1919">
        <f t="shared" si="398"/>
        <v>156</v>
      </c>
    </row>
    <row r="1920" spans="1:46" x14ac:dyDescent="0.25">
      <c r="A1920">
        <v>1983</v>
      </c>
      <c r="B1920">
        <v>31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4</v>
      </c>
      <c r="M1920">
        <v>31</v>
      </c>
      <c r="N1920">
        <v>62</v>
      </c>
      <c r="O1920">
        <v>82</v>
      </c>
      <c r="P1920">
        <v>89</v>
      </c>
      <c r="W1920" t="str">
        <f t="shared" si="386"/>
        <v>4316282</v>
      </c>
      <c r="X1920" t="str">
        <f t="shared" si="387"/>
        <v>31628289</v>
      </c>
      <c r="Y1920" t="str">
        <f t="shared" si="388"/>
        <v>431628289</v>
      </c>
      <c r="AH1920" t="str">
        <f t="shared" si="389"/>
        <v/>
      </c>
      <c r="AI1920" t="str">
        <f t="shared" si="390"/>
        <v/>
      </c>
      <c r="AK1920" t="str">
        <f t="shared" si="391"/>
        <v/>
      </c>
      <c r="AL1920" t="str">
        <f t="shared" si="392"/>
        <v/>
      </c>
      <c r="AM1920" t="str">
        <f t="shared" si="393"/>
        <v/>
      </c>
      <c r="AN1920" t="str">
        <f t="shared" si="394"/>
        <v/>
      </c>
      <c r="AO1920" t="str">
        <f t="shared" si="395"/>
        <v/>
      </c>
      <c r="AP1920" t="str">
        <f t="shared" si="396"/>
        <v/>
      </c>
      <c r="AQ1920" t="str">
        <f t="shared" si="397"/>
        <v/>
      </c>
      <c r="AS1920">
        <v>1920</v>
      </c>
      <c r="AT1920">
        <f t="shared" si="398"/>
        <v>268</v>
      </c>
    </row>
    <row r="1921" spans="1:46" x14ac:dyDescent="0.25">
      <c r="A1921">
        <v>1983</v>
      </c>
      <c r="B1921">
        <v>30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21</v>
      </c>
      <c r="N1921">
        <v>37</v>
      </c>
      <c r="O1921">
        <v>51</v>
      </c>
      <c r="P1921">
        <v>67</v>
      </c>
      <c r="W1921" t="str">
        <f t="shared" si="386"/>
        <v>4213751</v>
      </c>
      <c r="X1921" t="str">
        <f t="shared" si="387"/>
        <v>21375167</v>
      </c>
      <c r="Y1921" t="str">
        <f t="shared" si="388"/>
        <v>421375167</v>
      </c>
      <c r="AH1921" t="str">
        <f t="shared" si="389"/>
        <v/>
      </c>
      <c r="AI1921" t="str">
        <f t="shared" si="390"/>
        <v/>
      </c>
      <c r="AK1921" t="str">
        <f t="shared" si="391"/>
        <v/>
      </c>
      <c r="AL1921" t="str">
        <f t="shared" si="392"/>
        <v/>
      </c>
      <c r="AM1921" t="str">
        <f t="shared" si="393"/>
        <v/>
      </c>
      <c r="AN1921" t="str">
        <f t="shared" si="394"/>
        <v/>
      </c>
      <c r="AO1921" t="str">
        <f t="shared" si="395"/>
        <v/>
      </c>
      <c r="AP1921" t="str">
        <f t="shared" si="396"/>
        <v/>
      </c>
      <c r="AQ1921" t="str">
        <f t="shared" si="397"/>
        <v/>
      </c>
      <c r="AS1921">
        <v>1921</v>
      </c>
      <c r="AT1921">
        <f t="shared" si="398"/>
        <v>180</v>
      </c>
    </row>
    <row r="1922" spans="1:46" x14ac:dyDescent="0.25">
      <c r="A1922">
        <v>1983</v>
      </c>
      <c r="B1922">
        <v>29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13</v>
      </c>
      <c r="M1922">
        <v>27</v>
      </c>
      <c r="N1922">
        <v>29</v>
      </c>
      <c r="O1922">
        <v>49</v>
      </c>
      <c r="P1922">
        <v>83</v>
      </c>
      <c r="W1922" t="str">
        <f t="shared" ref="W1922:W1985" si="399">L1922&amp;M1922&amp;N1922&amp;O1922</f>
        <v>13272949</v>
      </c>
      <c r="X1922" t="str">
        <f t="shared" ref="X1922:X1985" si="400">M1922&amp;N1922&amp;O1922&amp;P1922</f>
        <v>27294983</v>
      </c>
      <c r="Y1922" t="str">
        <f t="shared" ref="Y1922:Y1985" si="401">L1922&amp;M1922&amp;N1922&amp;O1922&amp;P1922</f>
        <v>1327294983</v>
      </c>
      <c r="AH1922" t="str">
        <f t="shared" ref="AH1922:AH1985" si="402">IF(L1922+1=M1922,"+","")</f>
        <v/>
      </c>
      <c r="AI1922" t="str">
        <f t="shared" ref="AI1922:AI1985" si="403">IF(M1922+1=N1922,"+","")</f>
        <v/>
      </c>
      <c r="AK1922" t="str">
        <f t="shared" ref="AK1922:AK1985" si="404">IF(O1922+1=P1922,"+","")</f>
        <v/>
      </c>
      <c r="AL1922" t="str">
        <f t="shared" ref="AL1922:AL1985" si="405">IF(AH1922&amp;AI1922&amp;AJ1922&amp;AK1922="++++","Xdmihogy","")</f>
        <v/>
      </c>
      <c r="AM1922" t="str">
        <f t="shared" ref="AM1922:AM1985" si="406">IF(AI1922&amp;AJ1922&amp;AK1922="+++","Xdmihogy","")</f>
        <v/>
      </c>
      <c r="AN1922" t="str">
        <f t="shared" ref="AN1922:AN1985" si="407">IF(AH1922&amp;AI1922&amp;AJ1922="+++","Xdmihogy","")</f>
        <v/>
      </c>
      <c r="AO1922" t="str">
        <f t="shared" ref="AO1922:AO1985" si="408">IF(AH1922&amp;AI1922="++","Xdmihogy","")</f>
        <v/>
      </c>
      <c r="AP1922" t="str">
        <f t="shared" ref="AP1922:AP1985" si="409">IF(AI1922&amp;AJ1922="++","Xdmihogy","")</f>
        <v/>
      </c>
      <c r="AQ1922" t="str">
        <f t="shared" ref="AQ1922:AQ1985" si="410">IF(AJ1922&amp;AK1922="++","Xdmihogy","")</f>
        <v/>
      </c>
      <c r="AS1922">
        <v>1922</v>
      </c>
      <c r="AT1922">
        <f t="shared" ref="AT1922:AT1985" si="411">SUM(L1922:P1922)</f>
        <v>201</v>
      </c>
    </row>
    <row r="1923" spans="1:46" x14ac:dyDescent="0.25">
      <c r="A1923">
        <v>1983</v>
      </c>
      <c r="B1923">
        <v>28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23</v>
      </c>
      <c r="M1923">
        <v>37</v>
      </c>
      <c r="N1923">
        <v>58</v>
      </c>
      <c r="O1923">
        <v>72</v>
      </c>
      <c r="P1923">
        <v>85</v>
      </c>
      <c r="W1923" t="str">
        <f t="shared" si="399"/>
        <v>23375872</v>
      </c>
      <c r="X1923" t="str">
        <f t="shared" si="400"/>
        <v>37587285</v>
      </c>
      <c r="Y1923" t="str">
        <f t="shared" si="401"/>
        <v>2337587285</v>
      </c>
      <c r="AH1923" t="str">
        <f t="shared" si="402"/>
        <v/>
      </c>
      <c r="AI1923" t="str">
        <f t="shared" si="403"/>
        <v/>
      </c>
      <c r="AK1923" t="str">
        <f t="shared" si="404"/>
        <v/>
      </c>
      <c r="AL1923" t="str">
        <f t="shared" si="405"/>
        <v/>
      </c>
      <c r="AM1923" t="str">
        <f t="shared" si="406"/>
        <v/>
      </c>
      <c r="AN1923" t="str">
        <f t="shared" si="407"/>
        <v/>
      </c>
      <c r="AO1923" t="str">
        <f t="shared" si="408"/>
        <v/>
      </c>
      <c r="AP1923" t="str">
        <f t="shared" si="409"/>
        <v/>
      </c>
      <c r="AQ1923" t="str">
        <f t="shared" si="410"/>
        <v/>
      </c>
      <c r="AS1923">
        <v>1923</v>
      </c>
      <c r="AT1923">
        <f t="shared" si="411"/>
        <v>275</v>
      </c>
    </row>
    <row r="1924" spans="1:46" x14ac:dyDescent="0.25">
      <c r="A1924">
        <v>1983</v>
      </c>
      <c r="B1924">
        <v>27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41</v>
      </c>
      <c r="M1924">
        <v>50</v>
      </c>
      <c r="N1924">
        <v>57</v>
      </c>
      <c r="O1924">
        <v>61</v>
      </c>
      <c r="P1924">
        <v>62</v>
      </c>
      <c r="W1924" t="str">
        <f t="shared" si="399"/>
        <v>41505761</v>
      </c>
      <c r="X1924" t="str">
        <f t="shared" si="400"/>
        <v>50576162</v>
      </c>
      <c r="Y1924" t="str">
        <f t="shared" si="401"/>
        <v>4150576162</v>
      </c>
      <c r="AH1924" t="str">
        <f t="shared" si="402"/>
        <v/>
      </c>
      <c r="AI1924" t="str">
        <f t="shared" si="403"/>
        <v/>
      </c>
      <c r="AK1924" t="str">
        <f t="shared" si="404"/>
        <v>+</v>
      </c>
      <c r="AL1924" t="str">
        <f t="shared" si="405"/>
        <v/>
      </c>
      <c r="AM1924" t="str">
        <f t="shared" si="406"/>
        <v/>
      </c>
      <c r="AN1924" t="str">
        <f t="shared" si="407"/>
        <v/>
      </c>
      <c r="AO1924" t="str">
        <f t="shared" si="408"/>
        <v/>
      </c>
      <c r="AP1924" t="str">
        <f t="shared" si="409"/>
        <v/>
      </c>
      <c r="AQ1924" t="str">
        <f t="shared" si="410"/>
        <v/>
      </c>
      <c r="AS1924">
        <v>1924</v>
      </c>
      <c r="AT1924">
        <f t="shared" si="411"/>
        <v>271</v>
      </c>
    </row>
    <row r="1925" spans="1:46" x14ac:dyDescent="0.25">
      <c r="A1925">
        <v>1983</v>
      </c>
      <c r="B1925">
        <v>26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10</v>
      </c>
      <c r="M1925">
        <v>13</v>
      </c>
      <c r="N1925">
        <v>60</v>
      </c>
      <c r="O1925">
        <v>61</v>
      </c>
      <c r="P1925">
        <v>62</v>
      </c>
      <c r="W1925" t="str">
        <f t="shared" si="399"/>
        <v>10136061</v>
      </c>
      <c r="X1925" t="str">
        <f t="shared" si="400"/>
        <v>13606162</v>
      </c>
      <c r="Y1925" t="str">
        <f t="shared" si="401"/>
        <v>1013606162</v>
      </c>
      <c r="AH1925" t="str">
        <f t="shared" si="402"/>
        <v/>
      </c>
      <c r="AI1925" t="str">
        <f t="shared" si="403"/>
        <v/>
      </c>
      <c r="AK1925" t="str">
        <f t="shared" si="404"/>
        <v>+</v>
      </c>
      <c r="AL1925" t="str">
        <f t="shared" si="405"/>
        <v/>
      </c>
      <c r="AM1925" t="str">
        <f t="shared" si="406"/>
        <v/>
      </c>
      <c r="AN1925" t="str">
        <f t="shared" si="407"/>
        <v/>
      </c>
      <c r="AO1925" t="str">
        <f t="shared" si="408"/>
        <v/>
      </c>
      <c r="AP1925" t="str">
        <f t="shared" si="409"/>
        <v/>
      </c>
      <c r="AQ1925" t="str">
        <f t="shared" si="410"/>
        <v/>
      </c>
      <c r="AS1925">
        <v>1925</v>
      </c>
      <c r="AT1925">
        <f t="shared" si="411"/>
        <v>206</v>
      </c>
    </row>
    <row r="1926" spans="1:46" x14ac:dyDescent="0.25">
      <c r="A1926">
        <v>1983</v>
      </c>
      <c r="B1926">
        <v>25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12</v>
      </c>
      <c r="M1926">
        <v>20</v>
      </c>
      <c r="N1926">
        <v>25</v>
      </c>
      <c r="O1926">
        <v>47</v>
      </c>
      <c r="P1926">
        <v>81</v>
      </c>
      <c r="W1926" t="str">
        <f t="shared" si="399"/>
        <v>12202547</v>
      </c>
      <c r="X1926" t="str">
        <f t="shared" si="400"/>
        <v>20254781</v>
      </c>
      <c r="Y1926" t="str">
        <f t="shared" si="401"/>
        <v>1220254781</v>
      </c>
      <c r="AH1926" t="str">
        <f t="shared" si="402"/>
        <v/>
      </c>
      <c r="AI1926" t="str">
        <f t="shared" si="403"/>
        <v/>
      </c>
      <c r="AK1926" t="str">
        <f t="shared" si="404"/>
        <v/>
      </c>
      <c r="AL1926" t="str">
        <f t="shared" si="405"/>
        <v/>
      </c>
      <c r="AM1926" t="str">
        <f t="shared" si="406"/>
        <v/>
      </c>
      <c r="AN1926" t="str">
        <f t="shared" si="407"/>
        <v/>
      </c>
      <c r="AO1926" t="str">
        <f t="shared" si="408"/>
        <v/>
      </c>
      <c r="AP1926" t="str">
        <f t="shared" si="409"/>
        <v/>
      </c>
      <c r="AQ1926" t="str">
        <f t="shared" si="410"/>
        <v/>
      </c>
      <c r="AS1926">
        <v>1926</v>
      </c>
      <c r="AT1926">
        <f t="shared" si="411"/>
        <v>185</v>
      </c>
    </row>
    <row r="1927" spans="1:46" x14ac:dyDescent="0.25">
      <c r="A1927">
        <v>1983</v>
      </c>
      <c r="B1927">
        <v>24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9</v>
      </c>
      <c r="M1927">
        <v>30</v>
      </c>
      <c r="N1927">
        <v>44</v>
      </c>
      <c r="O1927">
        <v>60</v>
      </c>
      <c r="P1927">
        <v>67</v>
      </c>
      <c r="W1927" t="str">
        <f t="shared" si="399"/>
        <v>9304460</v>
      </c>
      <c r="X1927" t="str">
        <f t="shared" si="400"/>
        <v>30446067</v>
      </c>
      <c r="Y1927" t="str">
        <f t="shared" si="401"/>
        <v>930446067</v>
      </c>
      <c r="AH1927" t="str">
        <f t="shared" si="402"/>
        <v/>
      </c>
      <c r="AI1927" t="str">
        <f t="shared" si="403"/>
        <v/>
      </c>
      <c r="AK1927" t="str">
        <f t="shared" si="404"/>
        <v/>
      </c>
      <c r="AL1927" t="str">
        <f t="shared" si="405"/>
        <v/>
      </c>
      <c r="AM1927" t="str">
        <f t="shared" si="406"/>
        <v/>
      </c>
      <c r="AN1927" t="str">
        <f t="shared" si="407"/>
        <v/>
      </c>
      <c r="AO1927" t="str">
        <f t="shared" si="408"/>
        <v/>
      </c>
      <c r="AP1927" t="str">
        <f t="shared" si="409"/>
        <v/>
      </c>
      <c r="AQ1927" t="str">
        <f t="shared" si="410"/>
        <v/>
      </c>
      <c r="AS1927">
        <v>1927</v>
      </c>
      <c r="AT1927">
        <f t="shared" si="411"/>
        <v>210</v>
      </c>
    </row>
    <row r="1928" spans="1:46" x14ac:dyDescent="0.25">
      <c r="A1928">
        <v>1983</v>
      </c>
      <c r="B1928">
        <v>23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7</v>
      </c>
      <c r="M1928">
        <v>21</v>
      </c>
      <c r="N1928">
        <v>63</v>
      </c>
      <c r="O1928">
        <v>64</v>
      </c>
      <c r="P1928">
        <v>85</v>
      </c>
      <c r="W1928" t="str">
        <f t="shared" si="399"/>
        <v>7216364</v>
      </c>
      <c r="X1928" t="str">
        <f t="shared" si="400"/>
        <v>21636485</v>
      </c>
      <c r="Y1928" t="str">
        <f t="shared" si="401"/>
        <v>721636485</v>
      </c>
      <c r="AH1928" t="str">
        <f t="shared" si="402"/>
        <v/>
      </c>
      <c r="AI1928" t="str">
        <f t="shared" si="403"/>
        <v/>
      </c>
      <c r="AK1928" t="str">
        <f t="shared" si="404"/>
        <v/>
      </c>
      <c r="AL1928" t="str">
        <f t="shared" si="405"/>
        <v/>
      </c>
      <c r="AM1928" t="str">
        <f t="shared" si="406"/>
        <v/>
      </c>
      <c r="AN1928" t="str">
        <f t="shared" si="407"/>
        <v/>
      </c>
      <c r="AO1928" t="str">
        <f t="shared" si="408"/>
        <v/>
      </c>
      <c r="AP1928" t="str">
        <f t="shared" si="409"/>
        <v/>
      </c>
      <c r="AQ1928" t="str">
        <f t="shared" si="410"/>
        <v/>
      </c>
      <c r="AS1928">
        <v>1928</v>
      </c>
      <c r="AT1928">
        <f t="shared" si="411"/>
        <v>240</v>
      </c>
    </row>
    <row r="1929" spans="1:46" x14ac:dyDescent="0.25">
      <c r="A1929">
        <v>1983</v>
      </c>
      <c r="B1929">
        <v>22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3</v>
      </c>
      <c r="M1929">
        <v>4</v>
      </c>
      <c r="N1929">
        <v>34</v>
      </c>
      <c r="O1929">
        <v>45</v>
      </c>
      <c r="P1929">
        <v>77</v>
      </c>
      <c r="W1929" t="str">
        <f t="shared" si="399"/>
        <v>343445</v>
      </c>
      <c r="X1929" t="str">
        <f t="shared" si="400"/>
        <v>4344577</v>
      </c>
      <c r="Y1929" t="str">
        <f t="shared" si="401"/>
        <v>34344577</v>
      </c>
      <c r="AH1929" t="str">
        <f t="shared" si="402"/>
        <v>+</v>
      </c>
      <c r="AI1929" t="str">
        <f t="shared" si="403"/>
        <v/>
      </c>
      <c r="AK1929" t="str">
        <f t="shared" si="404"/>
        <v/>
      </c>
      <c r="AL1929" t="str">
        <f t="shared" si="405"/>
        <v/>
      </c>
      <c r="AM1929" t="str">
        <f t="shared" si="406"/>
        <v/>
      </c>
      <c r="AN1929" t="str">
        <f t="shared" si="407"/>
        <v/>
      </c>
      <c r="AO1929" t="str">
        <f t="shared" si="408"/>
        <v/>
      </c>
      <c r="AP1929" t="str">
        <f t="shared" si="409"/>
        <v/>
      </c>
      <c r="AQ1929" t="str">
        <f t="shared" si="410"/>
        <v/>
      </c>
      <c r="AS1929">
        <v>1929</v>
      </c>
      <c r="AT1929">
        <f t="shared" si="411"/>
        <v>163</v>
      </c>
    </row>
    <row r="1930" spans="1:46" x14ac:dyDescent="0.25">
      <c r="A1930">
        <v>1983</v>
      </c>
      <c r="B1930">
        <v>21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31</v>
      </c>
      <c r="M1930">
        <v>43</v>
      </c>
      <c r="N1930">
        <v>49</v>
      </c>
      <c r="O1930">
        <v>52</v>
      </c>
      <c r="P1930">
        <v>73</v>
      </c>
      <c r="W1930" t="str">
        <f t="shared" si="399"/>
        <v>31434952</v>
      </c>
      <c r="X1930" t="str">
        <f t="shared" si="400"/>
        <v>43495273</v>
      </c>
      <c r="Y1930" t="str">
        <f t="shared" si="401"/>
        <v>3143495273</v>
      </c>
      <c r="AH1930" t="str">
        <f t="shared" si="402"/>
        <v/>
      </c>
      <c r="AI1930" t="str">
        <f t="shared" si="403"/>
        <v/>
      </c>
      <c r="AK1930" t="str">
        <f t="shared" si="404"/>
        <v/>
      </c>
      <c r="AL1930" t="str">
        <f t="shared" si="405"/>
        <v/>
      </c>
      <c r="AM1930" t="str">
        <f t="shared" si="406"/>
        <v/>
      </c>
      <c r="AN1930" t="str">
        <f t="shared" si="407"/>
        <v/>
      </c>
      <c r="AO1930" t="str">
        <f t="shared" si="408"/>
        <v/>
      </c>
      <c r="AP1930" t="str">
        <f t="shared" si="409"/>
        <v/>
      </c>
      <c r="AQ1930" t="str">
        <f t="shared" si="410"/>
        <v/>
      </c>
      <c r="AS1930">
        <v>1930</v>
      </c>
      <c r="AT1930">
        <f t="shared" si="411"/>
        <v>248</v>
      </c>
    </row>
    <row r="1931" spans="1:46" x14ac:dyDescent="0.25">
      <c r="A1931">
        <v>1983</v>
      </c>
      <c r="B1931">
        <v>20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12</v>
      </c>
      <c r="M1931">
        <v>18</v>
      </c>
      <c r="N1931">
        <v>55</v>
      </c>
      <c r="O1931">
        <v>60</v>
      </c>
      <c r="P1931">
        <v>74</v>
      </c>
      <c r="W1931" t="str">
        <f t="shared" si="399"/>
        <v>12185560</v>
      </c>
      <c r="X1931" t="str">
        <f t="shared" si="400"/>
        <v>18556074</v>
      </c>
      <c r="Y1931" t="str">
        <f t="shared" si="401"/>
        <v>1218556074</v>
      </c>
      <c r="AH1931" t="str">
        <f t="shared" si="402"/>
        <v/>
      </c>
      <c r="AI1931" t="str">
        <f t="shared" si="403"/>
        <v/>
      </c>
      <c r="AK1931" t="str">
        <f t="shared" si="404"/>
        <v/>
      </c>
      <c r="AL1931" t="str">
        <f t="shared" si="405"/>
        <v/>
      </c>
      <c r="AM1931" t="str">
        <f t="shared" si="406"/>
        <v/>
      </c>
      <c r="AN1931" t="str">
        <f t="shared" si="407"/>
        <v/>
      </c>
      <c r="AO1931" t="str">
        <f t="shared" si="408"/>
        <v/>
      </c>
      <c r="AP1931" t="str">
        <f t="shared" si="409"/>
        <v/>
      </c>
      <c r="AQ1931" t="str">
        <f t="shared" si="410"/>
        <v/>
      </c>
      <c r="AS1931">
        <v>1931</v>
      </c>
      <c r="AT1931">
        <f t="shared" si="411"/>
        <v>219</v>
      </c>
    </row>
    <row r="1932" spans="1:46" x14ac:dyDescent="0.25">
      <c r="A1932">
        <v>1983</v>
      </c>
      <c r="B1932">
        <v>19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16</v>
      </c>
      <c r="M1932">
        <v>29</v>
      </c>
      <c r="N1932">
        <v>43</v>
      </c>
      <c r="O1932">
        <v>56</v>
      </c>
      <c r="P1932">
        <v>90</v>
      </c>
      <c r="W1932" t="str">
        <f t="shared" si="399"/>
        <v>16294356</v>
      </c>
      <c r="X1932" t="str">
        <f t="shared" si="400"/>
        <v>29435690</v>
      </c>
      <c r="Y1932" t="str">
        <f t="shared" si="401"/>
        <v>1629435690</v>
      </c>
      <c r="AH1932" t="str">
        <f t="shared" si="402"/>
        <v/>
      </c>
      <c r="AI1932" t="str">
        <f t="shared" si="403"/>
        <v/>
      </c>
      <c r="AK1932" t="str">
        <f t="shared" si="404"/>
        <v/>
      </c>
      <c r="AL1932" t="str">
        <f t="shared" si="405"/>
        <v/>
      </c>
      <c r="AM1932" t="str">
        <f t="shared" si="406"/>
        <v/>
      </c>
      <c r="AN1932" t="str">
        <f t="shared" si="407"/>
        <v/>
      </c>
      <c r="AO1932" t="str">
        <f t="shared" si="408"/>
        <v/>
      </c>
      <c r="AP1932" t="str">
        <f t="shared" si="409"/>
        <v/>
      </c>
      <c r="AQ1932" t="str">
        <f t="shared" si="410"/>
        <v/>
      </c>
      <c r="AS1932">
        <v>1932</v>
      </c>
      <c r="AT1932">
        <f t="shared" si="411"/>
        <v>234</v>
      </c>
    </row>
    <row r="1933" spans="1:46" x14ac:dyDescent="0.25">
      <c r="A1933">
        <v>1983</v>
      </c>
      <c r="B1933">
        <v>18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39</v>
      </c>
      <c r="M1933">
        <v>43</v>
      </c>
      <c r="N1933">
        <v>53</v>
      </c>
      <c r="O1933">
        <v>64</v>
      </c>
      <c r="P1933">
        <v>70</v>
      </c>
      <c r="W1933" t="str">
        <f t="shared" si="399"/>
        <v>39435364</v>
      </c>
      <c r="X1933" t="str">
        <f t="shared" si="400"/>
        <v>43536470</v>
      </c>
      <c r="Y1933" t="str">
        <f t="shared" si="401"/>
        <v>3943536470</v>
      </c>
      <c r="AH1933" t="str">
        <f t="shared" si="402"/>
        <v/>
      </c>
      <c r="AI1933" t="str">
        <f t="shared" si="403"/>
        <v/>
      </c>
      <c r="AK1933" t="str">
        <f t="shared" si="404"/>
        <v/>
      </c>
      <c r="AL1933" t="str">
        <f t="shared" si="405"/>
        <v/>
      </c>
      <c r="AM1933" t="str">
        <f t="shared" si="406"/>
        <v/>
      </c>
      <c r="AN1933" t="str">
        <f t="shared" si="407"/>
        <v/>
      </c>
      <c r="AO1933" t="str">
        <f t="shared" si="408"/>
        <v/>
      </c>
      <c r="AP1933" t="str">
        <f t="shared" si="409"/>
        <v/>
      </c>
      <c r="AQ1933" t="str">
        <f t="shared" si="410"/>
        <v/>
      </c>
      <c r="AS1933">
        <v>1933</v>
      </c>
      <c r="AT1933">
        <f t="shared" si="411"/>
        <v>269</v>
      </c>
    </row>
    <row r="1934" spans="1:46" x14ac:dyDescent="0.25">
      <c r="A1934">
        <v>1983</v>
      </c>
      <c r="B1934">
        <v>17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47</v>
      </c>
      <c r="M1934">
        <v>55</v>
      </c>
      <c r="N1934">
        <v>67</v>
      </c>
      <c r="O1934">
        <v>78</v>
      </c>
      <c r="P1934">
        <v>84</v>
      </c>
      <c r="W1934" t="str">
        <f t="shared" si="399"/>
        <v>47556778</v>
      </c>
      <c r="X1934" t="str">
        <f t="shared" si="400"/>
        <v>55677884</v>
      </c>
      <c r="Y1934" t="str">
        <f t="shared" si="401"/>
        <v>4755677884</v>
      </c>
      <c r="AH1934" t="str">
        <f t="shared" si="402"/>
        <v/>
      </c>
      <c r="AI1934" t="str">
        <f t="shared" si="403"/>
        <v/>
      </c>
      <c r="AK1934" t="str">
        <f t="shared" si="404"/>
        <v/>
      </c>
      <c r="AL1934" t="str">
        <f t="shared" si="405"/>
        <v/>
      </c>
      <c r="AM1934" t="str">
        <f t="shared" si="406"/>
        <v/>
      </c>
      <c r="AN1934" t="str">
        <f t="shared" si="407"/>
        <v/>
      </c>
      <c r="AO1934" t="str">
        <f t="shared" si="408"/>
        <v/>
      </c>
      <c r="AP1934" t="str">
        <f t="shared" si="409"/>
        <v/>
      </c>
      <c r="AQ1934" t="str">
        <f t="shared" si="410"/>
        <v/>
      </c>
      <c r="AS1934">
        <v>1934</v>
      </c>
      <c r="AT1934">
        <f t="shared" si="411"/>
        <v>331</v>
      </c>
    </row>
    <row r="1935" spans="1:46" x14ac:dyDescent="0.25">
      <c r="A1935">
        <v>1983</v>
      </c>
      <c r="B1935">
        <v>16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25</v>
      </c>
      <c r="M1935">
        <v>64</v>
      </c>
      <c r="N1935">
        <v>78</v>
      </c>
      <c r="O1935">
        <v>79</v>
      </c>
      <c r="P1935">
        <v>88</v>
      </c>
      <c r="W1935" t="str">
        <f t="shared" si="399"/>
        <v>25647879</v>
      </c>
      <c r="X1935" t="str">
        <f t="shared" si="400"/>
        <v>64787988</v>
      </c>
      <c r="Y1935" t="str">
        <f t="shared" si="401"/>
        <v>2564787988</v>
      </c>
      <c r="AH1935" t="str">
        <f t="shared" si="402"/>
        <v/>
      </c>
      <c r="AI1935" t="str">
        <f t="shared" si="403"/>
        <v/>
      </c>
      <c r="AK1935" t="str">
        <f t="shared" si="404"/>
        <v/>
      </c>
      <c r="AL1935" t="str">
        <f t="shared" si="405"/>
        <v/>
      </c>
      <c r="AM1935" t="str">
        <f t="shared" si="406"/>
        <v/>
      </c>
      <c r="AN1935" t="str">
        <f t="shared" si="407"/>
        <v/>
      </c>
      <c r="AO1935" t="str">
        <f t="shared" si="408"/>
        <v/>
      </c>
      <c r="AP1935" t="str">
        <f t="shared" si="409"/>
        <v/>
      </c>
      <c r="AQ1935" t="str">
        <f t="shared" si="410"/>
        <v/>
      </c>
      <c r="AS1935">
        <v>1935</v>
      </c>
      <c r="AT1935">
        <f t="shared" si="411"/>
        <v>334</v>
      </c>
    </row>
    <row r="1936" spans="1:46" x14ac:dyDescent="0.25">
      <c r="A1936">
        <v>1983</v>
      </c>
      <c r="B1936">
        <v>15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23</v>
      </c>
      <c r="M1936">
        <v>41</v>
      </c>
      <c r="N1936">
        <v>55</v>
      </c>
      <c r="O1936">
        <v>76</v>
      </c>
      <c r="P1936">
        <v>84</v>
      </c>
      <c r="W1936" t="str">
        <f t="shared" si="399"/>
        <v>23415576</v>
      </c>
      <c r="X1936" t="str">
        <f t="shared" si="400"/>
        <v>41557684</v>
      </c>
      <c r="Y1936" t="str">
        <f t="shared" si="401"/>
        <v>2341557684</v>
      </c>
      <c r="AH1936" t="str">
        <f t="shared" si="402"/>
        <v/>
      </c>
      <c r="AI1936" t="str">
        <f t="shared" si="403"/>
        <v/>
      </c>
      <c r="AK1936" t="str">
        <f t="shared" si="404"/>
        <v/>
      </c>
      <c r="AL1936" t="str">
        <f t="shared" si="405"/>
        <v/>
      </c>
      <c r="AM1936" t="str">
        <f t="shared" si="406"/>
        <v/>
      </c>
      <c r="AN1936" t="str">
        <f t="shared" si="407"/>
        <v/>
      </c>
      <c r="AO1936" t="str">
        <f t="shared" si="408"/>
        <v/>
      </c>
      <c r="AP1936" t="str">
        <f t="shared" si="409"/>
        <v/>
      </c>
      <c r="AQ1936" t="str">
        <f t="shared" si="410"/>
        <v/>
      </c>
      <c r="AS1936">
        <v>1936</v>
      </c>
      <c r="AT1936">
        <f t="shared" si="411"/>
        <v>279</v>
      </c>
    </row>
    <row r="1937" spans="1:46" x14ac:dyDescent="0.25">
      <c r="A1937">
        <v>1983</v>
      </c>
      <c r="B1937">
        <v>14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12</v>
      </c>
      <c r="M1937">
        <v>42</v>
      </c>
      <c r="N1937">
        <v>61</v>
      </c>
      <c r="O1937">
        <v>66</v>
      </c>
      <c r="P1937">
        <v>68</v>
      </c>
      <c r="W1937" t="str">
        <f t="shared" si="399"/>
        <v>12426166</v>
      </c>
      <c r="X1937" t="str">
        <f t="shared" si="400"/>
        <v>42616668</v>
      </c>
      <c r="Y1937" t="str">
        <f t="shared" si="401"/>
        <v>1242616668</v>
      </c>
      <c r="AH1937" t="str">
        <f t="shared" si="402"/>
        <v/>
      </c>
      <c r="AI1937" t="str">
        <f t="shared" si="403"/>
        <v/>
      </c>
      <c r="AK1937" t="str">
        <f t="shared" si="404"/>
        <v/>
      </c>
      <c r="AL1937" t="str">
        <f t="shared" si="405"/>
        <v/>
      </c>
      <c r="AM1937" t="str">
        <f t="shared" si="406"/>
        <v/>
      </c>
      <c r="AN1937" t="str">
        <f t="shared" si="407"/>
        <v/>
      </c>
      <c r="AO1937" t="str">
        <f t="shared" si="408"/>
        <v/>
      </c>
      <c r="AP1937" t="str">
        <f t="shared" si="409"/>
        <v/>
      </c>
      <c r="AQ1937" t="str">
        <f t="shared" si="410"/>
        <v/>
      </c>
      <c r="AS1937">
        <v>1937</v>
      </c>
      <c r="AT1937">
        <f t="shared" si="411"/>
        <v>249</v>
      </c>
    </row>
    <row r="1938" spans="1:46" x14ac:dyDescent="0.25">
      <c r="A1938">
        <v>1983</v>
      </c>
      <c r="B1938">
        <v>13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25</v>
      </c>
      <c r="M1938">
        <v>34</v>
      </c>
      <c r="N1938">
        <v>56</v>
      </c>
      <c r="O1938">
        <v>59</v>
      </c>
      <c r="P1938">
        <v>85</v>
      </c>
      <c r="W1938" t="str">
        <f t="shared" si="399"/>
        <v>25345659</v>
      </c>
      <c r="X1938" t="str">
        <f t="shared" si="400"/>
        <v>34565985</v>
      </c>
      <c r="Y1938" t="str">
        <f t="shared" si="401"/>
        <v>2534565985</v>
      </c>
      <c r="AH1938" t="str">
        <f t="shared" si="402"/>
        <v/>
      </c>
      <c r="AI1938" t="str">
        <f t="shared" si="403"/>
        <v/>
      </c>
      <c r="AK1938" t="str">
        <f t="shared" si="404"/>
        <v/>
      </c>
      <c r="AL1938" t="str">
        <f t="shared" si="405"/>
        <v/>
      </c>
      <c r="AM1938" t="str">
        <f t="shared" si="406"/>
        <v/>
      </c>
      <c r="AN1938" t="str">
        <f t="shared" si="407"/>
        <v/>
      </c>
      <c r="AO1938" t="str">
        <f t="shared" si="408"/>
        <v/>
      </c>
      <c r="AP1938" t="str">
        <f t="shared" si="409"/>
        <v/>
      </c>
      <c r="AQ1938" t="str">
        <f t="shared" si="410"/>
        <v/>
      </c>
      <c r="AS1938">
        <v>1938</v>
      </c>
      <c r="AT1938">
        <f t="shared" si="411"/>
        <v>259</v>
      </c>
    </row>
    <row r="1939" spans="1:46" x14ac:dyDescent="0.25">
      <c r="A1939">
        <v>1983</v>
      </c>
      <c r="B1939">
        <v>12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19</v>
      </c>
      <c r="M1939">
        <v>36</v>
      </c>
      <c r="N1939">
        <v>51</v>
      </c>
      <c r="O1939">
        <v>54</v>
      </c>
      <c r="P1939">
        <v>61</v>
      </c>
      <c r="W1939" t="str">
        <f t="shared" si="399"/>
        <v>19365154</v>
      </c>
      <c r="X1939" t="str">
        <f t="shared" si="400"/>
        <v>36515461</v>
      </c>
      <c r="Y1939" t="str">
        <f t="shared" si="401"/>
        <v>1936515461</v>
      </c>
      <c r="AH1939" t="str">
        <f t="shared" si="402"/>
        <v/>
      </c>
      <c r="AI1939" t="str">
        <f t="shared" si="403"/>
        <v/>
      </c>
      <c r="AK1939" t="str">
        <f t="shared" si="404"/>
        <v/>
      </c>
      <c r="AL1939" t="str">
        <f t="shared" si="405"/>
        <v/>
      </c>
      <c r="AM1939" t="str">
        <f t="shared" si="406"/>
        <v/>
      </c>
      <c r="AN1939" t="str">
        <f t="shared" si="407"/>
        <v/>
      </c>
      <c r="AO1939" t="str">
        <f t="shared" si="408"/>
        <v/>
      </c>
      <c r="AP1939" t="str">
        <f t="shared" si="409"/>
        <v/>
      </c>
      <c r="AQ1939" t="str">
        <f t="shared" si="410"/>
        <v/>
      </c>
      <c r="AS1939">
        <v>1939</v>
      </c>
      <c r="AT1939">
        <f t="shared" si="411"/>
        <v>221</v>
      </c>
    </row>
    <row r="1940" spans="1:46" x14ac:dyDescent="0.25">
      <c r="A1940">
        <v>1983</v>
      </c>
      <c r="B1940">
        <v>11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5</v>
      </c>
      <c r="M1940">
        <v>7</v>
      </c>
      <c r="N1940">
        <v>65</v>
      </c>
      <c r="O1940">
        <v>68</v>
      </c>
      <c r="P1940">
        <v>83</v>
      </c>
      <c r="W1940" t="str">
        <f t="shared" si="399"/>
        <v>576568</v>
      </c>
      <c r="X1940" t="str">
        <f t="shared" si="400"/>
        <v>7656883</v>
      </c>
      <c r="Y1940" t="str">
        <f t="shared" si="401"/>
        <v>57656883</v>
      </c>
      <c r="AH1940" t="str">
        <f t="shared" si="402"/>
        <v/>
      </c>
      <c r="AI1940" t="str">
        <f t="shared" si="403"/>
        <v/>
      </c>
      <c r="AK1940" t="str">
        <f t="shared" si="404"/>
        <v/>
      </c>
      <c r="AL1940" t="str">
        <f t="shared" si="405"/>
        <v/>
      </c>
      <c r="AM1940" t="str">
        <f t="shared" si="406"/>
        <v/>
      </c>
      <c r="AN1940" t="str">
        <f t="shared" si="407"/>
        <v/>
      </c>
      <c r="AO1940" t="str">
        <f t="shared" si="408"/>
        <v/>
      </c>
      <c r="AP1940" t="str">
        <f t="shared" si="409"/>
        <v/>
      </c>
      <c r="AQ1940" t="str">
        <f t="shared" si="410"/>
        <v/>
      </c>
      <c r="AS1940">
        <v>1940</v>
      </c>
      <c r="AT1940">
        <f t="shared" si="411"/>
        <v>228</v>
      </c>
    </row>
    <row r="1941" spans="1:46" x14ac:dyDescent="0.25">
      <c r="A1941">
        <v>1983</v>
      </c>
      <c r="B1941">
        <v>10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2</v>
      </c>
      <c r="M1941">
        <v>26</v>
      </c>
      <c r="N1941">
        <v>52</v>
      </c>
      <c r="O1941">
        <v>66</v>
      </c>
      <c r="P1941">
        <v>76</v>
      </c>
      <c r="W1941" t="str">
        <f t="shared" si="399"/>
        <v>2265266</v>
      </c>
      <c r="X1941" t="str">
        <f t="shared" si="400"/>
        <v>26526676</v>
      </c>
      <c r="Y1941" t="str">
        <f t="shared" si="401"/>
        <v>226526676</v>
      </c>
      <c r="AH1941" t="str">
        <f t="shared" si="402"/>
        <v/>
      </c>
      <c r="AI1941" t="str">
        <f t="shared" si="403"/>
        <v/>
      </c>
      <c r="AK1941" t="str">
        <f t="shared" si="404"/>
        <v/>
      </c>
      <c r="AL1941" t="str">
        <f t="shared" si="405"/>
        <v/>
      </c>
      <c r="AM1941" t="str">
        <f t="shared" si="406"/>
        <v/>
      </c>
      <c r="AN1941" t="str">
        <f t="shared" si="407"/>
        <v/>
      </c>
      <c r="AO1941" t="str">
        <f t="shared" si="408"/>
        <v/>
      </c>
      <c r="AP1941" t="str">
        <f t="shared" si="409"/>
        <v/>
      </c>
      <c r="AQ1941" t="str">
        <f t="shared" si="410"/>
        <v/>
      </c>
      <c r="AS1941">
        <v>1941</v>
      </c>
      <c r="AT1941">
        <f t="shared" si="411"/>
        <v>222</v>
      </c>
    </row>
    <row r="1942" spans="1:46" x14ac:dyDescent="0.25">
      <c r="A1942">
        <v>1983</v>
      </c>
      <c r="B1942">
        <v>9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13</v>
      </c>
      <c r="M1942">
        <v>18</v>
      </c>
      <c r="N1942">
        <v>30</v>
      </c>
      <c r="O1942">
        <v>54</v>
      </c>
      <c r="P1942">
        <v>71</v>
      </c>
      <c r="W1942" t="str">
        <f t="shared" si="399"/>
        <v>13183054</v>
      </c>
      <c r="X1942" t="str">
        <f t="shared" si="400"/>
        <v>18305471</v>
      </c>
      <c r="Y1942" t="str">
        <f t="shared" si="401"/>
        <v>1318305471</v>
      </c>
      <c r="AH1942" t="str">
        <f t="shared" si="402"/>
        <v/>
      </c>
      <c r="AI1942" t="str">
        <f t="shared" si="403"/>
        <v/>
      </c>
      <c r="AK1942" t="str">
        <f t="shared" si="404"/>
        <v/>
      </c>
      <c r="AL1942" t="str">
        <f t="shared" si="405"/>
        <v/>
      </c>
      <c r="AM1942" t="str">
        <f t="shared" si="406"/>
        <v/>
      </c>
      <c r="AN1942" t="str">
        <f t="shared" si="407"/>
        <v/>
      </c>
      <c r="AO1942" t="str">
        <f t="shared" si="408"/>
        <v/>
      </c>
      <c r="AP1942" t="str">
        <f t="shared" si="409"/>
        <v/>
      </c>
      <c r="AQ1942" t="str">
        <f t="shared" si="410"/>
        <v/>
      </c>
      <c r="AS1942">
        <v>1942</v>
      </c>
      <c r="AT1942">
        <f t="shared" si="411"/>
        <v>186</v>
      </c>
    </row>
    <row r="1943" spans="1:46" x14ac:dyDescent="0.25">
      <c r="A1943">
        <v>1983</v>
      </c>
      <c r="B1943">
        <v>8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7</v>
      </c>
      <c r="M1943">
        <v>18</v>
      </c>
      <c r="N1943">
        <v>19</v>
      </c>
      <c r="O1943">
        <v>54</v>
      </c>
      <c r="P1943">
        <v>61</v>
      </c>
      <c r="W1943" t="str">
        <f t="shared" si="399"/>
        <v>7181954</v>
      </c>
      <c r="X1943" t="str">
        <f t="shared" si="400"/>
        <v>18195461</v>
      </c>
      <c r="Y1943" t="str">
        <f t="shared" si="401"/>
        <v>718195461</v>
      </c>
      <c r="AH1943" t="str">
        <f t="shared" si="402"/>
        <v/>
      </c>
      <c r="AI1943" t="str">
        <f t="shared" si="403"/>
        <v>+</v>
      </c>
      <c r="AK1943" t="str">
        <f t="shared" si="404"/>
        <v/>
      </c>
      <c r="AL1943" t="str">
        <f t="shared" si="405"/>
        <v/>
      </c>
      <c r="AM1943" t="str">
        <f t="shared" si="406"/>
        <v/>
      </c>
      <c r="AN1943" t="str">
        <f t="shared" si="407"/>
        <v/>
      </c>
      <c r="AO1943" t="str">
        <f t="shared" si="408"/>
        <v/>
      </c>
      <c r="AP1943" t="str">
        <f t="shared" si="409"/>
        <v/>
      </c>
      <c r="AQ1943" t="str">
        <f t="shared" si="410"/>
        <v/>
      </c>
      <c r="AS1943">
        <v>1943</v>
      </c>
      <c r="AT1943">
        <f t="shared" si="411"/>
        <v>159</v>
      </c>
    </row>
    <row r="1944" spans="1:46" x14ac:dyDescent="0.25">
      <c r="A1944">
        <v>1983</v>
      </c>
      <c r="B1944">
        <v>7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3</v>
      </c>
      <c r="M1944">
        <v>10</v>
      </c>
      <c r="N1944">
        <v>50</v>
      </c>
      <c r="O1944">
        <v>60</v>
      </c>
      <c r="P1944">
        <v>63</v>
      </c>
      <c r="W1944" t="str">
        <f t="shared" si="399"/>
        <v>3105060</v>
      </c>
      <c r="X1944" t="str">
        <f t="shared" si="400"/>
        <v>10506063</v>
      </c>
      <c r="Y1944" t="str">
        <f t="shared" si="401"/>
        <v>310506063</v>
      </c>
      <c r="AH1944" t="str">
        <f t="shared" si="402"/>
        <v/>
      </c>
      <c r="AI1944" t="str">
        <f t="shared" si="403"/>
        <v/>
      </c>
      <c r="AK1944" t="str">
        <f t="shared" si="404"/>
        <v/>
      </c>
      <c r="AL1944" t="str">
        <f t="shared" si="405"/>
        <v/>
      </c>
      <c r="AM1944" t="str">
        <f t="shared" si="406"/>
        <v/>
      </c>
      <c r="AN1944" t="str">
        <f t="shared" si="407"/>
        <v/>
      </c>
      <c r="AO1944" t="str">
        <f t="shared" si="408"/>
        <v/>
      </c>
      <c r="AP1944" t="str">
        <f t="shared" si="409"/>
        <v/>
      </c>
      <c r="AQ1944" t="str">
        <f t="shared" si="410"/>
        <v/>
      </c>
      <c r="AS1944">
        <v>1944</v>
      </c>
      <c r="AT1944">
        <f t="shared" si="411"/>
        <v>186</v>
      </c>
    </row>
    <row r="1945" spans="1:46" x14ac:dyDescent="0.25">
      <c r="A1945">
        <v>1983</v>
      </c>
      <c r="B1945">
        <v>6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29</v>
      </c>
      <c r="M1945">
        <v>40</v>
      </c>
      <c r="N1945">
        <v>60</v>
      </c>
      <c r="O1945">
        <v>69</v>
      </c>
      <c r="P1945">
        <v>72</v>
      </c>
      <c r="W1945" t="str">
        <f t="shared" si="399"/>
        <v>29406069</v>
      </c>
      <c r="X1945" t="str">
        <f t="shared" si="400"/>
        <v>40606972</v>
      </c>
      <c r="Y1945" t="str">
        <f t="shared" si="401"/>
        <v>2940606972</v>
      </c>
      <c r="AH1945" t="str">
        <f t="shared" si="402"/>
        <v/>
      </c>
      <c r="AI1945" t="str">
        <f t="shared" si="403"/>
        <v/>
      </c>
      <c r="AK1945" t="str">
        <f t="shared" si="404"/>
        <v/>
      </c>
      <c r="AL1945" t="str">
        <f t="shared" si="405"/>
        <v/>
      </c>
      <c r="AM1945" t="str">
        <f t="shared" si="406"/>
        <v/>
      </c>
      <c r="AN1945" t="str">
        <f t="shared" si="407"/>
        <v/>
      </c>
      <c r="AO1945" t="str">
        <f t="shared" si="408"/>
        <v/>
      </c>
      <c r="AP1945" t="str">
        <f t="shared" si="409"/>
        <v/>
      </c>
      <c r="AQ1945" t="str">
        <f t="shared" si="410"/>
        <v/>
      </c>
      <c r="AS1945">
        <v>1945</v>
      </c>
      <c r="AT1945">
        <f t="shared" si="411"/>
        <v>270</v>
      </c>
    </row>
    <row r="1946" spans="1:46" x14ac:dyDescent="0.25">
      <c r="A1946">
        <v>1983</v>
      </c>
      <c r="B1946">
        <v>5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23</v>
      </c>
      <c r="M1946">
        <v>32</v>
      </c>
      <c r="N1946">
        <v>70</v>
      </c>
      <c r="O1946">
        <v>80</v>
      </c>
      <c r="P1946">
        <v>81</v>
      </c>
      <c r="W1946" t="str">
        <f t="shared" si="399"/>
        <v>23327080</v>
      </c>
      <c r="X1946" t="str">
        <f t="shared" si="400"/>
        <v>32708081</v>
      </c>
      <c r="Y1946" t="str">
        <f t="shared" si="401"/>
        <v>2332708081</v>
      </c>
      <c r="AH1946" t="str">
        <f t="shared" si="402"/>
        <v/>
      </c>
      <c r="AI1946" t="str">
        <f t="shared" si="403"/>
        <v/>
      </c>
      <c r="AK1946" t="str">
        <f t="shared" si="404"/>
        <v>+</v>
      </c>
      <c r="AL1946" t="str">
        <f t="shared" si="405"/>
        <v/>
      </c>
      <c r="AM1946" t="str">
        <f t="shared" si="406"/>
        <v/>
      </c>
      <c r="AN1946" t="str">
        <f t="shared" si="407"/>
        <v/>
      </c>
      <c r="AO1946" t="str">
        <f t="shared" si="408"/>
        <v/>
      </c>
      <c r="AP1946" t="str">
        <f t="shared" si="409"/>
        <v/>
      </c>
      <c r="AQ1946" t="str">
        <f t="shared" si="410"/>
        <v/>
      </c>
      <c r="AS1946">
        <v>1946</v>
      </c>
      <c r="AT1946">
        <f t="shared" si="411"/>
        <v>286</v>
      </c>
    </row>
    <row r="1947" spans="1:46" x14ac:dyDescent="0.25">
      <c r="A1947">
        <v>1983</v>
      </c>
      <c r="B1947">
        <v>4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30</v>
      </c>
      <c r="M1947">
        <v>54</v>
      </c>
      <c r="N1947">
        <v>62</v>
      </c>
      <c r="O1947">
        <v>76</v>
      </c>
      <c r="P1947">
        <v>83</v>
      </c>
      <c r="W1947" t="str">
        <f t="shared" si="399"/>
        <v>30546276</v>
      </c>
      <c r="X1947" t="str">
        <f t="shared" si="400"/>
        <v>54627683</v>
      </c>
      <c r="Y1947" t="str">
        <f t="shared" si="401"/>
        <v>3054627683</v>
      </c>
      <c r="AH1947" t="str">
        <f t="shared" si="402"/>
        <v/>
      </c>
      <c r="AI1947" t="str">
        <f t="shared" si="403"/>
        <v/>
      </c>
      <c r="AK1947" t="str">
        <f t="shared" si="404"/>
        <v/>
      </c>
      <c r="AL1947" t="str">
        <f t="shared" si="405"/>
        <v/>
      </c>
      <c r="AM1947" t="str">
        <f t="shared" si="406"/>
        <v/>
      </c>
      <c r="AN1947" t="str">
        <f t="shared" si="407"/>
        <v/>
      </c>
      <c r="AO1947" t="str">
        <f t="shared" si="408"/>
        <v/>
      </c>
      <c r="AP1947" t="str">
        <f t="shared" si="409"/>
        <v/>
      </c>
      <c r="AQ1947" t="str">
        <f t="shared" si="410"/>
        <v/>
      </c>
      <c r="AS1947">
        <v>1947</v>
      </c>
      <c r="AT1947">
        <f t="shared" si="411"/>
        <v>305</v>
      </c>
    </row>
    <row r="1948" spans="1:46" x14ac:dyDescent="0.25">
      <c r="A1948">
        <v>1983</v>
      </c>
      <c r="B1948">
        <v>3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39</v>
      </c>
      <c r="M1948">
        <v>47</v>
      </c>
      <c r="N1948">
        <v>55</v>
      </c>
      <c r="O1948">
        <v>76</v>
      </c>
      <c r="P1948">
        <v>90</v>
      </c>
      <c r="W1948" t="str">
        <f t="shared" si="399"/>
        <v>39475576</v>
      </c>
      <c r="X1948" t="str">
        <f t="shared" si="400"/>
        <v>47557690</v>
      </c>
      <c r="Y1948" t="str">
        <f t="shared" si="401"/>
        <v>3947557690</v>
      </c>
      <c r="AH1948" t="str">
        <f t="shared" si="402"/>
        <v/>
      </c>
      <c r="AI1948" t="str">
        <f t="shared" si="403"/>
        <v/>
      </c>
      <c r="AK1948" t="str">
        <f t="shared" si="404"/>
        <v/>
      </c>
      <c r="AL1948" t="str">
        <f t="shared" si="405"/>
        <v/>
      </c>
      <c r="AM1948" t="str">
        <f t="shared" si="406"/>
        <v/>
      </c>
      <c r="AN1948" t="str">
        <f t="shared" si="407"/>
        <v/>
      </c>
      <c r="AO1948" t="str">
        <f t="shared" si="408"/>
        <v/>
      </c>
      <c r="AP1948" t="str">
        <f t="shared" si="409"/>
        <v/>
      </c>
      <c r="AQ1948" t="str">
        <f t="shared" si="410"/>
        <v/>
      </c>
      <c r="AS1948">
        <v>1948</v>
      </c>
      <c r="AT1948">
        <f t="shared" si="411"/>
        <v>307</v>
      </c>
    </row>
    <row r="1949" spans="1:46" x14ac:dyDescent="0.25">
      <c r="A1949">
        <v>1983</v>
      </c>
      <c r="B1949">
        <v>2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6</v>
      </c>
      <c r="M1949">
        <v>12</v>
      </c>
      <c r="N1949">
        <v>20</v>
      </c>
      <c r="O1949">
        <v>72</v>
      </c>
      <c r="P1949">
        <v>86</v>
      </c>
      <c r="W1949" t="str">
        <f t="shared" si="399"/>
        <v>6122072</v>
      </c>
      <c r="X1949" t="str">
        <f t="shared" si="400"/>
        <v>12207286</v>
      </c>
      <c r="Y1949" t="str">
        <f t="shared" si="401"/>
        <v>612207286</v>
      </c>
      <c r="AH1949" t="str">
        <f t="shared" si="402"/>
        <v/>
      </c>
      <c r="AI1949" t="str">
        <f t="shared" si="403"/>
        <v/>
      </c>
      <c r="AK1949" t="str">
        <f t="shared" si="404"/>
        <v/>
      </c>
      <c r="AL1949" t="str">
        <f t="shared" si="405"/>
        <v/>
      </c>
      <c r="AM1949" t="str">
        <f t="shared" si="406"/>
        <v/>
      </c>
      <c r="AN1949" t="str">
        <f t="shared" si="407"/>
        <v/>
      </c>
      <c r="AO1949" t="str">
        <f t="shared" si="408"/>
        <v/>
      </c>
      <c r="AP1949" t="str">
        <f t="shared" si="409"/>
        <v/>
      </c>
      <c r="AQ1949" t="str">
        <f t="shared" si="410"/>
        <v/>
      </c>
      <c r="AS1949">
        <v>1949</v>
      </c>
      <c r="AT1949">
        <f t="shared" si="411"/>
        <v>196</v>
      </c>
    </row>
    <row r="1950" spans="1:46" x14ac:dyDescent="0.25">
      <c r="A1950">
        <v>1983</v>
      </c>
      <c r="B1950">
        <v>1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13</v>
      </c>
      <c r="M1950">
        <v>23</v>
      </c>
      <c r="N1950">
        <v>24</v>
      </c>
      <c r="O1950">
        <v>85</v>
      </c>
      <c r="P1950">
        <v>89</v>
      </c>
      <c r="W1950" t="str">
        <f t="shared" si="399"/>
        <v>13232485</v>
      </c>
      <c r="X1950" t="str">
        <f t="shared" si="400"/>
        <v>23248589</v>
      </c>
      <c r="Y1950" t="str">
        <f t="shared" si="401"/>
        <v>1323248589</v>
      </c>
      <c r="AH1950" t="str">
        <f t="shared" si="402"/>
        <v/>
      </c>
      <c r="AI1950" t="str">
        <f t="shared" si="403"/>
        <v>+</v>
      </c>
      <c r="AK1950" t="str">
        <f t="shared" si="404"/>
        <v/>
      </c>
      <c r="AL1950" t="str">
        <f t="shared" si="405"/>
        <v/>
      </c>
      <c r="AM1950" t="str">
        <f t="shared" si="406"/>
        <v/>
      </c>
      <c r="AN1950" t="str">
        <f t="shared" si="407"/>
        <v/>
      </c>
      <c r="AO1950" t="str">
        <f t="shared" si="408"/>
        <v/>
      </c>
      <c r="AP1950" t="str">
        <f t="shared" si="409"/>
        <v/>
      </c>
      <c r="AQ1950" t="str">
        <f t="shared" si="410"/>
        <v/>
      </c>
      <c r="AS1950">
        <v>1950</v>
      </c>
      <c r="AT1950">
        <f t="shared" si="411"/>
        <v>234</v>
      </c>
    </row>
    <row r="1951" spans="1:46" x14ac:dyDescent="0.25">
      <c r="A1951">
        <v>1982</v>
      </c>
      <c r="B1951">
        <v>53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12</v>
      </c>
      <c r="M1951">
        <v>36</v>
      </c>
      <c r="N1951">
        <v>40</v>
      </c>
      <c r="O1951">
        <v>55</v>
      </c>
      <c r="P1951">
        <v>68</v>
      </c>
      <c r="W1951" t="str">
        <f t="shared" si="399"/>
        <v>12364055</v>
      </c>
      <c r="X1951" t="str">
        <f t="shared" si="400"/>
        <v>36405568</v>
      </c>
      <c r="Y1951" t="str">
        <f t="shared" si="401"/>
        <v>1236405568</v>
      </c>
      <c r="AH1951" t="str">
        <f t="shared" si="402"/>
        <v/>
      </c>
      <c r="AI1951" t="str">
        <f t="shared" si="403"/>
        <v/>
      </c>
      <c r="AK1951" t="str">
        <f t="shared" si="404"/>
        <v/>
      </c>
      <c r="AL1951" t="str">
        <f t="shared" si="405"/>
        <v/>
      </c>
      <c r="AM1951" t="str">
        <f t="shared" si="406"/>
        <v/>
      </c>
      <c r="AN1951" t="str">
        <f t="shared" si="407"/>
        <v/>
      </c>
      <c r="AO1951" t="str">
        <f t="shared" si="408"/>
        <v/>
      </c>
      <c r="AP1951" t="str">
        <f t="shared" si="409"/>
        <v/>
      </c>
      <c r="AQ1951" t="str">
        <f t="shared" si="410"/>
        <v/>
      </c>
      <c r="AS1951">
        <v>1951</v>
      </c>
      <c r="AT1951">
        <f t="shared" si="411"/>
        <v>211</v>
      </c>
    </row>
    <row r="1952" spans="1:46" x14ac:dyDescent="0.25">
      <c r="A1952">
        <v>1982</v>
      </c>
      <c r="B1952">
        <v>52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3</v>
      </c>
      <c r="M1952">
        <v>30</v>
      </c>
      <c r="N1952">
        <v>41</v>
      </c>
      <c r="O1952">
        <v>63</v>
      </c>
      <c r="P1952">
        <v>81</v>
      </c>
      <c r="W1952" t="str">
        <f t="shared" si="399"/>
        <v>3304163</v>
      </c>
      <c r="X1952" t="str">
        <f t="shared" si="400"/>
        <v>30416381</v>
      </c>
      <c r="Y1952" t="str">
        <f t="shared" si="401"/>
        <v>330416381</v>
      </c>
      <c r="AH1952" t="str">
        <f t="shared" si="402"/>
        <v/>
      </c>
      <c r="AI1952" t="str">
        <f t="shared" si="403"/>
        <v/>
      </c>
      <c r="AK1952" t="str">
        <f t="shared" si="404"/>
        <v/>
      </c>
      <c r="AL1952" t="str">
        <f t="shared" si="405"/>
        <v/>
      </c>
      <c r="AM1952" t="str">
        <f t="shared" si="406"/>
        <v/>
      </c>
      <c r="AN1952" t="str">
        <f t="shared" si="407"/>
        <v/>
      </c>
      <c r="AO1952" t="str">
        <f t="shared" si="408"/>
        <v/>
      </c>
      <c r="AP1952" t="str">
        <f t="shared" si="409"/>
        <v/>
      </c>
      <c r="AQ1952" t="str">
        <f t="shared" si="410"/>
        <v/>
      </c>
      <c r="AS1952">
        <v>1952</v>
      </c>
      <c r="AT1952">
        <f t="shared" si="411"/>
        <v>218</v>
      </c>
    </row>
    <row r="1953" spans="1:46" x14ac:dyDescent="0.25">
      <c r="A1953">
        <v>1982</v>
      </c>
      <c r="B1953">
        <v>51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35</v>
      </c>
      <c r="N1953">
        <v>41</v>
      </c>
      <c r="O1953">
        <v>72</v>
      </c>
      <c r="P1953">
        <v>80</v>
      </c>
      <c r="W1953" t="str">
        <f t="shared" si="399"/>
        <v>3354172</v>
      </c>
      <c r="X1953" t="str">
        <f t="shared" si="400"/>
        <v>35417280</v>
      </c>
      <c r="Y1953" t="str">
        <f t="shared" si="401"/>
        <v>335417280</v>
      </c>
      <c r="AH1953" t="str">
        <f t="shared" si="402"/>
        <v/>
      </c>
      <c r="AI1953" t="str">
        <f t="shared" si="403"/>
        <v/>
      </c>
      <c r="AK1953" t="str">
        <f t="shared" si="404"/>
        <v/>
      </c>
      <c r="AL1953" t="str">
        <f t="shared" si="405"/>
        <v/>
      </c>
      <c r="AM1953" t="str">
        <f t="shared" si="406"/>
        <v/>
      </c>
      <c r="AN1953" t="str">
        <f t="shared" si="407"/>
        <v/>
      </c>
      <c r="AO1953" t="str">
        <f t="shared" si="408"/>
        <v/>
      </c>
      <c r="AP1953" t="str">
        <f t="shared" si="409"/>
        <v/>
      </c>
      <c r="AQ1953" t="str">
        <f t="shared" si="410"/>
        <v/>
      </c>
      <c r="AS1953">
        <v>1953</v>
      </c>
      <c r="AT1953">
        <f t="shared" si="411"/>
        <v>231</v>
      </c>
    </row>
    <row r="1954" spans="1:46" x14ac:dyDescent="0.25">
      <c r="A1954">
        <v>1982</v>
      </c>
      <c r="B1954">
        <v>50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4</v>
      </c>
      <c r="M1954">
        <v>18</v>
      </c>
      <c r="N1954">
        <v>22</v>
      </c>
      <c r="O1954">
        <v>39</v>
      </c>
      <c r="P1954">
        <v>58</v>
      </c>
      <c r="W1954" t="str">
        <f t="shared" si="399"/>
        <v>4182239</v>
      </c>
      <c r="X1954" t="str">
        <f t="shared" si="400"/>
        <v>18223958</v>
      </c>
      <c r="Y1954" t="str">
        <f t="shared" si="401"/>
        <v>418223958</v>
      </c>
      <c r="AH1954" t="str">
        <f t="shared" si="402"/>
        <v/>
      </c>
      <c r="AI1954" t="str">
        <f t="shared" si="403"/>
        <v/>
      </c>
      <c r="AK1954" t="str">
        <f t="shared" si="404"/>
        <v/>
      </c>
      <c r="AL1954" t="str">
        <f t="shared" si="405"/>
        <v/>
      </c>
      <c r="AM1954" t="str">
        <f t="shared" si="406"/>
        <v/>
      </c>
      <c r="AN1954" t="str">
        <f t="shared" si="407"/>
        <v/>
      </c>
      <c r="AO1954" t="str">
        <f t="shared" si="408"/>
        <v/>
      </c>
      <c r="AP1954" t="str">
        <f t="shared" si="409"/>
        <v/>
      </c>
      <c r="AQ1954" t="str">
        <f t="shared" si="410"/>
        <v/>
      </c>
      <c r="AS1954">
        <v>1954</v>
      </c>
      <c r="AT1954">
        <f t="shared" si="411"/>
        <v>141</v>
      </c>
    </row>
    <row r="1955" spans="1:46" x14ac:dyDescent="0.25">
      <c r="A1955">
        <v>1982</v>
      </c>
      <c r="B1955">
        <v>49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13</v>
      </c>
      <c r="M1955">
        <v>24</v>
      </c>
      <c r="N1955">
        <v>27</v>
      </c>
      <c r="O1955">
        <v>31</v>
      </c>
      <c r="P1955">
        <v>75</v>
      </c>
      <c r="W1955" t="str">
        <f t="shared" si="399"/>
        <v>13242731</v>
      </c>
      <c r="X1955" t="str">
        <f t="shared" si="400"/>
        <v>24273175</v>
      </c>
      <c r="Y1955" t="str">
        <f t="shared" si="401"/>
        <v>1324273175</v>
      </c>
      <c r="AH1955" t="str">
        <f t="shared" si="402"/>
        <v/>
      </c>
      <c r="AI1955" t="str">
        <f t="shared" si="403"/>
        <v/>
      </c>
      <c r="AK1955" t="str">
        <f t="shared" si="404"/>
        <v/>
      </c>
      <c r="AL1955" t="str">
        <f t="shared" si="405"/>
        <v/>
      </c>
      <c r="AM1955" t="str">
        <f t="shared" si="406"/>
        <v/>
      </c>
      <c r="AN1955" t="str">
        <f t="shared" si="407"/>
        <v/>
      </c>
      <c r="AO1955" t="str">
        <f t="shared" si="408"/>
        <v/>
      </c>
      <c r="AP1955" t="str">
        <f t="shared" si="409"/>
        <v/>
      </c>
      <c r="AQ1955" t="str">
        <f t="shared" si="410"/>
        <v/>
      </c>
      <c r="AS1955">
        <v>1955</v>
      </c>
      <c r="AT1955">
        <f t="shared" si="411"/>
        <v>170</v>
      </c>
    </row>
    <row r="1956" spans="1:46" x14ac:dyDescent="0.25">
      <c r="A1956">
        <v>1982</v>
      </c>
      <c r="B1956">
        <v>48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29</v>
      </c>
      <c r="M1956">
        <v>38</v>
      </c>
      <c r="N1956">
        <v>59</v>
      </c>
      <c r="O1956">
        <v>66</v>
      </c>
      <c r="P1956">
        <v>75</v>
      </c>
      <c r="W1956" t="str">
        <f t="shared" si="399"/>
        <v>29385966</v>
      </c>
      <c r="X1956" t="str">
        <f t="shared" si="400"/>
        <v>38596675</v>
      </c>
      <c r="Y1956" t="str">
        <f t="shared" si="401"/>
        <v>2938596675</v>
      </c>
      <c r="AH1956" t="str">
        <f t="shared" si="402"/>
        <v/>
      </c>
      <c r="AI1956" t="str">
        <f t="shared" si="403"/>
        <v/>
      </c>
      <c r="AK1956" t="str">
        <f t="shared" si="404"/>
        <v/>
      </c>
      <c r="AL1956" t="str">
        <f t="shared" si="405"/>
        <v/>
      </c>
      <c r="AM1956" t="str">
        <f t="shared" si="406"/>
        <v/>
      </c>
      <c r="AN1956" t="str">
        <f t="shared" si="407"/>
        <v/>
      </c>
      <c r="AO1956" t="str">
        <f t="shared" si="408"/>
        <v/>
      </c>
      <c r="AP1956" t="str">
        <f t="shared" si="409"/>
        <v/>
      </c>
      <c r="AQ1956" t="str">
        <f t="shared" si="410"/>
        <v/>
      </c>
      <c r="AS1956">
        <v>1956</v>
      </c>
      <c r="AT1956">
        <f t="shared" si="411"/>
        <v>267</v>
      </c>
    </row>
    <row r="1957" spans="1:46" x14ac:dyDescent="0.25">
      <c r="A1957">
        <v>1982</v>
      </c>
      <c r="B1957">
        <v>47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1</v>
      </c>
      <c r="M1957">
        <v>56</v>
      </c>
      <c r="N1957">
        <v>59</v>
      </c>
      <c r="O1957">
        <v>64</v>
      </c>
      <c r="P1957">
        <v>84</v>
      </c>
      <c r="W1957" t="str">
        <f t="shared" si="399"/>
        <v>1565964</v>
      </c>
      <c r="X1957" t="str">
        <f t="shared" si="400"/>
        <v>56596484</v>
      </c>
      <c r="Y1957" t="str">
        <f t="shared" si="401"/>
        <v>156596484</v>
      </c>
      <c r="AH1957" t="str">
        <f t="shared" si="402"/>
        <v/>
      </c>
      <c r="AI1957" t="str">
        <f t="shared" si="403"/>
        <v/>
      </c>
      <c r="AK1957" t="str">
        <f t="shared" si="404"/>
        <v/>
      </c>
      <c r="AL1957" t="str">
        <f t="shared" si="405"/>
        <v/>
      </c>
      <c r="AM1957" t="str">
        <f t="shared" si="406"/>
        <v/>
      </c>
      <c r="AN1957" t="str">
        <f t="shared" si="407"/>
        <v/>
      </c>
      <c r="AO1957" t="str">
        <f t="shared" si="408"/>
        <v/>
      </c>
      <c r="AP1957" t="str">
        <f t="shared" si="409"/>
        <v/>
      </c>
      <c r="AQ1957" t="str">
        <f t="shared" si="410"/>
        <v/>
      </c>
      <c r="AS1957">
        <v>1957</v>
      </c>
      <c r="AT1957">
        <f t="shared" si="411"/>
        <v>264</v>
      </c>
    </row>
    <row r="1958" spans="1:46" x14ac:dyDescent="0.25">
      <c r="A1958">
        <v>1982</v>
      </c>
      <c r="B1958">
        <v>46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17</v>
      </c>
      <c r="M1958">
        <v>21</v>
      </c>
      <c r="N1958">
        <v>31</v>
      </c>
      <c r="O1958">
        <v>71</v>
      </c>
      <c r="P1958">
        <v>80</v>
      </c>
      <c r="W1958" t="str">
        <f t="shared" si="399"/>
        <v>17213171</v>
      </c>
      <c r="X1958" t="str">
        <f t="shared" si="400"/>
        <v>21317180</v>
      </c>
      <c r="Y1958" t="str">
        <f t="shared" si="401"/>
        <v>1721317180</v>
      </c>
      <c r="AH1958" t="str">
        <f t="shared" si="402"/>
        <v/>
      </c>
      <c r="AI1958" t="str">
        <f t="shared" si="403"/>
        <v/>
      </c>
      <c r="AK1958" t="str">
        <f t="shared" si="404"/>
        <v/>
      </c>
      <c r="AL1958" t="str">
        <f t="shared" si="405"/>
        <v/>
      </c>
      <c r="AM1958" t="str">
        <f t="shared" si="406"/>
        <v/>
      </c>
      <c r="AN1958" t="str">
        <f t="shared" si="407"/>
        <v/>
      </c>
      <c r="AO1958" t="str">
        <f t="shared" si="408"/>
        <v/>
      </c>
      <c r="AP1958" t="str">
        <f t="shared" si="409"/>
        <v/>
      </c>
      <c r="AQ1958" t="str">
        <f t="shared" si="410"/>
        <v/>
      </c>
      <c r="AS1958">
        <v>1958</v>
      </c>
      <c r="AT1958">
        <f t="shared" si="411"/>
        <v>220</v>
      </c>
    </row>
    <row r="1959" spans="1:46" x14ac:dyDescent="0.25">
      <c r="A1959">
        <v>1982</v>
      </c>
      <c r="B1959">
        <v>45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16</v>
      </c>
      <c r="M1959">
        <v>18</v>
      </c>
      <c r="N1959">
        <v>29</v>
      </c>
      <c r="O1959">
        <v>49</v>
      </c>
      <c r="P1959">
        <v>62</v>
      </c>
      <c r="W1959" t="str">
        <f t="shared" si="399"/>
        <v>16182949</v>
      </c>
      <c r="X1959" t="str">
        <f t="shared" si="400"/>
        <v>18294962</v>
      </c>
      <c r="Y1959" t="str">
        <f t="shared" si="401"/>
        <v>1618294962</v>
      </c>
      <c r="AH1959" t="str">
        <f t="shared" si="402"/>
        <v/>
      </c>
      <c r="AI1959" t="str">
        <f t="shared" si="403"/>
        <v/>
      </c>
      <c r="AK1959" t="str">
        <f t="shared" si="404"/>
        <v/>
      </c>
      <c r="AL1959" t="str">
        <f t="shared" si="405"/>
        <v/>
      </c>
      <c r="AM1959" t="str">
        <f t="shared" si="406"/>
        <v/>
      </c>
      <c r="AN1959" t="str">
        <f t="shared" si="407"/>
        <v/>
      </c>
      <c r="AO1959" t="str">
        <f t="shared" si="408"/>
        <v/>
      </c>
      <c r="AP1959" t="str">
        <f t="shared" si="409"/>
        <v/>
      </c>
      <c r="AQ1959" t="str">
        <f t="shared" si="410"/>
        <v/>
      </c>
      <c r="AS1959">
        <v>1959</v>
      </c>
      <c r="AT1959">
        <f t="shared" si="411"/>
        <v>174</v>
      </c>
    </row>
    <row r="1960" spans="1:46" x14ac:dyDescent="0.25">
      <c r="A1960">
        <v>1982</v>
      </c>
      <c r="B1960">
        <v>44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18</v>
      </c>
      <c r="M1960">
        <v>45</v>
      </c>
      <c r="N1960">
        <v>49</v>
      </c>
      <c r="O1960">
        <v>50</v>
      </c>
      <c r="P1960">
        <v>75</v>
      </c>
      <c r="W1960" t="str">
        <f t="shared" si="399"/>
        <v>18454950</v>
      </c>
      <c r="X1960" t="str">
        <f t="shared" si="400"/>
        <v>45495075</v>
      </c>
      <c r="Y1960" t="str">
        <f t="shared" si="401"/>
        <v>1845495075</v>
      </c>
      <c r="AH1960" t="str">
        <f t="shared" si="402"/>
        <v/>
      </c>
      <c r="AI1960" t="str">
        <f t="shared" si="403"/>
        <v/>
      </c>
      <c r="AK1960" t="str">
        <f t="shared" si="404"/>
        <v/>
      </c>
      <c r="AL1960" t="str">
        <f t="shared" si="405"/>
        <v/>
      </c>
      <c r="AM1960" t="str">
        <f t="shared" si="406"/>
        <v/>
      </c>
      <c r="AN1960" t="str">
        <f t="shared" si="407"/>
        <v/>
      </c>
      <c r="AO1960" t="str">
        <f t="shared" si="408"/>
        <v/>
      </c>
      <c r="AP1960" t="str">
        <f t="shared" si="409"/>
        <v/>
      </c>
      <c r="AQ1960" t="str">
        <f t="shared" si="410"/>
        <v/>
      </c>
      <c r="AS1960">
        <v>1960</v>
      </c>
      <c r="AT1960">
        <f t="shared" si="411"/>
        <v>237</v>
      </c>
    </row>
    <row r="1961" spans="1:46" x14ac:dyDescent="0.25">
      <c r="A1961">
        <v>1982</v>
      </c>
      <c r="B1961">
        <v>43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10</v>
      </c>
      <c r="M1961">
        <v>32</v>
      </c>
      <c r="N1961">
        <v>46</v>
      </c>
      <c r="O1961">
        <v>67</v>
      </c>
      <c r="P1961">
        <v>84</v>
      </c>
      <c r="W1961" t="str">
        <f t="shared" si="399"/>
        <v>10324667</v>
      </c>
      <c r="X1961" t="str">
        <f t="shared" si="400"/>
        <v>32466784</v>
      </c>
      <c r="Y1961" t="str">
        <f t="shared" si="401"/>
        <v>1032466784</v>
      </c>
      <c r="AH1961" t="str">
        <f t="shared" si="402"/>
        <v/>
      </c>
      <c r="AI1961" t="str">
        <f t="shared" si="403"/>
        <v/>
      </c>
      <c r="AK1961" t="str">
        <f t="shared" si="404"/>
        <v/>
      </c>
      <c r="AL1961" t="str">
        <f t="shared" si="405"/>
        <v/>
      </c>
      <c r="AM1961" t="str">
        <f t="shared" si="406"/>
        <v/>
      </c>
      <c r="AN1961" t="str">
        <f t="shared" si="407"/>
        <v/>
      </c>
      <c r="AO1961" t="str">
        <f t="shared" si="408"/>
        <v/>
      </c>
      <c r="AP1961" t="str">
        <f t="shared" si="409"/>
        <v/>
      </c>
      <c r="AQ1961" t="str">
        <f t="shared" si="410"/>
        <v/>
      </c>
      <c r="AS1961">
        <v>1961</v>
      </c>
      <c r="AT1961">
        <f t="shared" si="411"/>
        <v>239</v>
      </c>
    </row>
    <row r="1962" spans="1:46" x14ac:dyDescent="0.25">
      <c r="A1962">
        <v>1982</v>
      </c>
      <c r="B1962">
        <v>42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</v>
      </c>
      <c r="M1962">
        <v>10</v>
      </c>
      <c r="N1962">
        <v>38</v>
      </c>
      <c r="O1962">
        <v>67</v>
      </c>
      <c r="P1962">
        <v>77</v>
      </c>
      <c r="W1962" t="str">
        <f t="shared" si="399"/>
        <v>1103867</v>
      </c>
      <c r="X1962" t="str">
        <f t="shared" si="400"/>
        <v>10386777</v>
      </c>
      <c r="Y1962" t="str">
        <f t="shared" si="401"/>
        <v>110386777</v>
      </c>
      <c r="AH1962" t="str">
        <f t="shared" si="402"/>
        <v/>
      </c>
      <c r="AI1962" t="str">
        <f t="shared" si="403"/>
        <v/>
      </c>
      <c r="AK1962" t="str">
        <f t="shared" si="404"/>
        <v/>
      </c>
      <c r="AL1962" t="str">
        <f t="shared" si="405"/>
        <v/>
      </c>
      <c r="AM1962" t="str">
        <f t="shared" si="406"/>
        <v/>
      </c>
      <c r="AN1962" t="str">
        <f t="shared" si="407"/>
        <v/>
      </c>
      <c r="AO1962" t="str">
        <f t="shared" si="408"/>
        <v/>
      </c>
      <c r="AP1962" t="str">
        <f t="shared" si="409"/>
        <v/>
      </c>
      <c r="AQ1962" t="str">
        <f t="shared" si="410"/>
        <v/>
      </c>
      <c r="AS1962">
        <v>1962</v>
      </c>
      <c r="AT1962">
        <f t="shared" si="411"/>
        <v>193</v>
      </c>
    </row>
    <row r="1963" spans="1:46" x14ac:dyDescent="0.25">
      <c r="A1963">
        <v>1982</v>
      </c>
      <c r="B1963">
        <v>41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10</v>
      </c>
      <c r="M1963">
        <v>25</v>
      </c>
      <c r="N1963">
        <v>60</v>
      </c>
      <c r="O1963">
        <v>78</v>
      </c>
      <c r="P1963">
        <v>79</v>
      </c>
      <c r="W1963" t="str">
        <f t="shared" si="399"/>
        <v>10256078</v>
      </c>
      <c r="X1963" t="str">
        <f t="shared" si="400"/>
        <v>25607879</v>
      </c>
      <c r="Y1963" t="str">
        <f t="shared" si="401"/>
        <v>1025607879</v>
      </c>
      <c r="AH1963" t="str">
        <f t="shared" si="402"/>
        <v/>
      </c>
      <c r="AI1963" t="str">
        <f t="shared" si="403"/>
        <v/>
      </c>
      <c r="AK1963" t="str">
        <f t="shared" si="404"/>
        <v>+</v>
      </c>
      <c r="AL1963" t="str">
        <f t="shared" si="405"/>
        <v/>
      </c>
      <c r="AM1963" t="str">
        <f t="shared" si="406"/>
        <v/>
      </c>
      <c r="AN1963" t="str">
        <f t="shared" si="407"/>
        <v/>
      </c>
      <c r="AO1963" t="str">
        <f t="shared" si="408"/>
        <v/>
      </c>
      <c r="AP1963" t="str">
        <f t="shared" si="409"/>
        <v/>
      </c>
      <c r="AQ1963" t="str">
        <f t="shared" si="410"/>
        <v/>
      </c>
      <c r="AS1963">
        <v>1963</v>
      </c>
      <c r="AT1963">
        <f t="shared" si="411"/>
        <v>252</v>
      </c>
    </row>
    <row r="1964" spans="1:46" x14ac:dyDescent="0.25">
      <c r="A1964">
        <v>1982</v>
      </c>
      <c r="B1964">
        <v>40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6</v>
      </c>
      <c r="M1964">
        <v>41</v>
      </c>
      <c r="N1964">
        <v>68</v>
      </c>
      <c r="O1964">
        <v>71</v>
      </c>
      <c r="P1964">
        <v>81</v>
      </c>
      <c r="W1964" t="str">
        <f t="shared" si="399"/>
        <v>6416871</v>
      </c>
      <c r="X1964" t="str">
        <f t="shared" si="400"/>
        <v>41687181</v>
      </c>
      <c r="Y1964" t="str">
        <f t="shared" si="401"/>
        <v>641687181</v>
      </c>
      <c r="AH1964" t="str">
        <f t="shared" si="402"/>
        <v/>
      </c>
      <c r="AI1964" t="str">
        <f t="shared" si="403"/>
        <v/>
      </c>
      <c r="AK1964" t="str">
        <f t="shared" si="404"/>
        <v/>
      </c>
      <c r="AL1964" t="str">
        <f t="shared" si="405"/>
        <v/>
      </c>
      <c r="AM1964" t="str">
        <f t="shared" si="406"/>
        <v/>
      </c>
      <c r="AN1964" t="str">
        <f t="shared" si="407"/>
        <v/>
      </c>
      <c r="AO1964" t="str">
        <f t="shared" si="408"/>
        <v/>
      </c>
      <c r="AP1964" t="str">
        <f t="shared" si="409"/>
        <v/>
      </c>
      <c r="AQ1964" t="str">
        <f t="shared" si="410"/>
        <v/>
      </c>
      <c r="AS1964">
        <v>1964</v>
      </c>
      <c r="AT1964">
        <f t="shared" si="411"/>
        <v>267</v>
      </c>
    </row>
    <row r="1965" spans="1:46" x14ac:dyDescent="0.25">
      <c r="A1965">
        <v>1982</v>
      </c>
      <c r="B1965">
        <v>39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31</v>
      </c>
      <c r="M1965">
        <v>54</v>
      </c>
      <c r="N1965">
        <v>58</v>
      </c>
      <c r="O1965">
        <v>59</v>
      </c>
      <c r="P1965">
        <v>69</v>
      </c>
      <c r="W1965" t="str">
        <f t="shared" si="399"/>
        <v>31545859</v>
      </c>
      <c r="X1965" t="str">
        <f t="shared" si="400"/>
        <v>54585969</v>
      </c>
      <c r="Y1965" t="str">
        <f t="shared" si="401"/>
        <v>3154585969</v>
      </c>
      <c r="AH1965" t="str">
        <f t="shared" si="402"/>
        <v/>
      </c>
      <c r="AI1965" t="str">
        <f t="shared" si="403"/>
        <v/>
      </c>
      <c r="AK1965" t="str">
        <f t="shared" si="404"/>
        <v/>
      </c>
      <c r="AL1965" t="str">
        <f t="shared" si="405"/>
        <v/>
      </c>
      <c r="AM1965" t="str">
        <f t="shared" si="406"/>
        <v/>
      </c>
      <c r="AN1965" t="str">
        <f t="shared" si="407"/>
        <v/>
      </c>
      <c r="AO1965" t="str">
        <f t="shared" si="408"/>
        <v/>
      </c>
      <c r="AP1965" t="str">
        <f t="shared" si="409"/>
        <v/>
      </c>
      <c r="AQ1965" t="str">
        <f t="shared" si="410"/>
        <v/>
      </c>
      <c r="AS1965">
        <v>1965</v>
      </c>
      <c r="AT1965">
        <f t="shared" si="411"/>
        <v>271</v>
      </c>
    </row>
    <row r="1966" spans="1:46" x14ac:dyDescent="0.25">
      <c r="A1966">
        <v>1982</v>
      </c>
      <c r="B1966">
        <v>38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8</v>
      </c>
      <c r="M1966">
        <v>9</v>
      </c>
      <c r="N1966">
        <v>19</v>
      </c>
      <c r="O1966">
        <v>26</v>
      </c>
      <c r="P1966">
        <v>61</v>
      </c>
      <c r="W1966" t="str">
        <f t="shared" si="399"/>
        <v>891926</v>
      </c>
      <c r="X1966" t="str">
        <f t="shared" si="400"/>
        <v>9192661</v>
      </c>
      <c r="Y1966" t="str">
        <f t="shared" si="401"/>
        <v>89192661</v>
      </c>
      <c r="AH1966" t="str">
        <f t="shared" si="402"/>
        <v>+</v>
      </c>
      <c r="AI1966" t="str">
        <f t="shared" si="403"/>
        <v/>
      </c>
      <c r="AK1966" t="str">
        <f t="shared" si="404"/>
        <v/>
      </c>
      <c r="AL1966" t="str">
        <f t="shared" si="405"/>
        <v/>
      </c>
      <c r="AM1966" t="str">
        <f t="shared" si="406"/>
        <v/>
      </c>
      <c r="AN1966" t="str">
        <f t="shared" si="407"/>
        <v/>
      </c>
      <c r="AO1966" t="str">
        <f t="shared" si="408"/>
        <v/>
      </c>
      <c r="AP1966" t="str">
        <f t="shared" si="409"/>
        <v/>
      </c>
      <c r="AQ1966" t="str">
        <f t="shared" si="410"/>
        <v/>
      </c>
      <c r="AS1966">
        <v>1966</v>
      </c>
      <c r="AT1966">
        <f t="shared" si="411"/>
        <v>123</v>
      </c>
    </row>
    <row r="1967" spans="1:46" x14ac:dyDescent="0.25">
      <c r="A1967">
        <v>1982</v>
      </c>
      <c r="B1967">
        <v>37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43</v>
      </c>
      <c r="O1967">
        <v>72</v>
      </c>
      <c r="P1967">
        <v>84</v>
      </c>
      <c r="W1967" t="str">
        <f t="shared" si="399"/>
        <v>894372</v>
      </c>
      <c r="X1967" t="str">
        <f t="shared" si="400"/>
        <v>9437284</v>
      </c>
      <c r="Y1967" t="str">
        <f t="shared" si="401"/>
        <v>89437284</v>
      </c>
      <c r="AH1967" t="str">
        <f t="shared" si="402"/>
        <v>+</v>
      </c>
      <c r="AI1967" t="str">
        <f t="shared" si="403"/>
        <v/>
      </c>
      <c r="AK1967" t="str">
        <f t="shared" si="404"/>
        <v/>
      </c>
      <c r="AL1967" t="str">
        <f t="shared" si="405"/>
        <v/>
      </c>
      <c r="AM1967" t="str">
        <f t="shared" si="406"/>
        <v/>
      </c>
      <c r="AN1967" t="str">
        <f t="shared" si="407"/>
        <v/>
      </c>
      <c r="AO1967" t="str">
        <f t="shared" si="408"/>
        <v/>
      </c>
      <c r="AP1967" t="str">
        <f t="shared" si="409"/>
        <v/>
      </c>
      <c r="AQ1967" t="str">
        <f t="shared" si="410"/>
        <v/>
      </c>
      <c r="AS1967">
        <v>1967</v>
      </c>
      <c r="AT1967">
        <f t="shared" si="411"/>
        <v>216</v>
      </c>
    </row>
    <row r="1968" spans="1:46" x14ac:dyDescent="0.25">
      <c r="A1968">
        <v>1982</v>
      </c>
      <c r="B1968">
        <v>36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18</v>
      </c>
      <c r="M1968">
        <v>29</v>
      </c>
      <c r="N1968">
        <v>67</v>
      </c>
      <c r="O1968">
        <v>85</v>
      </c>
      <c r="P1968">
        <v>87</v>
      </c>
      <c r="W1968" t="str">
        <f t="shared" si="399"/>
        <v>18296785</v>
      </c>
      <c r="X1968" t="str">
        <f t="shared" si="400"/>
        <v>29678587</v>
      </c>
      <c r="Y1968" t="str">
        <f t="shared" si="401"/>
        <v>1829678587</v>
      </c>
      <c r="AH1968" t="str">
        <f t="shared" si="402"/>
        <v/>
      </c>
      <c r="AI1968" t="str">
        <f t="shared" si="403"/>
        <v/>
      </c>
      <c r="AK1968" t="str">
        <f t="shared" si="404"/>
        <v/>
      </c>
      <c r="AL1968" t="str">
        <f t="shared" si="405"/>
        <v/>
      </c>
      <c r="AM1968" t="str">
        <f t="shared" si="406"/>
        <v/>
      </c>
      <c r="AN1968" t="str">
        <f t="shared" si="407"/>
        <v/>
      </c>
      <c r="AO1968" t="str">
        <f t="shared" si="408"/>
        <v/>
      </c>
      <c r="AP1968" t="str">
        <f t="shared" si="409"/>
        <v/>
      </c>
      <c r="AQ1968" t="str">
        <f t="shared" si="410"/>
        <v/>
      </c>
      <c r="AS1968">
        <v>1968</v>
      </c>
      <c r="AT1968">
        <f t="shared" si="411"/>
        <v>286</v>
      </c>
    </row>
    <row r="1969" spans="1:46" x14ac:dyDescent="0.25">
      <c r="A1969">
        <v>1982</v>
      </c>
      <c r="B1969">
        <v>35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</v>
      </c>
      <c r="M1969">
        <v>48</v>
      </c>
      <c r="N1969">
        <v>71</v>
      </c>
      <c r="O1969">
        <v>74</v>
      </c>
      <c r="P1969">
        <v>89</v>
      </c>
      <c r="W1969" t="str">
        <f t="shared" si="399"/>
        <v>1487174</v>
      </c>
      <c r="X1969" t="str">
        <f t="shared" si="400"/>
        <v>48717489</v>
      </c>
      <c r="Y1969" t="str">
        <f t="shared" si="401"/>
        <v>148717489</v>
      </c>
      <c r="AH1969" t="str">
        <f t="shared" si="402"/>
        <v/>
      </c>
      <c r="AI1969" t="str">
        <f t="shared" si="403"/>
        <v/>
      </c>
      <c r="AK1969" t="str">
        <f t="shared" si="404"/>
        <v/>
      </c>
      <c r="AL1969" t="str">
        <f t="shared" si="405"/>
        <v/>
      </c>
      <c r="AM1969" t="str">
        <f t="shared" si="406"/>
        <v/>
      </c>
      <c r="AN1969" t="str">
        <f t="shared" si="407"/>
        <v/>
      </c>
      <c r="AO1969" t="str">
        <f t="shared" si="408"/>
        <v/>
      </c>
      <c r="AP1969" t="str">
        <f t="shared" si="409"/>
        <v/>
      </c>
      <c r="AQ1969" t="str">
        <f t="shared" si="410"/>
        <v/>
      </c>
      <c r="AS1969">
        <v>1969</v>
      </c>
      <c r="AT1969">
        <f t="shared" si="411"/>
        <v>283</v>
      </c>
    </row>
    <row r="1970" spans="1:46" x14ac:dyDescent="0.25">
      <c r="A1970">
        <v>1982</v>
      </c>
      <c r="B1970">
        <v>34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16</v>
      </c>
      <c r="M1970">
        <v>46</v>
      </c>
      <c r="N1970">
        <v>51</v>
      </c>
      <c r="O1970">
        <v>73</v>
      </c>
      <c r="P1970">
        <v>83</v>
      </c>
      <c r="W1970" t="str">
        <f t="shared" si="399"/>
        <v>16465173</v>
      </c>
      <c r="X1970" t="str">
        <f t="shared" si="400"/>
        <v>46517383</v>
      </c>
      <c r="Y1970" t="str">
        <f t="shared" si="401"/>
        <v>1646517383</v>
      </c>
      <c r="AH1970" t="str">
        <f t="shared" si="402"/>
        <v/>
      </c>
      <c r="AI1970" t="str">
        <f t="shared" si="403"/>
        <v/>
      </c>
      <c r="AK1970" t="str">
        <f t="shared" si="404"/>
        <v/>
      </c>
      <c r="AL1970" t="str">
        <f t="shared" si="405"/>
        <v/>
      </c>
      <c r="AM1970" t="str">
        <f t="shared" si="406"/>
        <v/>
      </c>
      <c r="AN1970" t="str">
        <f t="shared" si="407"/>
        <v/>
      </c>
      <c r="AO1970" t="str">
        <f t="shared" si="408"/>
        <v/>
      </c>
      <c r="AP1970" t="str">
        <f t="shared" si="409"/>
        <v/>
      </c>
      <c r="AQ1970" t="str">
        <f t="shared" si="410"/>
        <v/>
      </c>
      <c r="AS1970">
        <v>1970</v>
      </c>
      <c r="AT1970">
        <f t="shared" si="411"/>
        <v>269</v>
      </c>
    </row>
    <row r="1971" spans="1:46" x14ac:dyDescent="0.25">
      <c r="A1971">
        <v>1982</v>
      </c>
      <c r="B1971">
        <v>33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35</v>
      </c>
      <c r="M1971">
        <v>64</v>
      </c>
      <c r="N1971">
        <v>65</v>
      </c>
      <c r="O1971">
        <v>86</v>
      </c>
      <c r="P1971">
        <v>88</v>
      </c>
      <c r="W1971" t="str">
        <f t="shared" si="399"/>
        <v>35646586</v>
      </c>
      <c r="X1971" t="str">
        <f t="shared" si="400"/>
        <v>64658688</v>
      </c>
      <c r="Y1971" t="str">
        <f t="shared" si="401"/>
        <v>3564658688</v>
      </c>
      <c r="AH1971" t="str">
        <f t="shared" si="402"/>
        <v/>
      </c>
      <c r="AI1971" t="str">
        <f t="shared" si="403"/>
        <v>+</v>
      </c>
      <c r="AK1971" t="str">
        <f t="shared" si="404"/>
        <v/>
      </c>
      <c r="AL1971" t="str">
        <f t="shared" si="405"/>
        <v/>
      </c>
      <c r="AM1971" t="str">
        <f t="shared" si="406"/>
        <v/>
      </c>
      <c r="AN1971" t="str">
        <f t="shared" si="407"/>
        <v/>
      </c>
      <c r="AO1971" t="str">
        <f t="shared" si="408"/>
        <v/>
      </c>
      <c r="AP1971" t="str">
        <f t="shared" si="409"/>
        <v/>
      </c>
      <c r="AQ1971" t="str">
        <f t="shared" si="410"/>
        <v/>
      </c>
      <c r="AS1971">
        <v>1971</v>
      </c>
      <c r="AT1971">
        <f t="shared" si="411"/>
        <v>338</v>
      </c>
    </row>
    <row r="1972" spans="1:46" x14ac:dyDescent="0.25">
      <c r="A1972">
        <v>1982</v>
      </c>
      <c r="B1972">
        <v>32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16</v>
      </c>
      <c r="M1972">
        <v>36</v>
      </c>
      <c r="N1972">
        <v>60</v>
      </c>
      <c r="O1972">
        <v>66</v>
      </c>
      <c r="P1972">
        <v>72</v>
      </c>
      <c r="W1972" t="str">
        <f t="shared" si="399"/>
        <v>16366066</v>
      </c>
      <c r="X1972" t="str">
        <f t="shared" si="400"/>
        <v>36606672</v>
      </c>
      <c r="Y1972" t="str">
        <f t="shared" si="401"/>
        <v>1636606672</v>
      </c>
      <c r="AH1972" t="str">
        <f t="shared" si="402"/>
        <v/>
      </c>
      <c r="AI1972" t="str">
        <f t="shared" si="403"/>
        <v/>
      </c>
      <c r="AK1972" t="str">
        <f t="shared" si="404"/>
        <v/>
      </c>
      <c r="AL1972" t="str">
        <f t="shared" si="405"/>
        <v/>
      </c>
      <c r="AM1972" t="str">
        <f t="shared" si="406"/>
        <v/>
      </c>
      <c r="AN1972" t="str">
        <f t="shared" si="407"/>
        <v/>
      </c>
      <c r="AO1972" t="str">
        <f t="shared" si="408"/>
        <v/>
      </c>
      <c r="AP1972" t="str">
        <f t="shared" si="409"/>
        <v/>
      </c>
      <c r="AQ1972" t="str">
        <f t="shared" si="410"/>
        <v/>
      </c>
      <c r="AS1972">
        <v>1972</v>
      </c>
      <c r="AT1972">
        <f t="shared" si="411"/>
        <v>250</v>
      </c>
    </row>
    <row r="1973" spans="1:46" x14ac:dyDescent="0.25">
      <c r="A1973">
        <v>1982</v>
      </c>
      <c r="B1973">
        <v>31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41</v>
      </c>
      <c r="N1973">
        <v>44</v>
      </c>
      <c r="O1973">
        <v>49</v>
      </c>
      <c r="P1973">
        <v>80</v>
      </c>
      <c r="W1973" t="str">
        <f t="shared" si="399"/>
        <v>16414449</v>
      </c>
      <c r="X1973" t="str">
        <f t="shared" si="400"/>
        <v>41444980</v>
      </c>
      <c r="Y1973" t="str">
        <f t="shared" si="401"/>
        <v>1641444980</v>
      </c>
      <c r="AH1973" t="str">
        <f t="shared" si="402"/>
        <v/>
      </c>
      <c r="AI1973" t="str">
        <f t="shared" si="403"/>
        <v/>
      </c>
      <c r="AK1973" t="str">
        <f t="shared" si="404"/>
        <v/>
      </c>
      <c r="AL1973" t="str">
        <f t="shared" si="405"/>
        <v/>
      </c>
      <c r="AM1973" t="str">
        <f t="shared" si="406"/>
        <v/>
      </c>
      <c r="AN1973" t="str">
        <f t="shared" si="407"/>
        <v/>
      </c>
      <c r="AO1973" t="str">
        <f t="shared" si="408"/>
        <v/>
      </c>
      <c r="AP1973" t="str">
        <f t="shared" si="409"/>
        <v/>
      </c>
      <c r="AQ1973" t="str">
        <f t="shared" si="410"/>
        <v/>
      </c>
      <c r="AS1973">
        <v>1973</v>
      </c>
      <c r="AT1973">
        <f t="shared" si="411"/>
        <v>230</v>
      </c>
    </row>
    <row r="1974" spans="1:46" x14ac:dyDescent="0.25">
      <c r="A1974">
        <v>1982</v>
      </c>
      <c r="B1974">
        <v>30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30</v>
      </c>
      <c r="M1974">
        <v>48</v>
      </c>
      <c r="N1974">
        <v>72</v>
      </c>
      <c r="O1974">
        <v>76</v>
      </c>
      <c r="P1974">
        <v>87</v>
      </c>
      <c r="W1974" t="str">
        <f t="shared" si="399"/>
        <v>30487276</v>
      </c>
      <c r="X1974" t="str">
        <f t="shared" si="400"/>
        <v>48727687</v>
      </c>
      <c r="Y1974" t="str">
        <f t="shared" si="401"/>
        <v>3048727687</v>
      </c>
      <c r="AH1974" t="str">
        <f t="shared" si="402"/>
        <v/>
      </c>
      <c r="AI1974" t="str">
        <f t="shared" si="403"/>
        <v/>
      </c>
      <c r="AK1974" t="str">
        <f t="shared" si="404"/>
        <v/>
      </c>
      <c r="AL1974" t="str">
        <f t="shared" si="405"/>
        <v/>
      </c>
      <c r="AM1974" t="str">
        <f t="shared" si="406"/>
        <v/>
      </c>
      <c r="AN1974" t="str">
        <f t="shared" si="407"/>
        <v/>
      </c>
      <c r="AO1974" t="str">
        <f t="shared" si="408"/>
        <v/>
      </c>
      <c r="AP1974" t="str">
        <f t="shared" si="409"/>
        <v/>
      </c>
      <c r="AQ1974" t="str">
        <f t="shared" si="410"/>
        <v/>
      </c>
      <c r="AS1974">
        <v>1974</v>
      </c>
      <c r="AT1974">
        <f t="shared" si="411"/>
        <v>313</v>
      </c>
    </row>
    <row r="1975" spans="1:46" x14ac:dyDescent="0.25">
      <c r="A1975">
        <v>1982</v>
      </c>
      <c r="B1975">
        <v>29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34</v>
      </c>
      <c r="M1975">
        <v>39</v>
      </c>
      <c r="N1975">
        <v>55</v>
      </c>
      <c r="O1975">
        <v>62</v>
      </c>
      <c r="P1975">
        <v>81</v>
      </c>
      <c r="W1975" t="str">
        <f t="shared" si="399"/>
        <v>34395562</v>
      </c>
      <c r="X1975" t="str">
        <f t="shared" si="400"/>
        <v>39556281</v>
      </c>
      <c r="Y1975" t="str">
        <f t="shared" si="401"/>
        <v>3439556281</v>
      </c>
      <c r="AH1975" t="str">
        <f t="shared" si="402"/>
        <v/>
      </c>
      <c r="AI1975" t="str">
        <f t="shared" si="403"/>
        <v/>
      </c>
      <c r="AK1975" t="str">
        <f t="shared" si="404"/>
        <v/>
      </c>
      <c r="AL1975" t="str">
        <f t="shared" si="405"/>
        <v/>
      </c>
      <c r="AM1975" t="str">
        <f t="shared" si="406"/>
        <v/>
      </c>
      <c r="AN1975" t="str">
        <f t="shared" si="407"/>
        <v/>
      </c>
      <c r="AO1975" t="str">
        <f t="shared" si="408"/>
        <v/>
      </c>
      <c r="AP1975" t="str">
        <f t="shared" si="409"/>
        <v/>
      </c>
      <c r="AQ1975" t="str">
        <f t="shared" si="410"/>
        <v/>
      </c>
      <c r="AS1975">
        <v>1975</v>
      </c>
      <c r="AT1975">
        <f t="shared" si="411"/>
        <v>271</v>
      </c>
    </row>
    <row r="1976" spans="1:46" x14ac:dyDescent="0.25">
      <c r="A1976">
        <v>1982</v>
      </c>
      <c r="B1976">
        <v>28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23</v>
      </c>
      <c r="M1976">
        <v>29</v>
      </c>
      <c r="N1976">
        <v>41</v>
      </c>
      <c r="O1976">
        <v>45</v>
      </c>
      <c r="P1976">
        <v>63</v>
      </c>
      <c r="W1976" t="str">
        <f t="shared" si="399"/>
        <v>23294145</v>
      </c>
      <c r="X1976" t="str">
        <f t="shared" si="400"/>
        <v>29414563</v>
      </c>
      <c r="Y1976" t="str">
        <f t="shared" si="401"/>
        <v>2329414563</v>
      </c>
      <c r="AH1976" t="str">
        <f t="shared" si="402"/>
        <v/>
      </c>
      <c r="AI1976" t="str">
        <f t="shared" si="403"/>
        <v/>
      </c>
      <c r="AK1976" t="str">
        <f t="shared" si="404"/>
        <v/>
      </c>
      <c r="AL1976" t="str">
        <f t="shared" si="405"/>
        <v/>
      </c>
      <c r="AM1976" t="str">
        <f t="shared" si="406"/>
        <v/>
      </c>
      <c r="AN1976" t="str">
        <f t="shared" si="407"/>
        <v/>
      </c>
      <c r="AO1976" t="str">
        <f t="shared" si="408"/>
        <v/>
      </c>
      <c r="AP1976" t="str">
        <f t="shared" si="409"/>
        <v/>
      </c>
      <c r="AQ1976" t="str">
        <f t="shared" si="410"/>
        <v/>
      </c>
      <c r="AS1976">
        <v>1976</v>
      </c>
      <c r="AT1976">
        <f t="shared" si="411"/>
        <v>201</v>
      </c>
    </row>
    <row r="1977" spans="1:46" x14ac:dyDescent="0.25">
      <c r="A1977">
        <v>1982</v>
      </c>
      <c r="B1977">
        <v>27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8</v>
      </c>
      <c r="M1977">
        <v>16</v>
      </c>
      <c r="N1977">
        <v>17</v>
      </c>
      <c r="O1977">
        <v>48</v>
      </c>
      <c r="P1977">
        <v>86</v>
      </c>
      <c r="W1977" t="str">
        <f t="shared" si="399"/>
        <v>8161748</v>
      </c>
      <c r="X1977" t="str">
        <f t="shared" si="400"/>
        <v>16174886</v>
      </c>
      <c r="Y1977" t="str">
        <f t="shared" si="401"/>
        <v>816174886</v>
      </c>
      <c r="AH1977" t="str">
        <f t="shared" si="402"/>
        <v/>
      </c>
      <c r="AI1977" t="str">
        <f t="shared" si="403"/>
        <v>+</v>
      </c>
      <c r="AK1977" t="str">
        <f t="shared" si="404"/>
        <v/>
      </c>
      <c r="AL1977" t="str">
        <f t="shared" si="405"/>
        <v/>
      </c>
      <c r="AM1977" t="str">
        <f t="shared" si="406"/>
        <v/>
      </c>
      <c r="AN1977" t="str">
        <f t="shared" si="407"/>
        <v/>
      </c>
      <c r="AO1977" t="str">
        <f t="shared" si="408"/>
        <v/>
      </c>
      <c r="AP1977" t="str">
        <f t="shared" si="409"/>
        <v/>
      </c>
      <c r="AQ1977" t="str">
        <f t="shared" si="410"/>
        <v/>
      </c>
      <c r="AS1977">
        <v>1977</v>
      </c>
      <c r="AT1977">
        <f t="shared" si="411"/>
        <v>175</v>
      </c>
    </row>
    <row r="1978" spans="1:46" x14ac:dyDescent="0.25">
      <c r="A1978">
        <v>1982</v>
      </c>
      <c r="B1978">
        <v>26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3</v>
      </c>
      <c r="M1978">
        <v>32</v>
      </c>
      <c r="N1978">
        <v>50</v>
      </c>
      <c r="O1978">
        <v>52</v>
      </c>
      <c r="P1978">
        <v>69</v>
      </c>
      <c r="W1978" t="str">
        <f t="shared" si="399"/>
        <v>3325052</v>
      </c>
      <c r="X1978" t="str">
        <f t="shared" si="400"/>
        <v>32505269</v>
      </c>
      <c r="Y1978" t="str">
        <f t="shared" si="401"/>
        <v>332505269</v>
      </c>
      <c r="AH1978" t="str">
        <f t="shared" si="402"/>
        <v/>
      </c>
      <c r="AI1978" t="str">
        <f t="shared" si="403"/>
        <v/>
      </c>
      <c r="AK1978" t="str">
        <f t="shared" si="404"/>
        <v/>
      </c>
      <c r="AL1978" t="str">
        <f t="shared" si="405"/>
        <v/>
      </c>
      <c r="AM1978" t="str">
        <f t="shared" si="406"/>
        <v/>
      </c>
      <c r="AN1978" t="str">
        <f t="shared" si="407"/>
        <v/>
      </c>
      <c r="AO1978" t="str">
        <f t="shared" si="408"/>
        <v/>
      </c>
      <c r="AP1978" t="str">
        <f t="shared" si="409"/>
        <v/>
      </c>
      <c r="AQ1978" t="str">
        <f t="shared" si="410"/>
        <v/>
      </c>
      <c r="AS1978">
        <v>1978</v>
      </c>
      <c r="AT1978">
        <f t="shared" si="411"/>
        <v>206</v>
      </c>
    </row>
    <row r="1979" spans="1:46" x14ac:dyDescent="0.25">
      <c r="A1979">
        <v>1982</v>
      </c>
      <c r="B1979">
        <v>25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8</v>
      </c>
      <c r="M1979">
        <v>20</v>
      </c>
      <c r="N1979">
        <v>29</v>
      </c>
      <c r="O1979">
        <v>31</v>
      </c>
      <c r="P1979">
        <v>42</v>
      </c>
      <c r="W1979" t="str">
        <f t="shared" si="399"/>
        <v>8202931</v>
      </c>
      <c r="X1979" t="str">
        <f t="shared" si="400"/>
        <v>20293142</v>
      </c>
      <c r="Y1979" t="str">
        <f t="shared" si="401"/>
        <v>820293142</v>
      </c>
      <c r="AH1979" t="str">
        <f t="shared" si="402"/>
        <v/>
      </c>
      <c r="AI1979" t="str">
        <f t="shared" si="403"/>
        <v/>
      </c>
      <c r="AK1979" t="str">
        <f t="shared" si="404"/>
        <v/>
      </c>
      <c r="AL1979" t="str">
        <f t="shared" si="405"/>
        <v/>
      </c>
      <c r="AM1979" t="str">
        <f t="shared" si="406"/>
        <v/>
      </c>
      <c r="AN1979" t="str">
        <f t="shared" si="407"/>
        <v/>
      </c>
      <c r="AO1979" t="str">
        <f t="shared" si="408"/>
        <v/>
      </c>
      <c r="AP1979" t="str">
        <f t="shared" si="409"/>
        <v/>
      </c>
      <c r="AQ1979" t="str">
        <f t="shared" si="410"/>
        <v/>
      </c>
      <c r="AS1979">
        <v>1979</v>
      </c>
      <c r="AT1979">
        <f t="shared" si="411"/>
        <v>130</v>
      </c>
    </row>
    <row r="1980" spans="1:46" x14ac:dyDescent="0.25">
      <c r="A1980">
        <v>1982</v>
      </c>
      <c r="B1980">
        <v>24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1</v>
      </c>
      <c r="M1980">
        <v>8</v>
      </c>
      <c r="N1980">
        <v>33</v>
      </c>
      <c r="O1980">
        <v>34</v>
      </c>
      <c r="P1980">
        <v>35</v>
      </c>
      <c r="W1980" t="str">
        <f t="shared" si="399"/>
        <v>183334</v>
      </c>
      <c r="X1980" t="str">
        <f t="shared" si="400"/>
        <v>8333435</v>
      </c>
      <c r="Y1980" t="str">
        <f t="shared" si="401"/>
        <v>18333435</v>
      </c>
      <c r="AH1980" t="str">
        <f t="shared" si="402"/>
        <v/>
      </c>
      <c r="AI1980" t="str">
        <f t="shared" si="403"/>
        <v/>
      </c>
      <c r="AK1980" t="str">
        <f t="shared" si="404"/>
        <v>+</v>
      </c>
      <c r="AL1980" t="str">
        <f t="shared" si="405"/>
        <v/>
      </c>
      <c r="AM1980" t="str">
        <f t="shared" si="406"/>
        <v/>
      </c>
      <c r="AN1980" t="str">
        <f t="shared" si="407"/>
        <v/>
      </c>
      <c r="AO1980" t="str">
        <f t="shared" si="408"/>
        <v/>
      </c>
      <c r="AP1980" t="str">
        <f t="shared" si="409"/>
        <v/>
      </c>
      <c r="AQ1980" t="str">
        <f t="shared" si="410"/>
        <v/>
      </c>
      <c r="AS1980">
        <v>1980</v>
      </c>
      <c r="AT1980">
        <f t="shared" si="411"/>
        <v>111</v>
      </c>
    </row>
    <row r="1981" spans="1:46" x14ac:dyDescent="0.25">
      <c r="A1981">
        <v>1982</v>
      </c>
      <c r="B1981">
        <v>23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11</v>
      </c>
      <c r="M1981">
        <v>17</v>
      </c>
      <c r="N1981">
        <v>48</v>
      </c>
      <c r="O1981">
        <v>88</v>
      </c>
      <c r="P1981">
        <v>90</v>
      </c>
      <c r="W1981" t="str">
        <f t="shared" si="399"/>
        <v>11174888</v>
      </c>
      <c r="X1981" t="str">
        <f t="shared" si="400"/>
        <v>17488890</v>
      </c>
      <c r="Y1981" t="str">
        <f t="shared" si="401"/>
        <v>1117488890</v>
      </c>
      <c r="AH1981" t="str">
        <f t="shared" si="402"/>
        <v/>
      </c>
      <c r="AI1981" t="str">
        <f t="shared" si="403"/>
        <v/>
      </c>
      <c r="AK1981" t="str">
        <f t="shared" si="404"/>
        <v/>
      </c>
      <c r="AL1981" t="str">
        <f t="shared" si="405"/>
        <v/>
      </c>
      <c r="AM1981" t="str">
        <f t="shared" si="406"/>
        <v/>
      </c>
      <c r="AN1981" t="str">
        <f t="shared" si="407"/>
        <v/>
      </c>
      <c r="AO1981" t="str">
        <f t="shared" si="408"/>
        <v/>
      </c>
      <c r="AP1981" t="str">
        <f t="shared" si="409"/>
        <v/>
      </c>
      <c r="AQ1981" t="str">
        <f t="shared" si="410"/>
        <v/>
      </c>
      <c r="AS1981">
        <v>1981</v>
      </c>
      <c r="AT1981">
        <f t="shared" si="411"/>
        <v>254</v>
      </c>
    </row>
    <row r="1982" spans="1:46" x14ac:dyDescent="0.25">
      <c r="A1982">
        <v>1982</v>
      </c>
      <c r="B1982">
        <v>22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13</v>
      </c>
      <c r="M1982">
        <v>32</v>
      </c>
      <c r="N1982">
        <v>43</v>
      </c>
      <c r="O1982">
        <v>62</v>
      </c>
      <c r="P1982">
        <v>90</v>
      </c>
      <c r="W1982" t="str">
        <f t="shared" si="399"/>
        <v>13324362</v>
      </c>
      <c r="X1982" t="str">
        <f t="shared" si="400"/>
        <v>32436290</v>
      </c>
      <c r="Y1982" t="str">
        <f t="shared" si="401"/>
        <v>1332436290</v>
      </c>
      <c r="AH1982" t="str">
        <f t="shared" si="402"/>
        <v/>
      </c>
      <c r="AI1982" t="str">
        <f t="shared" si="403"/>
        <v/>
      </c>
      <c r="AK1982" t="str">
        <f t="shared" si="404"/>
        <v/>
      </c>
      <c r="AL1982" t="str">
        <f t="shared" si="405"/>
        <v/>
      </c>
      <c r="AM1982" t="str">
        <f t="shared" si="406"/>
        <v/>
      </c>
      <c r="AN1982" t="str">
        <f t="shared" si="407"/>
        <v/>
      </c>
      <c r="AO1982" t="str">
        <f t="shared" si="408"/>
        <v/>
      </c>
      <c r="AP1982" t="str">
        <f t="shared" si="409"/>
        <v/>
      </c>
      <c r="AQ1982" t="str">
        <f t="shared" si="410"/>
        <v/>
      </c>
      <c r="AS1982">
        <v>1982</v>
      </c>
      <c r="AT1982">
        <f t="shared" si="411"/>
        <v>240</v>
      </c>
    </row>
    <row r="1983" spans="1:46" x14ac:dyDescent="0.25">
      <c r="A1983">
        <v>1982</v>
      </c>
      <c r="B1983">
        <v>21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7</v>
      </c>
      <c r="M1983">
        <v>35</v>
      </c>
      <c r="N1983">
        <v>38</v>
      </c>
      <c r="O1983">
        <v>61</v>
      </c>
      <c r="P1983">
        <v>86</v>
      </c>
      <c r="W1983" t="str">
        <f t="shared" si="399"/>
        <v>7353861</v>
      </c>
      <c r="X1983" t="str">
        <f t="shared" si="400"/>
        <v>35386186</v>
      </c>
      <c r="Y1983" t="str">
        <f t="shared" si="401"/>
        <v>735386186</v>
      </c>
      <c r="AH1983" t="str">
        <f t="shared" si="402"/>
        <v/>
      </c>
      <c r="AI1983" t="str">
        <f t="shared" si="403"/>
        <v/>
      </c>
      <c r="AK1983" t="str">
        <f t="shared" si="404"/>
        <v/>
      </c>
      <c r="AL1983" t="str">
        <f t="shared" si="405"/>
        <v/>
      </c>
      <c r="AM1983" t="str">
        <f t="shared" si="406"/>
        <v/>
      </c>
      <c r="AN1983" t="str">
        <f t="shared" si="407"/>
        <v/>
      </c>
      <c r="AO1983" t="str">
        <f t="shared" si="408"/>
        <v/>
      </c>
      <c r="AP1983" t="str">
        <f t="shared" si="409"/>
        <v/>
      </c>
      <c r="AQ1983" t="str">
        <f t="shared" si="410"/>
        <v/>
      </c>
      <c r="AS1983">
        <v>1983</v>
      </c>
      <c r="AT1983">
        <f t="shared" si="411"/>
        <v>227</v>
      </c>
    </row>
    <row r="1984" spans="1:46" x14ac:dyDescent="0.25">
      <c r="A1984">
        <v>1982</v>
      </c>
      <c r="B1984">
        <v>20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16</v>
      </c>
      <c r="M1984">
        <v>22</v>
      </c>
      <c r="N1984">
        <v>26</v>
      </c>
      <c r="O1984">
        <v>29</v>
      </c>
      <c r="P1984">
        <v>64</v>
      </c>
      <c r="W1984" t="str">
        <f t="shared" si="399"/>
        <v>16222629</v>
      </c>
      <c r="X1984" t="str">
        <f t="shared" si="400"/>
        <v>22262964</v>
      </c>
      <c r="Y1984" t="str">
        <f t="shared" si="401"/>
        <v>1622262964</v>
      </c>
      <c r="AH1984" t="str">
        <f t="shared" si="402"/>
        <v/>
      </c>
      <c r="AI1984" t="str">
        <f t="shared" si="403"/>
        <v/>
      </c>
      <c r="AK1984" t="str">
        <f t="shared" si="404"/>
        <v/>
      </c>
      <c r="AL1984" t="str">
        <f t="shared" si="405"/>
        <v/>
      </c>
      <c r="AM1984" t="str">
        <f t="shared" si="406"/>
        <v/>
      </c>
      <c r="AN1984" t="str">
        <f t="shared" si="407"/>
        <v/>
      </c>
      <c r="AO1984" t="str">
        <f t="shared" si="408"/>
        <v/>
      </c>
      <c r="AP1984" t="str">
        <f t="shared" si="409"/>
        <v/>
      </c>
      <c r="AQ1984" t="str">
        <f t="shared" si="410"/>
        <v/>
      </c>
      <c r="AS1984">
        <v>1984</v>
      </c>
      <c r="AT1984">
        <f t="shared" si="411"/>
        <v>157</v>
      </c>
    </row>
    <row r="1985" spans="1:46" x14ac:dyDescent="0.25">
      <c r="A1985">
        <v>1982</v>
      </c>
      <c r="B1985">
        <v>19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10</v>
      </c>
      <c r="M1985">
        <v>16</v>
      </c>
      <c r="N1985">
        <v>24</v>
      </c>
      <c r="O1985">
        <v>67</v>
      </c>
      <c r="P1985">
        <v>84</v>
      </c>
      <c r="W1985" t="str">
        <f t="shared" si="399"/>
        <v>10162467</v>
      </c>
      <c r="X1985" t="str">
        <f t="shared" si="400"/>
        <v>16246784</v>
      </c>
      <c r="Y1985" t="str">
        <f t="shared" si="401"/>
        <v>1016246784</v>
      </c>
      <c r="AH1985" t="str">
        <f t="shared" si="402"/>
        <v/>
      </c>
      <c r="AI1985" t="str">
        <f t="shared" si="403"/>
        <v/>
      </c>
      <c r="AK1985" t="str">
        <f t="shared" si="404"/>
        <v/>
      </c>
      <c r="AL1985" t="str">
        <f t="shared" si="405"/>
        <v/>
      </c>
      <c r="AM1985" t="str">
        <f t="shared" si="406"/>
        <v/>
      </c>
      <c r="AN1985" t="str">
        <f t="shared" si="407"/>
        <v/>
      </c>
      <c r="AO1985" t="str">
        <f t="shared" si="408"/>
        <v/>
      </c>
      <c r="AP1985" t="str">
        <f t="shared" si="409"/>
        <v/>
      </c>
      <c r="AQ1985" t="str">
        <f t="shared" si="410"/>
        <v/>
      </c>
      <c r="AS1985">
        <v>1985</v>
      </c>
      <c r="AT1985">
        <f t="shared" si="411"/>
        <v>201</v>
      </c>
    </row>
    <row r="1986" spans="1:46" x14ac:dyDescent="0.25">
      <c r="A1986">
        <v>1982</v>
      </c>
      <c r="B1986">
        <v>18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37</v>
      </c>
      <c r="M1986">
        <v>47</v>
      </c>
      <c r="N1986">
        <v>53</v>
      </c>
      <c r="O1986">
        <v>62</v>
      </c>
      <c r="P1986">
        <v>75</v>
      </c>
      <c r="W1986" t="str">
        <f t="shared" ref="W1986:W2049" si="412">L1986&amp;M1986&amp;N1986&amp;O1986</f>
        <v>37475362</v>
      </c>
      <c r="X1986" t="str">
        <f t="shared" ref="X1986:X2049" si="413">M1986&amp;N1986&amp;O1986&amp;P1986</f>
        <v>47536275</v>
      </c>
      <c r="Y1986" t="str">
        <f t="shared" ref="Y1986:Y2049" si="414">L1986&amp;M1986&amp;N1986&amp;O1986&amp;P1986</f>
        <v>3747536275</v>
      </c>
      <c r="AH1986" t="str">
        <f t="shared" ref="AH1986:AH2049" si="415">IF(L1986+1=M1986,"+","")</f>
        <v/>
      </c>
      <c r="AI1986" t="str">
        <f t="shared" ref="AI1986:AI2049" si="416">IF(M1986+1=N1986,"+","")</f>
        <v/>
      </c>
      <c r="AK1986" t="str">
        <f t="shared" ref="AK1986:AK2049" si="417">IF(O1986+1=P1986,"+","")</f>
        <v/>
      </c>
      <c r="AL1986" t="str">
        <f t="shared" ref="AL1986:AL2049" si="418">IF(AH1986&amp;AI1986&amp;AJ1986&amp;AK1986="++++","Xdmihogy","")</f>
        <v/>
      </c>
      <c r="AM1986" t="str">
        <f t="shared" ref="AM1986:AM2049" si="419">IF(AI1986&amp;AJ1986&amp;AK1986="+++","Xdmihogy","")</f>
        <v/>
      </c>
      <c r="AN1986" t="str">
        <f t="shared" ref="AN1986:AN2049" si="420">IF(AH1986&amp;AI1986&amp;AJ1986="+++","Xdmihogy","")</f>
        <v/>
      </c>
      <c r="AO1986" t="str">
        <f t="shared" ref="AO1986:AO2049" si="421">IF(AH1986&amp;AI1986="++","Xdmihogy","")</f>
        <v/>
      </c>
      <c r="AP1986" t="str">
        <f t="shared" ref="AP1986:AP2049" si="422">IF(AI1986&amp;AJ1986="++","Xdmihogy","")</f>
        <v/>
      </c>
      <c r="AQ1986" t="str">
        <f t="shared" ref="AQ1986:AQ2049" si="423">IF(AJ1986&amp;AK1986="++","Xdmihogy","")</f>
        <v/>
      </c>
      <c r="AS1986">
        <v>1986</v>
      </c>
      <c r="AT1986">
        <f t="shared" ref="AT1986:AT2049" si="424">SUM(L1986:P1986)</f>
        <v>274</v>
      </c>
    </row>
    <row r="1987" spans="1:46" x14ac:dyDescent="0.25">
      <c r="A1987">
        <v>1982</v>
      </c>
      <c r="B1987">
        <v>17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9</v>
      </c>
      <c r="M1987">
        <v>11</v>
      </c>
      <c r="N1987">
        <v>14</v>
      </c>
      <c r="O1987">
        <v>19</v>
      </c>
      <c r="P1987">
        <v>89</v>
      </c>
      <c r="W1987" t="str">
        <f t="shared" si="412"/>
        <v>9111419</v>
      </c>
      <c r="X1987" t="str">
        <f t="shared" si="413"/>
        <v>11141989</v>
      </c>
      <c r="Y1987" t="str">
        <f t="shared" si="414"/>
        <v>911141989</v>
      </c>
      <c r="AH1987" t="str">
        <f t="shared" si="415"/>
        <v/>
      </c>
      <c r="AI1987" t="str">
        <f t="shared" si="416"/>
        <v/>
      </c>
      <c r="AK1987" t="str">
        <f t="shared" si="417"/>
        <v/>
      </c>
      <c r="AL1987" t="str">
        <f t="shared" si="418"/>
        <v/>
      </c>
      <c r="AM1987" t="str">
        <f t="shared" si="419"/>
        <v/>
      </c>
      <c r="AN1987" t="str">
        <f t="shared" si="420"/>
        <v/>
      </c>
      <c r="AO1987" t="str">
        <f t="shared" si="421"/>
        <v/>
      </c>
      <c r="AP1987" t="str">
        <f t="shared" si="422"/>
        <v/>
      </c>
      <c r="AQ1987" t="str">
        <f t="shared" si="423"/>
        <v/>
      </c>
      <c r="AS1987">
        <v>1987</v>
      </c>
      <c r="AT1987">
        <f t="shared" si="424"/>
        <v>142</v>
      </c>
    </row>
    <row r="1988" spans="1:46" x14ac:dyDescent="0.25">
      <c r="A1988">
        <v>1982</v>
      </c>
      <c r="B1988">
        <v>16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1</v>
      </c>
      <c r="M1988">
        <v>4</v>
      </c>
      <c r="N1988">
        <v>18</v>
      </c>
      <c r="O1988">
        <v>46</v>
      </c>
      <c r="P1988">
        <v>47</v>
      </c>
      <c r="W1988" t="str">
        <f t="shared" si="412"/>
        <v>141846</v>
      </c>
      <c r="X1988" t="str">
        <f t="shared" si="413"/>
        <v>4184647</v>
      </c>
      <c r="Y1988" t="str">
        <f t="shared" si="414"/>
        <v>14184647</v>
      </c>
      <c r="AH1988" t="str">
        <f t="shared" si="415"/>
        <v/>
      </c>
      <c r="AI1988" t="str">
        <f t="shared" si="416"/>
        <v/>
      </c>
      <c r="AK1988" t="str">
        <f t="shared" si="417"/>
        <v>+</v>
      </c>
      <c r="AL1988" t="str">
        <f t="shared" si="418"/>
        <v/>
      </c>
      <c r="AM1988" t="str">
        <f t="shared" si="419"/>
        <v/>
      </c>
      <c r="AN1988" t="str">
        <f t="shared" si="420"/>
        <v/>
      </c>
      <c r="AO1988" t="str">
        <f t="shared" si="421"/>
        <v/>
      </c>
      <c r="AP1988" t="str">
        <f t="shared" si="422"/>
        <v/>
      </c>
      <c r="AQ1988" t="str">
        <f t="shared" si="423"/>
        <v/>
      </c>
      <c r="AS1988">
        <v>1988</v>
      </c>
      <c r="AT1988">
        <f t="shared" si="424"/>
        <v>116</v>
      </c>
    </row>
    <row r="1989" spans="1:46" x14ac:dyDescent="0.25">
      <c r="A1989">
        <v>1982</v>
      </c>
      <c r="B1989">
        <v>15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14</v>
      </c>
      <c r="M1989">
        <v>17</v>
      </c>
      <c r="N1989">
        <v>49</v>
      </c>
      <c r="O1989">
        <v>76</v>
      </c>
      <c r="P1989">
        <v>82</v>
      </c>
      <c r="W1989" t="str">
        <f t="shared" si="412"/>
        <v>14174976</v>
      </c>
      <c r="X1989" t="str">
        <f t="shared" si="413"/>
        <v>17497682</v>
      </c>
      <c r="Y1989" t="str">
        <f t="shared" si="414"/>
        <v>1417497682</v>
      </c>
      <c r="AH1989" t="str">
        <f t="shared" si="415"/>
        <v/>
      </c>
      <c r="AI1989" t="str">
        <f t="shared" si="416"/>
        <v/>
      </c>
      <c r="AK1989" t="str">
        <f t="shared" si="417"/>
        <v/>
      </c>
      <c r="AL1989" t="str">
        <f t="shared" si="418"/>
        <v/>
      </c>
      <c r="AM1989" t="str">
        <f t="shared" si="419"/>
        <v/>
      </c>
      <c r="AN1989" t="str">
        <f t="shared" si="420"/>
        <v/>
      </c>
      <c r="AO1989" t="str">
        <f t="shared" si="421"/>
        <v/>
      </c>
      <c r="AP1989" t="str">
        <f t="shared" si="422"/>
        <v/>
      </c>
      <c r="AQ1989" t="str">
        <f t="shared" si="423"/>
        <v/>
      </c>
      <c r="AS1989">
        <v>1989</v>
      </c>
      <c r="AT1989">
        <f t="shared" si="424"/>
        <v>238</v>
      </c>
    </row>
    <row r="1990" spans="1:46" x14ac:dyDescent="0.25">
      <c r="A1990">
        <v>1982</v>
      </c>
      <c r="B1990">
        <v>14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4</v>
      </c>
      <c r="M1990">
        <v>12</v>
      </c>
      <c r="N1990">
        <v>25</v>
      </c>
      <c r="O1990">
        <v>38</v>
      </c>
      <c r="P1990">
        <v>66</v>
      </c>
      <c r="W1990" t="str">
        <f t="shared" si="412"/>
        <v>4122538</v>
      </c>
      <c r="X1990" t="str">
        <f t="shared" si="413"/>
        <v>12253866</v>
      </c>
      <c r="Y1990" t="str">
        <f t="shared" si="414"/>
        <v>412253866</v>
      </c>
      <c r="AH1990" t="str">
        <f t="shared" si="415"/>
        <v/>
      </c>
      <c r="AI1990" t="str">
        <f t="shared" si="416"/>
        <v/>
      </c>
      <c r="AK1990" t="str">
        <f t="shared" si="417"/>
        <v/>
      </c>
      <c r="AL1990" t="str">
        <f t="shared" si="418"/>
        <v/>
      </c>
      <c r="AM1990" t="str">
        <f t="shared" si="419"/>
        <v/>
      </c>
      <c r="AN1990" t="str">
        <f t="shared" si="420"/>
        <v/>
      </c>
      <c r="AO1990" t="str">
        <f t="shared" si="421"/>
        <v/>
      </c>
      <c r="AP1990" t="str">
        <f t="shared" si="422"/>
        <v/>
      </c>
      <c r="AQ1990" t="str">
        <f t="shared" si="423"/>
        <v/>
      </c>
      <c r="AS1990">
        <v>1990</v>
      </c>
      <c r="AT1990">
        <f t="shared" si="424"/>
        <v>145</v>
      </c>
    </row>
    <row r="1991" spans="1:46" x14ac:dyDescent="0.25">
      <c r="A1991">
        <v>1982</v>
      </c>
      <c r="B1991">
        <v>13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23</v>
      </c>
      <c r="M1991">
        <v>56</v>
      </c>
      <c r="N1991">
        <v>61</v>
      </c>
      <c r="O1991">
        <v>63</v>
      </c>
      <c r="P1991">
        <v>89</v>
      </c>
      <c r="W1991" t="str">
        <f t="shared" si="412"/>
        <v>23566163</v>
      </c>
      <c r="X1991" t="str">
        <f t="shared" si="413"/>
        <v>56616389</v>
      </c>
      <c r="Y1991" t="str">
        <f t="shared" si="414"/>
        <v>2356616389</v>
      </c>
      <c r="AH1991" t="str">
        <f t="shared" si="415"/>
        <v/>
      </c>
      <c r="AI1991" t="str">
        <f t="shared" si="416"/>
        <v/>
      </c>
      <c r="AK1991" t="str">
        <f t="shared" si="417"/>
        <v/>
      </c>
      <c r="AL1991" t="str">
        <f t="shared" si="418"/>
        <v/>
      </c>
      <c r="AM1991" t="str">
        <f t="shared" si="419"/>
        <v/>
      </c>
      <c r="AN1991" t="str">
        <f t="shared" si="420"/>
        <v/>
      </c>
      <c r="AO1991" t="str">
        <f t="shared" si="421"/>
        <v/>
      </c>
      <c r="AP1991" t="str">
        <f t="shared" si="422"/>
        <v/>
      </c>
      <c r="AQ1991" t="str">
        <f t="shared" si="423"/>
        <v/>
      </c>
      <c r="AS1991">
        <v>1991</v>
      </c>
      <c r="AT1991">
        <f t="shared" si="424"/>
        <v>292</v>
      </c>
    </row>
    <row r="1992" spans="1:46" x14ac:dyDescent="0.25">
      <c r="A1992">
        <v>1982</v>
      </c>
      <c r="B1992">
        <v>12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43</v>
      </c>
      <c r="M1992">
        <v>59</v>
      </c>
      <c r="N1992">
        <v>69</v>
      </c>
      <c r="O1992">
        <v>82</v>
      </c>
      <c r="P1992">
        <v>85</v>
      </c>
      <c r="W1992" t="str">
        <f t="shared" si="412"/>
        <v>43596982</v>
      </c>
      <c r="X1992" t="str">
        <f t="shared" si="413"/>
        <v>59698285</v>
      </c>
      <c r="Y1992" t="str">
        <f t="shared" si="414"/>
        <v>4359698285</v>
      </c>
      <c r="AH1992" t="str">
        <f t="shared" si="415"/>
        <v/>
      </c>
      <c r="AI1992" t="str">
        <f t="shared" si="416"/>
        <v/>
      </c>
      <c r="AK1992" t="str">
        <f t="shared" si="417"/>
        <v/>
      </c>
      <c r="AL1992" t="str">
        <f t="shared" si="418"/>
        <v/>
      </c>
      <c r="AM1992" t="str">
        <f t="shared" si="419"/>
        <v/>
      </c>
      <c r="AN1992" t="str">
        <f t="shared" si="420"/>
        <v/>
      </c>
      <c r="AO1992" t="str">
        <f t="shared" si="421"/>
        <v/>
      </c>
      <c r="AP1992" t="str">
        <f t="shared" si="422"/>
        <v/>
      </c>
      <c r="AQ1992" t="str">
        <f t="shared" si="423"/>
        <v/>
      </c>
      <c r="AS1992">
        <v>1992</v>
      </c>
      <c r="AT1992">
        <f t="shared" si="424"/>
        <v>338</v>
      </c>
    </row>
    <row r="1993" spans="1:46" x14ac:dyDescent="0.25">
      <c r="A1993">
        <v>1982</v>
      </c>
      <c r="B1993">
        <v>11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8</v>
      </c>
      <c r="M1993">
        <v>9</v>
      </c>
      <c r="N1993">
        <v>43</v>
      </c>
      <c r="O1993">
        <v>76</v>
      </c>
      <c r="P1993">
        <v>81</v>
      </c>
      <c r="W1993" t="str">
        <f t="shared" si="412"/>
        <v>894376</v>
      </c>
      <c r="X1993" t="str">
        <f t="shared" si="413"/>
        <v>9437681</v>
      </c>
      <c r="Y1993" t="str">
        <f t="shared" si="414"/>
        <v>89437681</v>
      </c>
      <c r="AH1993" t="str">
        <f t="shared" si="415"/>
        <v>+</v>
      </c>
      <c r="AI1993" t="str">
        <f t="shared" si="416"/>
        <v/>
      </c>
      <c r="AK1993" t="str">
        <f t="shared" si="417"/>
        <v/>
      </c>
      <c r="AL1993" t="str">
        <f t="shared" si="418"/>
        <v/>
      </c>
      <c r="AM1993" t="str">
        <f t="shared" si="419"/>
        <v/>
      </c>
      <c r="AN1993" t="str">
        <f t="shared" si="420"/>
        <v/>
      </c>
      <c r="AO1993" t="str">
        <f t="shared" si="421"/>
        <v/>
      </c>
      <c r="AP1993" t="str">
        <f t="shared" si="422"/>
        <v/>
      </c>
      <c r="AQ1993" t="str">
        <f t="shared" si="423"/>
        <v/>
      </c>
      <c r="AS1993">
        <v>1993</v>
      </c>
      <c r="AT1993">
        <f t="shared" si="424"/>
        <v>217</v>
      </c>
    </row>
    <row r="1994" spans="1:46" x14ac:dyDescent="0.25">
      <c r="A1994">
        <v>1982</v>
      </c>
      <c r="B1994">
        <v>10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22</v>
      </c>
      <c r="M1994">
        <v>29</v>
      </c>
      <c r="N1994">
        <v>36</v>
      </c>
      <c r="O1994">
        <v>56</v>
      </c>
      <c r="P1994">
        <v>75</v>
      </c>
      <c r="W1994" t="str">
        <f t="shared" si="412"/>
        <v>22293656</v>
      </c>
      <c r="X1994" t="str">
        <f t="shared" si="413"/>
        <v>29365675</v>
      </c>
      <c r="Y1994" t="str">
        <f t="shared" si="414"/>
        <v>2229365675</v>
      </c>
      <c r="AH1994" t="str">
        <f t="shared" si="415"/>
        <v/>
      </c>
      <c r="AI1994" t="str">
        <f t="shared" si="416"/>
        <v/>
      </c>
      <c r="AK1994" t="str">
        <f t="shared" si="417"/>
        <v/>
      </c>
      <c r="AL1994" t="str">
        <f t="shared" si="418"/>
        <v/>
      </c>
      <c r="AM1994" t="str">
        <f t="shared" si="419"/>
        <v/>
      </c>
      <c r="AN1994" t="str">
        <f t="shared" si="420"/>
        <v/>
      </c>
      <c r="AO1994" t="str">
        <f t="shared" si="421"/>
        <v/>
      </c>
      <c r="AP1994" t="str">
        <f t="shared" si="422"/>
        <v/>
      </c>
      <c r="AQ1994" t="str">
        <f t="shared" si="423"/>
        <v/>
      </c>
      <c r="AS1994">
        <v>1994</v>
      </c>
      <c r="AT1994">
        <f t="shared" si="424"/>
        <v>218</v>
      </c>
    </row>
    <row r="1995" spans="1:46" x14ac:dyDescent="0.25">
      <c r="A1995">
        <v>1982</v>
      </c>
      <c r="B1995">
        <v>9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40</v>
      </c>
      <c r="M1995">
        <v>41</v>
      </c>
      <c r="N1995">
        <v>47</v>
      </c>
      <c r="O1995">
        <v>68</v>
      </c>
      <c r="P1995">
        <v>83</v>
      </c>
      <c r="W1995" t="str">
        <f t="shared" si="412"/>
        <v>40414768</v>
      </c>
      <c r="X1995" t="str">
        <f t="shared" si="413"/>
        <v>41476883</v>
      </c>
      <c r="Y1995" t="str">
        <f t="shared" si="414"/>
        <v>4041476883</v>
      </c>
      <c r="AH1995" t="str">
        <f t="shared" si="415"/>
        <v>+</v>
      </c>
      <c r="AI1995" t="str">
        <f t="shared" si="416"/>
        <v/>
      </c>
      <c r="AK1995" t="str">
        <f t="shared" si="417"/>
        <v/>
      </c>
      <c r="AL1995" t="str">
        <f t="shared" si="418"/>
        <v/>
      </c>
      <c r="AM1995" t="str">
        <f t="shared" si="419"/>
        <v/>
      </c>
      <c r="AN1995" t="str">
        <f t="shared" si="420"/>
        <v/>
      </c>
      <c r="AO1995" t="str">
        <f t="shared" si="421"/>
        <v/>
      </c>
      <c r="AP1995" t="str">
        <f t="shared" si="422"/>
        <v/>
      </c>
      <c r="AQ1995" t="str">
        <f t="shared" si="423"/>
        <v/>
      </c>
      <c r="AS1995">
        <v>1995</v>
      </c>
      <c r="AT1995">
        <f t="shared" si="424"/>
        <v>279</v>
      </c>
    </row>
    <row r="1996" spans="1:46" x14ac:dyDescent="0.25">
      <c r="A1996">
        <v>1982</v>
      </c>
      <c r="B1996">
        <v>8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21</v>
      </c>
      <c r="M1996">
        <v>42</v>
      </c>
      <c r="N1996">
        <v>54</v>
      </c>
      <c r="O1996">
        <v>73</v>
      </c>
      <c r="P1996">
        <v>87</v>
      </c>
      <c r="W1996" t="str">
        <f t="shared" si="412"/>
        <v>21425473</v>
      </c>
      <c r="X1996" t="str">
        <f t="shared" si="413"/>
        <v>42547387</v>
      </c>
      <c r="Y1996" t="str">
        <f t="shared" si="414"/>
        <v>2142547387</v>
      </c>
      <c r="AH1996" t="str">
        <f t="shared" si="415"/>
        <v/>
      </c>
      <c r="AI1996" t="str">
        <f t="shared" si="416"/>
        <v/>
      </c>
      <c r="AK1996" t="str">
        <f t="shared" si="417"/>
        <v/>
      </c>
      <c r="AL1996" t="str">
        <f t="shared" si="418"/>
        <v/>
      </c>
      <c r="AM1996" t="str">
        <f t="shared" si="419"/>
        <v/>
      </c>
      <c r="AN1996" t="str">
        <f t="shared" si="420"/>
        <v/>
      </c>
      <c r="AO1996" t="str">
        <f t="shared" si="421"/>
        <v/>
      </c>
      <c r="AP1996" t="str">
        <f t="shared" si="422"/>
        <v/>
      </c>
      <c r="AQ1996" t="str">
        <f t="shared" si="423"/>
        <v/>
      </c>
      <c r="AS1996">
        <v>1996</v>
      </c>
      <c r="AT1996">
        <f t="shared" si="424"/>
        <v>277</v>
      </c>
    </row>
    <row r="1997" spans="1:46" x14ac:dyDescent="0.25">
      <c r="A1997">
        <v>1982</v>
      </c>
      <c r="B1997">
        <v>7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32</v>
      </c>
      <c r="M1997">
        <v>50</v>
      </c>
      <c r="N1997">
        <v>68</v>
      </c>
      <c r="O1997">
        <v>69</v>
      </c>
      <c r="P1997">
        <v>85</v>
      </c>
      <c r="W1997" t="str">
        <f t="shared" si="412"/>
        <v>32506869</v>
      </c>
      <c r="X1997" t="str">
        <f t="shared" si="413"/>
        <v>50686985</v>
      </c>
      <c r="Y1997" t="str">
        <f t="shared" si="414"/>
        <v>3250686985</v>
      </c>
      <c r="AH1997" t="str">
        <f t="shared" si="415"/>
        <v/>
      </c>
      <c r="AI1997" t="str">
        <f t="shared" si="416"/>
        <v/>
      </c>
      <c r="AK1997" t="str">
        <f t="shared" si="417"/>
        <v/>
      </c>
      <c r="AL1997" t="str">
        <f t="shared" si="418"/>
        <v/>
      </c>
      <c r="AM1997" t="str">
        <f t="shared" si="419"/>
        <v/>
      </c>
      <c r="AN1997" t="str">
        <f t="shared" si="420"/>
        <v/>
      </c>
      <c r="AO1997" t="str">
        <f t="shared" si="421"/>
        <v/>
      </c>
      <c r="AP1997" t="str">
        <f t="shared" si="422"/>
        <v/>
      </c>
      <c r="AQ1997" t="str">
        <f t="shared" si="423"/>
        <v/>
      </c>
      <c r="AS1997">
        <v>1997</v>
      </c>
      <c r="AT1997">
        <f t="shared" si="424"/>
        <v>304</v>
      </c>
    </row>
    <row r="1998" spans="1:46" x14ac:dyDescent="0.25">
      <c r="A1998">
        <v>1982</v>
      </c>
      <c r="B1998">
        <v>6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</v>
      </c>
      <c r="M1998">
        <v>9</v>
      </c>
      <c r="N1998">
        <v>11</v>
      </c>
      <c r="O1998">
        <v>29</v>
      </c>
      <c r="P1998">
        <v>71</v>
      </c>
      <c r="W1998" t="str">
        <f t="shared" si="412"/>
        <v>391129</v>
      </c>
      <c r="X1998" t="str">
        <f t="shared" si="413"/>
        <v>9112971</v>
      </c>
      <c r="Y1998" t="str">
        <f t="shared" si="414"/>
        <v>39112971</v>
      </c>
      <c r="AH1998" t="str">
        <f t="shared" si="415"/>
        <v/>
      </c>
      <c r="AI1998" t="str">
        <f t="shared" si="416"/>
        <v/>
      </c>
      <c r="AK1998" t="str">
        <f t="shared" si="417"/>
        <v/>
      </c>
      <c r="AL1998" t="str">
        <f t="shared" si="418"/>
        <v/>
      </c>
      <c r="AM1998" t="str">
        <f t="shared" si="419"/>
        <v/>
      </c>
      <c r="AN1998" t="str">
        <f t="shared" si="420"/>
        <v/>
      </c>
      <c r="AO1998" t="str">
        <f t="shared" si="421"/>
        <v/>
      </c>
      <c r="AP1998" t="str">
        <f t="shared" si="422"/>
        <v/>
      </c>
      <c r="AQ1998" t="str">
        <f t="shared" si="423"/>
        <v/>
      </c>
      <c r="AS1998">
        <v>1998</v>
      </c>
      <c r="AT1998">
        <f t="shared" si="424"/>
        <v>123</v>
      </c>
    </row>
    <row r="1999" spans="1:46" x14ac:dyDescent="0.25">
      <c r="A1999">
        <v>1982</v>
      </c>
      <c r="B1999">
        <v>5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20</v>
      </c>
      <c r="M1999">
        <v>30</v>
      </c>
      <c r="N1999">
        <v>33</v>
      </c>
      <c r="O1999">
        <v>49</v>
      </c>
      <c r="P1999">
        <v>77</v>
      </c>
      <c r="W1999" t="str">
        <f t="shared" si="412"/>
        <v>20303349</v>
      </c>
      <c r="X1999" t="str">
        <f t="shared" si="413"/>
        <v>30334977</v>
      </c>
      <c r="Y1999" t="str">
        <f t="shared" si="414"/>
        <v>2030334977</v>
      </c>
      <c r="AH1999" t="str">
        <f t="shared" si="415"/>
        <v/>
      </c>
      <c r="AI1999" t="str">
        <f t="shared" si="416"/>
        <v/>
      </c>
      <c r="AK1999" t="str">
        <f t="shared" si="417"/>
        <v/>
      </c>
      <c r="AL1999" t="str">
        <f t="shared" si="418"/>
        <v/>
      </c>
      <c r="AM1999" t="str">
        <f t="shared" si="419"/>
        <v/>
      </c>
      <c r="AN1999" t="str">
        <f t="shared" si="420"/>
        <v/>
      </c>
      <c r="AO1999" t="str">
        <f t="shared" si="421"/>
        <v/>
      </c>
      <c r="AP1999" t="str">
        <f t="shared" si="422"/>
        <v/>
      </c>
      <c r="AQ1999" t="str">
        <f t="shared" si="423"/>
        <v/>
      </c>
      <c r="AS1999">
        <v>1999</v>
      </c>
      <c r="AT1999">
        <f t="shared" si="424"/>
        <v>209</v>
      </c>
    </row>
    <row r="2000" spans="1:46" x14ac:dyDescent="0.25">
      <c r="A2000">
        <v>1982</v>
      </c>
      <c r="B2000">
        <v>4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23</v>
      </c>
      <c r="M2000">
        <v>31</v>
      </c>
      <c r="N2000">
        <v>56</v>
      </c>
      <c r="O2000">
        <v>66</v>
      </c>
      <c r="P2000">
        <v>85</v>
      </c>
      <c r="W2000" t="str">
        <f t="shared" si="412"/>
        <v>23315666</v>
      </c>
      <c r="X2000" t="str">
        <f t="shared" si="413"/>
        <v>31566685</v>
      </c>
      <c r="Y2000" t="str">
        <f t="shared" si="414"/>
        <v>2331566685</v>
      </c>
      <c r="AH2000" t="str">
        <f t="shared" si="415"/>
        <v/>
      </c>
      <c r="AI2000" t="str">
        <f t="shared" si="416"/>
        <v/>
      </c>
      <c r="AK2000" t="str">
        <f t="shared" si="417"/>
        <v/>
      </c>
      <c r="AL2000" t="str">
        <f t="shared" si="418"/>
        <v/>
      </c>
      <c r="AM2000" t="str">
        <f t="shared" si="419"/>
        <v/>
      </c>
      <c r="AN2000" t="str">
        <f t="shared" si="420"/>
        <v/>
      </c>
      <c r="AO2000" t="str">
        <f t="shared" si="421"/>
        <v/>
      </c>
      <c r="AP2000" t="str">
        <f t="shared" si="422"/>
        <v/>
      </c>
      <c r="AQ2000" t="str">
        <f t="shared" si="423"/>
        <v/>
      </c>
      <c r="AS2000">
        <v>2000</v>
      </c>
      <c r="AT2000">
        <f t="shared" si="424"/>
        <v>261</v>
      </c>
    </row>
    <row r="2001" spans="1:46" x14ac:dyDescent="0.25">
      <c r="A2001">
        <v>1982</v>
      </c>
      <c r="B2001">
        <v>3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</v>
      </c>
      <c r="M2001">
        <v>24</v>
      </c>
      <c r="N2001">
        <v>35</v>
      </c>
      <c r="O2001">
        <v>65</v>
      </c>
      <c r="P2001">
        <v>75</v>
      </c>
      <c r="W2001" t="str">
        <f t="shared" si="412"/>
        <v>2243565</v>
      </c>
      <c r="X2001" t="str">
        <f t="shared" si="413"/>
        <v>24356575</v>
      </c>
      <c r="Y2001" t="str">
        <f t="shared" si="414"/>
        <v>224356575</v>
      </c>
      <c r="AH2001" t="str">
        <f t="shared" si="415"/>
        <v/>
      </c>
      <c r="AI2001" t="str">
        <f t="shared" si="416"/>
        <v/>
      </c>
      <c r="AK2001" t="str">
        <f t="shared" si="417"/>
        <v/>
      </c>
      <c r="AL2001" t="str">
        <f t="shared" si="418"/>
        <v/>
      </c>
      <c r="AM2001" t="str">
        <f t="shared" si="419"/>
        <v/>
      </c>
      <c r="AN2001" t="str">
        <f t="shared" si="420"/>
        <v/>
      </c>
      <c r="AO2001" t="str">
        <f t="shared" si="421"/>
        <v/>
      </c>
      <c r="AP2001" t="str">
        <f t="shared" si="422"/>
        <v/>
      </c>
      <c r="AQ2001" t="str">
        <f t="shared" si="423"/>
        <v/>
      </c>
      <c r="AS2001">
        <v>2001</v>
      </c>
      <c r="AT2001">
        <f t="shared" si="424"/>
        <v>201</v>
      </c>
    </row>
    <row r="2002" spans="1:46" x14ac:dyDescent="0.25">
      <c r="A2002">
        <v>1982</v>
      </c>
      <c r="B2002">
        <v>2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19</v>
      </c>
      <c r="M2002">
        <v>29</v>
      </c>
      <c r="N2002">
        <v>31</v>
      </c>
      <c r="O2002">
        <v>63</v>
      </c>
      <c r="P2002">
        <v>87</v>
      </c>
      <c r="W2002" t="str">
        <f t="shared" si="412"/>
        <v>19293163</v>
      </c>
      <c r="X2002" t="str">
        <f t="shared" si="413"/>
        <v>29316387</v>
      </c>
      <c r="Y2002" t="str">
        <f t="shared" si="414"/>
        <v>1929316387</v>
      </c>
      <c r="AH2002" t="str">
        <f t="shared" si="415"/>
        <v/>
      </c>
      <c r="AI2002" t="str">
        <f t="shared" si="416"/>
        <v/>
      </c>
      <c r="AK2002" t="str">
        <f t="shared" si="417"/>
        <v/>
      </c>
      <c r="AL2002" t="str">
        <f t="shared" si="418"/>
        <v/>
      </c>
      <c r="AM2002" t="str">
        <f t="shared" si="419"/>
        <v/>
      </c>
      <c r="AN2002" t="str">
        <f t="shared" si="420"/>
        <v/>
      </c>
      <c r="AO2002" t="str">
        <f t="shared" si="421"/>
        <v/>
      </c>
      <c r="AP2002" t="str">
        <f t="shared" si="422"/>
        <v/>
      </c>
      <c r="AQ2002" t="str">
        <f t="shared" si="423"/>
        <v/>
      </c>
      <c r="AS2002">
        <v>2002</v>
      </c>
      <c r="AT2002">
        <f t="shared" si="424"/>
        <v>229</v>
      </c>
    </row>
    <row r="2003" spans="1:46" x14ac:dyDescent="0.25">
      <c r="A2003">
        <v>1982</v>
      </c>
      <c r="B2003">
        <v>1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43</v>
      </c>
      <c r="M2003">
        <v>44</v>
      </c>
      <c r="N2003">
        <v>63</v>
      </c>
      <c r="O2003">
        <v>74</v>
      </c>
      <c r="P2003">
        <v>84</v>
      </c>
      <c r="W2003" t="str">
        <f t="shared" si="412"/>
        <v>43446374</v>
      </c>
      <c r="X2003" t="str">
        <f t="shared" si="413"/>
        <v>44637484</v>
      </c>
      <c r="Y2003" t="str">
        <f t="shared" si="414"/>
        <v>4344637484</v>
      </c>
      <c r="AH2003" t="str">
        <f t="shared" si="415"/>
        <v>+</v>
      </c>
      <c r="AI2003" t="str">
        <f t="shared" si="416"/>
        <v/>
      </c>
      <c r="AK2003" t="str">
        <f t="shared" si="417"/>
        <v/>
      </c>
      <c r="AL2003" t="str">
        <f t="shared" si="418"/>
        <v/>
      </c>
      <c r="AM2003" t="str">
        <f t="shared" si="419"/>
        <v/>
      </c>
      <c r="AN2003" t="str">
        <f t="shared" si="420"/>
        <v/>
      </c>
      <c r="AO2003" t="str">
        <f t="shared" si="421"/>
        <v/>
      </c>
      <c r="AP2003" t="str">
        <f t="shared" si="422"/>
        <v/>
      </c>
      <c r="AQ2003" t="str">
        <f t="shared" si="423"/>
        <v/>
      </c>
      <c r="AS2003">
        <v>2003</v>
      </c>
      <c r="AT2003">
        <f t="shared" si="424"/>
        <v>308</v>
      </c>
    </row>
    <row r="2004" spans="1:46" x14ac:dyDescent="0.25">
      <c r="A2004">
        <v>1981</v>
      </c>
      <c r="B2004">
        <v>52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12</v>
      </c>
      <c r="M2004">
        <v>23</v>
      </c>
      <c r="N2004">
        <v>42</v>
      </c>
      <c r="O2004">
        <v>56</v>
      </c>
      <c r="P2004">
        <v>72</v>
      </c>
      <c r="W2004" t="str">
        <f t="shared" si="412"/>
        <v>12234256</v>
      </c>
      <c r="X2004" t="str">
        <f t="shared" si="413"/>
        <v>23425672</v>
      </c>
      <c r="Y2004" t="str">
        <f t="shared" si="414"/>
        <v>1223425672</v>
      </c>
      <c r="AH2004" t="str">
        <f t="shared" si="415"/>
        <v/>
      </c>
      <c r="AI2004" t="str">
        <f t="shared" si="416"/>
        <v/>
      </c>
      <c r="AK2004" t="str">
        <f t="shared" si="417"/>
        <v/>
      </c>
      <c r="AL2004" t="str">
        <f t="shared" si="418"/>
        <v/>
      </c>
      <c r="AM2004" t="str">
        <f t="shared" si="419"/>
        <v/>
      </c>
      <c r="AN2004" t="str">
        <f t="shared" si="420"/>
        <v/>
      </c>
      <c r="AO2004" t="str">
        <f t="shared" si="421"/>
        <v/>
      </c>
      <c r="AP2004" t="str">
        <f t="shared" si="422"/>
        <v/>
      </c>
      <c r="AQ2004" t="str">
        <f t="shared" si="423"/>
        <v/>
      </c>
      <c r="AS2004">
        <v>2004</v>
      </c>
      <c r="AT2004">
        <f t="shared" si="424"/>
        <v>205</v>
      </c>
    </row>
    <row r="2005" spans="1:46" x14ac:dyDescent="0.25">
      <c r="A2005">
        <v>1981</v>
      </c>
      <c r="B2005">
        <v>51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33</v>
      </c>
      <c r="M2005">
        <v>36</v>
      </c>
      <c r="N2005">
        <v>59</v>
      </c>
      <c r="O2005">
        <v>76</v>
      </c>
      <c r="P2005">
        <v>80</v>
      </c>
      <c r="W2005" t="str">
        <f t="shared" si="412"/>
        <v>33365976</v>
      </c>
      <c r="X2005" t="str">
        <f t="shared" si="413"/>
        <v>36597680</v>
      </c>
      <c r="Y2005" t="str">
        <f t="shared" si="414"/>
        <v>3336597680</v>
      </c>
      <c r="AH2005" t="str">
        <f t="shared" si="415"/>
        <v/>
      </c>
      <c r="AI2005" t="str">
        <f t="shared" si="416"/>
        <v/>
      </c>
      <c r="AK2005" t="str">
        <f t="shared" si="417"/>
        <v/>
      </c>
      <c r="AL2005" t="str">
        <f t="shared" si="418"/>
        <v/>
      </c>
      <c r="AM2005" t="str">
        <f t="shared" si="419"/>
        <v/>
      </c>
      <c r="AN2005" t="str">
        <f t="shared" si="420"/>
        <v/>
      </c>
      <c r="AO2005" t="str">
        <f t="shared" si="421"/>
        <v/>
      </c>
      <c r="AP2005" t="str">
        <f t="shared" si="422"/>
        <v/>
      </c>
      <c r="AQ2005" t="str">
        <f t="shared" si="423"/>
        <v/>
      </c>
      <c r="AS2005">
        <v>2005</v>
      </c>
      <c r="AT2005">
        <f t="shared" si="424"/>
        <v>284</v>
      </c>
    </row>
    <row r="2006" spans="1:46" x14ac:dyDescent="0.25">
      <c r="A2006">
        <v>1981</v>
      </c>
      <c r="B2006">
        <v>50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8</v>
      </c>
      <c r="M2006">
        <v>10</v>
      </c>
      <c r="N2006">
        <v>25</v>
      </c>
      <c r="O2006">
        <v>40</v>
      </c>
      <c r="P2006">
        <v>86</v>
      </c>
      <c r="W2006" t="str">
        <f t="shared" si="412"/>
        <v>8102540</v>
      </c>
      <c r="X2006" t="str">
        <f t="shared" si="413"/>
        <v>10254086</v>
      </c>
      <c r="Y2006" t="str">
        <f t="shared" si="414"/>
        <v>810254086</v>
      </c>
      <c r="AH2006" t="str">
        <f t="shared" si="415"/>
        <v/>
      </c>
      <c r="AI2006" t="str">
        <f t="shared" si="416"/>
        <v/>
      </c>
      <c r="AK2006" t="str">
        <f t="shared" si="417"/>
        <v/>
      </c>
      <c r="AL2006" t="str">
        <f t="shared" si="418"/>
        <v/>
      </c>
      <c r="AM2006" t="str">
        <f t="shared" si="419"/>
        <v/>
      </c>
      <c r="AN2006" t="str">
        <f t="shared" si="420"/>
        <v/>
      </c>
      <c r="AO2006" t="str">
        <f t="shared" si="421"/>
        <v/>
      </c>
      <c r="AP2006" t="str">
        <f t="shared" si="422"/>
        <v/>
      </c>
      <c r="AQ2006" t="str">
        <f t="shared" si="423"/>
        <v/>
      </c>
      <c r="AS2006">
        <v>2006</v>
      </c>
      <c r="AT2006">
        <f t="shared" si="424"/>
        <v>169</v>
      </c>
    </row>
    <row r="2007" spans="1:46" x14ac:dyDescent="0.25">
      <c r="A2007">
        <v>1981</v>
      </c>
      <c r="B2007">
        <v>49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34</v>
      </c>
      <c r="M2007">
        <v>69</v>
      </c>
      <c r="N2007">
        <v>78</v>
      </c>
      <c r="O2007">
        <v>85</v>
      </c>
      <c r="P2007">
        <v>86</v>
      </c>
      <c r="W2007" t="str">
        <f t="shared" si="412"/>
        <v>34697885</v>
      </c>
      <c r="X2007" t="str">
        <f t="shared" si="413"/>
        <v>69788586</v>
      </c>
      <c r="Y2007" t="str">
        <f t="shared" si="414"/>
        <v>3469788586</v>
      </c>
      <c r="AH2007" t="str">
        <f t="shared" si="415"/>
        <v/>
      </c>
      <c r="AI2007" t="str">
        <f t="shared" si="416"/>
        <v/>
      </c>
      <c r="AK2007" t="str">
        <f t="shared" si="417"/>
        <v>+</v>
      </c>
      <c r="AL2007" t="str">
        <f t="shared" si="418"/>
        <v/>
      </c>
      <c r="AM2007" t="str">
        <f t="shared" si="419"/>
        <v/>
      </c>
      <c r="AN2007" t="str">
        <f t="shared" si="420"/>
        <v/>
      </c>
      <c r="AO2007" t="str">
        <f t="shared" si="421"/>
        <v/>
      </c>
      <c r="AP2007" t="str">
        <f t="shared" si="422"/>
        <v/>
      </c>
      <c r="AQ2007" t="str">
        <f t="shared" si="423"/>
        <v/>
      </c>
      <c r="AS2007">
        <v>2007</v>
      </c>
      <c r="AT2007">
        <f t="shared" si="424"/>
        <v>352</v>
      </c>
    </row>
    <row r="2008" spans="1:46" x14ac:dyDescent="0.25">
      <c r="A2008">
        <v>1981</v>
      </c>
      <c r="B2008">
        <v>48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19</v>
      </c>
      <c r="M2008">
        <v>40</v>
      </c>
      <c r="N2008">
        <v>51</v>
      </c>
      <c r="O2008">
        <v>75</v>
      </c>
      <c r="P2008">
        <v>76</v>
      </c>
      <c r="W2008" t="str">
        <f t="shared" si="412"/>
        <v>19405175</v>
      </c>
      <c r="X2008" t="str">
        <f t="shared" si="413"/>
        <v>40517576</v>
      </c>
      <c r="Y2008" t="str">
        <f t="shared" si="414"/>
        <v>1940517576</v>
      </c>
      <c r="AH2008" t="str">
        <f t="shared" si="415"/>
        <v/>
      </c>
      <c r="AI2008" t="str">
        <f t="shared" si="416"/>
        <v/>
      </c>
      <c r="AK2008" t="str">
        <f t="shared" si="417"/>
        <v>+</v>
      </c>
      <c r="AL2008" t="str">
        <f t="shared" si="418"/>
        <v/>
      </c>
      <c r="AM2008" t="str">
        <f t="shared" si="419"/>
        <v/>
      </c>
      <c r="AN2008" t="str">
        <f t="shared" si="420"/>
        <v/>
      </c>
      <c r="AO2008" t="str">
        <f t="shared" si="421"/>
        <v/>
      </c>
      <c r="AP2008" t="str">
        <f t="shared" si="422"/>
        <v/>
      </c>
      <c r="AQ2008" t="str">
        <f t="shared" si="423"/>
        <v/>
      </c>
      <c r="AS2008">
        <v>2008</v>
      </c>
      <c r="AT2008">
        <f t="shared" si="424"/>
        <v>261</v>
      </c>
    </row>
    <row r="2009" spans="1:46" x14ac:dyDescent="0.25">
      <c r="A2009">
        <v>1981</v>
      </c>
      <c r="B2009">
        <v>47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23</v>
      </c>
      <c r="N2009">
        <v>25</v>
      </c>
      <c r="O2009">
        <v>32</v>
      </c>
      <c r="P2009">
        <v>51</v>
      </c>
      <c r="W2009" t="str">
        <f t="shared" si="412"/>
        <v>19232532</v>
      </c>
      <c r="X2009" t="str">
        <f t="shared" si="413"/>
        <v>23253251</v>
      </c>
      <c r="Y2009" t="str">
        <f t="shared" si="414"/>
        <v>1923253251</v>
      </c>
      <c r="AH2009" t="str">
        <f t="shared" si="415"/>
        <v/>
      </c>
      <c r="AI2009" t="str">
        <f t="shared" si="416"/>
        <v/>
      </c>
      <c r="AK2009" t="str">
        <f t="shared" si="417"/>
        <v/>
      </c>
      <c r="AL2009" t="str">
        <f t="shared" si="418"/>
        <v/>
      </c>
      <c r="AM2009" t="str">
        <f t="shared" si="419"/>
        <v/>
      </c>
      <c r="AN2009" t="str">
        <f t="shared" si="420"/>
        <v/>
      </c>
      <c r="AO2009" t="str">
        <f t="shared" si="421"/>
        <v/>
      </c>
      <c r="AP2009" t="str">
        <f t="shared" si="422"/>
        <v/>
      </c>
      <c r="AQ2009" t="str">
        <f t="shared" si="423"/>
        <v/>
      </c>
      <c r="AS2009">
        <v>2009</v>
      </c>
      <c r="AT2009">
        <f t="shared" si="424"/>
        <v>150</v>
      </c>
    </row>
    <row r="2010" spans="1:46" x14ac:dyDescent="0.25">
      <c r="A2010">
        <v>1981</v>
      </c>
      <c r="B2010">
        <v>46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14</v>
      </c>
      <c r="M2010">
        <v>32</v>
      </c>
      <c r="N2010">
        <v>42</v>
      </c>
      <c r="O2010">
        <v>43</v>
      </c>
      <c r="P2010">
        <v>62</v>
      </c>
      <c r="W2010" t="str">
        <f t="shared" si="412"/>
        <v>14324243</v>
      </c>
      <c r="X2010" t="str">
        <f t="shared" si="413"/>
        <v>32424362</v>
      </c>
      <c r="Y2010" t="str">
        <f t="shared" si="414"/>
        <v>1432424362</v>
      </c>
      <c r="AH2010" t="str">
        <f t="shared" si="415"/>
        <v/>
      </c>
      <c r="AI2010" t="str">
        <f t="shared" si="416"/>
        <v/>
      </c>
      <c r="AK2010" t="str">
        <f t="shared" si="417"/>
        <v/>
      </c>
      <c r="AL2010" t="str">
        <f t="shared" si="418"/>
        <v/>
      </c>
      <c r="AM2010" t="str">
        <f t="shared" si="419"/>
        <v/>
      </c>
      <c r="AN2010" t="str">
        <f t="shared" si="420"/>
        <v/>
      </c>
      <c r="AO2010" t="str">
        <f t="shared" si="421"/>
        <v/>
      </c>
      <c r="AP2010" t="str">
        <f t="shared" si="422"/>
        <v/>
      </c>
      <c r="AQ2010" t="str">
        <f t="shared" si="423"/>
        <v/>
      </c>
      <c r="AS2010">
        <v>2010</v>
      </c>
      <c r="AT2010">
        <f t="shared" si="424"/>
        <v>193</v>
      </c>
    </row>
    <row r="2011" spans="1:46" x14ac:dyDescent="0.25">
      <c r="A2011">
        <v>1981</v>
      </c>
      <c r="B2011">
        <v>45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12</v>
      </c>
      <c r="M2011">
        <v>17</v>
      </c>
      <c r="N2011">
        <v>29</v>
      </c>
      <c r="O2011">
        <v>60</v>
      </c>
      <c r="P2011">
        <v>88</v>
      </c>
      <c r="W2011" t="str">
        <f t="shared" si="412"/>
        <v>12172960</v>
      </c>
      <c r="X2011" t="str">
        <f t="shared" si="413"/>
        <v>17296088</v>
      </c>
      <c r="Y2011" t="str">
        <f t="shared" si="414"/>
        <v>1217296088</v>
      </c>
      <c r="AH2011" t="str">
        <f t="shared" si="415"/>
        <v/>
      </c>
      <c r="AI2011" t="str">
        <f t="shared" si="416"/>
        <v/>
      </c>
      <c r="AK2011" t="str">
        <f t="shared" si="417"/>
        <v/>
      </c>
      <c r="AL2011" t="str">
        <f t="shared" si="418"/>
        <v/>
      </c>
      <c r="AM2011" t="str">
        <f t="shared" si="419"/>
        <v/>
      </c>
      <c r="AN2011" t="str">
        <f t="shared" si="420"/>
        <v/>
      </c>
      <c r="AO2011" t="str">
        <f t="shared" si="421"/>
        <v/>
      </c>
      <c r="AP2011" t="str">
        <f t="shared" si="422"/>
        <v/>
      </c>
      <c r="AQ2011" t="str">
        <f t="shared" si="423"/>
        <v/>
      </c>
      <c r="AS2011">
        <v>2011</v>
      </c>
      <c r="AT2011">
        <f t="shared" si="424"/>
        <v>206</v>
      </c>
    </row>
    <row r="2012" spans="1:46" x14ac:dyDescent="0.25">
      <c r="A2012">
        <v>1981</v>
      </c>
      <c r="B2012">
        <v>44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16</v>
      </c>
      <c r="M2012">
        <v>25</v>
      </c>
      <c r="N2012">
        <v>41</v>
      </c>
      <c r="O2012">
        <v>64</v>
      </c>
      <c r="P2012">
        <v>85</v>
      </c>
      <c r="W2012" t="str">
        <f t="shared" si="412"/>
        <v>16254164</v>
      </c>
      <c r="X2012" t="str">
        <f t="shared" si="413"/>
        <v>25416485</v>
      </c>
      <c r="Y2012" t="str">
        <f t="shared" si="414"/>
        <v>1625416485</v>
      </c>
      <c r="AH2012" t="str">
        <f t="shared" si="415"/>
        <v/>
      </c>
      <c r="AI2012" t="str">
        <f t="shared" si="416"/>
        <v/>
      </c>
      <c r="AK2012" t="str">
        <f t="shared" si="417"/>
        <v/>
      </c>
      <c r="AL2012" t="str">
        <f t="shared" si="418"/>
        <v/>
      </c>
      <c r="AM2012" t="str">
        <f t="shared" si="419"/>
        <v/>
      </c>
      <c r="AN2012" t="str">
        <f t="shared" si="420"/>
        <v/>
      </c>
      <c r="AO2012" t="str">
        <f t="shared" si="421"/>
        <v/>
      </c>
      <c r="AP2012" t="str">
        <f t="shared" si="422"/>
        <v/>
      </c>
      <c r="AQ2012" t="str">
        <f t="shared" si="423"/>
        <v/>
      </c>
      <c r="AS2012">
        <v>2012</v>
      </c>
      <c r="AT2012">
        <f t="shared" si="424"/>
        <v>231</v>
      </c>
    </row>
    <row r="2013" spans="1:46" x14ac:dyDescent="0.25">
      <c r="A2013">
        <v>1981</v>
      </c>
      <c r="B2013">
        <v>43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3</v>
      </c>
      <c r="M2013">
        <v>4</v>
      </c>
      <c r="N2013">
        <v>11</v>
      </c>
      <c r="O2013">
        <v>53</v>
      </c>
      <c r="P2013">
        <v>68</v>
      </c>
      <c r="W2013" t="str">
        <f t="shared" si="412"/>
        <v>341153</v>
      </c>
      <c r="X2013" t="str">
        <f t="shared" si="413"/>
        <v>4115368</v>
      </c>
      <c r="Y2013" t="str">
        <f t="shared" si="414"/>
        <v>34115368</v>
      </c>
      <c r="AH2013" t="str">
        <f t="shared" si="415"/>
        <v>+</v>
      </c>
      <c r="AI2013" t="str">
        <f t="shared" si="416"/>
        <v/>
      </c>
      <c r="AK2013" t="str">
        <f t="shared" si="417"/>
        <v/>
      </c>
      <c r="AL2013" t="str">
        <f t="shared" si="418"/>
        <v/>
      </c>
      <c r="AM2013" t="str">
        <f t="shared" si="419"/>
        <v/>
      </c>
      <c r="AN2013" t="str">
        <f t="shared" si="420"/>
        <v/>
      </c>
      <c r="AO2013" t="str">
        <f t="shared" si="421"/>
        <v/>
      </c>
      <c r="AP2013" t="str">
        <f t="shared" si="422"/>
        <v/>
      </c>
      <c r="AQ2013" t="str">
        <f t="shared" si="423"/>
        <v/>
      </c>
      <c r="AS2013">
        <v>2013</v>
      </c>
      <c r="AT2013">
        <f t="shared" si="424"/>
        <v>139</v>
      </c>
    </row>
    <row r="2014" spans="1:46" x14ac:dyDescent="0.25">
      <c r="A2014">
        <v>1981</v>
      </c>
      <c r="B2014">
        <v>42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14</v>
      </c>
      <c r="M2014">
        <v>34</v>
      </c>
      <c r="N2014">
        <v>67</v>
      </c>
      <c r="O2014">
        <v>69</v>
      </c>
      <c r="P2014">
        <v>88</v>
      </c>
      <c r="W2014" t="str">
        <f t="shared" si="412"/>
        <v>14346769</v>
      </c>
      <c r="X2014" t="str">
        <f t="shared" si="413"/>
        <v>34676988</v>
      </c>
      <c r="Y2014" t="str">
        <f t="shared" si="414"/>
        <v>1434676988</v>
      </c>
      <c r="AH2014" t="str">
        <f t="shared" si="415"/>
        <v/>
      </c>
      <c r="AI2014" t="str">
        <f t="shared" si="416"/>
        <v/>
      </c>
      <c r="AK2014" t="str">
        <f t="shared" si="417"/>
        <v/>
      </c>
      <c r="AL2014" t="str">
        <f t="shared" si="418"/>
        <v/>
      </c>
      <c r="AM2014" t="str">
        <f t="shared" si="419"/>
        <v/>
      </c>
      <c r="AN2014" t="str">
        <f t="shared" si="420"/>
        <v/>
      </c>
      <c r="AO2014" t="str">
        <f t="shared" si="421"/>
        <v/>
      </c>
      <c r="AP2014" t="str">
        <f t="shared" si="422"/>
        <v/>
      </c>
      <c r="AQ2014" t="str">
        <f t="shared" si="423"/>
        <v/>
      </c>
      <c r="AS2014">
        <v>2014</v>
      </c>
      <c r="AT2014">
        <f t="shared" si="424"/>
        <v>272</v>
      </c>
    </row>
    <row r="2015" spans="1:46" x14ac:dyDescent="0.25">
      <c r="A2015">
        <v>1981</v>
      </c>
      <c r="B2015">
        <v>41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42</v>
      </c>
      <c r="M2015">
        <v>51</v>
      </c>
      <c r="N2015">
        <v>60</v>
      </c>
      <c r="O2015">
        <v>80</v>
      </c>
      <c r="P2015">
        <v>90</v>
      </c>
      <c r="W2015" t="str">
        <f t="shared" si="412"/>
        <v>42516080</v>
      </c>
      <c r="X2015" t="str">
        <f t="shared" si="413"/>
        <v>51608090</v>
      </c>
      <c r="Y2015" t="str">
        <f t="shared" si="414"/>
        <v>4251608090</v>
      </c>
      <c r="AH2015" t="str">
        <f t="shared" si="415"/>
        <v/>
      </c>
      <c r="AI2015" t="str">
        <f t="shared" si="416"/>
        <v/>
      </c>
      <c r="AK2015" t="str">
        <f t="shared" si="417"/>
        <v/>
      </c>
      <c r="AL2015" t="str">
        <f t="shared" si="418"/>
        <v/>
      </c>
      <c r="AM2015" t="str">
        <f t="shared" si="419"/>
        <v/>
      </c>
      <c r="AN2015" t="str">
        <f t="shared" si="420"/>
        <v/>
      </c>
      <c r="AO2015" t="str">
        <f t="shared" si="421"/>
        <v/>
      </c>
      <c r="AP2015" t="str">
        <f t="shared" si="422"/>
        <v/>
      </c>
      <c r="AQ2015" t="str">
        <f t="shared" si="423"/>
        <v/>
      </c>
      <c r="AS2015">
        <v>2015</v>
      </c>
      <c r="AT2015">
        <f t="shared" si="424"/>
        <v>323</v>
      </c>
    </row>
    <row r="2016" spans="1:46" x14ac:dyDescent="0.25">
      <c r="A2016">
        <v>1981</v>
      </c>
      <c r="B2016">
        <v>40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3</v>
      </c>
      <c r="M2016">
        <v>11</v>
      </c>
      <c r="N2016">
        <v>12</v>
      </c>
      <c r="O2016">
        <v>20</v>
      </c>
      <c r="P2016">
        <v>53</v>
      </c>
      <c r="W2016" t="str">
        <f t="shared" si="412"/>
        <v>3111220</v>
      </c>
      <c r="X2016" t="str">
        <f t="shared" si="413"/>
        <v>11122053</v>
      </c>
      <c r="Y2016" t="str">
        <f t="shared" si="414"/>
        <v>311122053</v>
      </c>
      <c r="AH2016" t="str">
        <f t="shared" si="415"/>
        <v/>
      </c>
      <c r="AI2016" t="str">
        <f t="shared" si="416"/>
        <v>+</v>
      </c>
      <c r="AK2016" t="str">
        <f t="shared" si="417"/>
        <v/>
      </c>
      <c r="AL2016" t="str">
        <f t="shared" si="418"/>
        <v/>
      </c>
      <c r="AM2016" t="str">
        <f t="shared" si="419"/>
        <v/>
      </c>
      <c r="AN2016" t="str">
        <f t="shared" si="420"/>
        <v/>
      </c>
      <c r="AO2016" t="str">
        <f t="shared" si="421"/>
        <v/>
      </c>
      <c r="AP2016" t="str">
        <f t="shared" si="422"/>
        <v/>
      </c>
      <c r="AQ2016" t="str">
        <f t="shared" si="423"/>
        <v/>
      </c>
      <c r="AS2016">
        <v>2016</v>
      </c>
      <c r="AT2016">
        <f t="shared" si="424"/>
        <v>99</v>
      </c>
    </row>
    <row r="2017" spans="1:46" x14ac:dyDescent="0.25">
      <c r="A2017">
        <v>1981</v>
      </c>
      <c r="B2017">
        <v>39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15</v>
      </c>
      <c r="M2017">
        <v>57</v>
      </c>
      <c r="N2017">
        <v>73</v>
      </c>
      <c r="O2017">
        <v>78</v>
      </c>
      <c r="P2017">
        <v>81</v>
      </c>
      <c r="W2017" t="str">
        <f t="shared" si="412"/>
        <v>15577378</v>
      </c>
      <c r="X2017" t="str">
        <f t="shared" si="413"/>
        <v>57737881</v>
      </c>
      <c r="Y2017" t="str">
        <f t="shared" si="414"/>
        <v>1557737881</v>
      </c>
      <c r="AH2017" t="str">
        <f t="shared" si="415"/>
        <v/>
      </c>
      <c r="AI2017" t="str">
        <f t="shared" si="416"/>
        <v/>
      </c>
      <c r="AK2017" t="str">
        <f t="shared" si="417"/>
        <v/>
      </c>
      <c r="AL2017" t="str">
        <f t="shared" si="418"/>
        <v/>
      </c>
      <c r="AM2017" t="str">
        <f t="shared" si="419"/>
        <v/>
      </c>
      <c r="AN2017" t="str">
        <f t="shared" si="420"/>
        <v/>
      </c>
      <c r="AO2017" t="str">
        <f t="shared" si="421"/>
        <v/>
      </c>
      <c r="AP2017" t="str">
        <f t="shared" si="422"/>
        <v/>
      </c>
      <c r="AQ2017" t="str">
        <f t="shared" si="423"/>
        <v/>
      </c>
      <c r="AS2017">
        <v>2017</v>
      </c>
      <c r="AT2017">
        <f t="shared" si="424"/>
        <v>304</v>
      </c>
    </row>
    <row r="2018" spans="1:46" x14ac:dyDescent="0.25">
      <c r="A2018">
        <v>1981</v>
      </c>
      <c r="B2018">
        <v>38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13</v>
      </c>
      <c r="M2018">
        <v>21</v>
      </c>
      <c r="N2018">
        <v>27</v>
      </c>
      <c r="O2018">
        <v>86</v>
      </c>
      <c r="P2018">
        <v>89</v>
      </c>
      <c r="W2018" t="str">
        <f t="shared" si="412"/>
        <v>13212786</v>
      </c>
      <c r="X2018" t="str">
        <f t="shared" si="413"/>
        <v>21278689</v>
      </c>
      <c r="Y2018" t="str">
        <f t="shared" si="414"/>
        <v>1321278689</v>
      </c>
      <c r="AH2018" t="str">
        <f t="shared" si="415"/>
        <v/>
      </c>
      <c r="AI2018" t="str">
        <f t="shared" si="416"/>
        <v/>
      </c>
      <c r="AK2018" t="str">
        <f t="shared" si="417"/>
        <v/>
      </c>
      <c r="AL2018" t="str">
        <f t="shared" si="418"/>
        <v/>
      </c>
      <c r="AM2018" t="str">
        <f t="shared" si="419"/>
        <v/>
      </c>
      <c r="AN2018" t="str">
        <f t="shared" si="420"/>
        <v/>
      </c>
      <c r="AO2018" t="str">
        <f t="shared" si="421"/>
        <v/>
      </c>
      <c r="AP2018" t="str">
        <f t="shared" si="422"/>
        <v/>
      </c>
      <c r="AQ2018" t="str">
        <f t="shared" si="423"/>
        <v/>
      </c>
      <c r="AS2018">
        <v>2018</v>
      </c>
      <c r="AT2018">
        <f t="shared" si="424"/>
        <v>236</v>
      </c>
    </row>
    <row r="2019" spans="1:46" x14ac:dyDescent="0.25">
      <c r="A2019">
        <v>1981</v>
      </c>
      <c r="B2019">
        <v>37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18</v>
      </c>
      <c r="M2019">
        <v>62</v>
      </c>
      <c r="N2019">
        <v>64</v>
      </c>
      <c r="O2019">
        <v>78</v>
      </c>
      <c r="P2019">
        <v>89</v>
      </c>
      <c r="W2019" t="str">
        <f t="shared" si="412"/>
        <v>18626478</v>
      </c>
      <c r="X2019" t="str">
        <f t="shared" si="413"/>
        <v>62647889</v>
      </c>
      <c r="Y2019" t="str">
        <f t="shared" si="414"/>
        <v>1862647889</v>
      </c>
      <c r="AH2019" t="str">
        <f t="shared" si="415"/>
        <v/>
      </c>
      <c r="AI2019" t="str">
        <f t="shared" si="416"/>
        <v/>
      </c>
      <c r="AK2019" t="str">
        <f t="shared" si="417"/>
        <v/>
      </c>
      <c r="AL2019" t="str">
        <f t="shared" si="418"/>
        <v/>
      </c>
      <c r="AM2019" t="str">
        <f t="shared" si="419"/>
        <v/>
      </c>
      <c r="AN2019" t="str">
        <f t="shared" si="420"/>
        <v/>
      </c>
      <c r="AO2019" t="str">
        <f t="shared" si="421"/>
        <v/>
      </c>
      <c r="AP2019" t="str">
        <f t="shared" si="422"/>
        <v/>
      </c>
      <c r="AQ2019" t="str">
        <f t="shared" si="423"/>
        <v/>
      </c>
      <c r="AS2019">
        <v>2019</v>
      </c>
      <c r="AT2019">
        <f t="shared" si="424"/>
        <v>311</v>
      </c>
    </row>
    <row r="2020" spans="1:46" x14ac:dyDescent="0.25">
      <c r="A2020">
        <v>1981</v>
      </c>
      <c r="B2020">
        <v>36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14</v>
      </c>
      <c r="M2020">
        <v>40</v>
      </c>
      <c r="N2020">
        <v>54</v>
      </c>
      <c r="O2020">
        <v>55</v>
      </c>
      <c r="P2020">
        <v>61</v>
      </c>
      <c r="W2020" t="str">
        <f t="shared" si="412"/>
        <v>14405455</v>
      </c>
      <c r="X2020" t="str">
        <f t="shared" si="413"/>
        <v>40545561</v>
      </c>
      <c r="Y2020" t="str">
        <f t="shared" si="414"/>
        <v>1440545561</v>
      </c>
      <c r="AH2020" t="str">
        <f t="shared" si="415"/>
        <v/>
      </c>
      <c r="AI2020" t="str">
        <f t="shared" si="416"/>
        <v/>
      </c>
      <c r="AK2020" t="str">
        <f t="shared" si="417"/>
        <v/>
      </c>
      <c r="AL2020" t="str">
        <f t="shared" si="418"/>
        <v/>
      </c>
      <c r="AM2020" t="str">
        <f t="shared" si="419"/>
        <v/>
      </c>
      <c r="AN2020" t="str">
        <f t="shared" si="420"/>
        <v/>
      </c>
      <c r="AO2020" t="str">
        <f t="shared" si="421"/>
        <v/>
      </c>
      <c r="AP2020" t="str">
        <f t="shared" si="422"/>
        <v/>
      </c>
      <c r="AQ2020" t="str">
        <f t="shared" si="423"/>
        <v/>
      </c>
      <c r="AS2020">
        <v>2020</v>
      </c>
      <c r="AT2020">
        <f t="shared" si="424"/>
        <v>224</v>
      </c>
    </row>
    <row r="2021" spans="1:46" x14ac:dyDescent="0.25">
      <c r="A2021">
        <v>1981</v>
      </c>
      <c r="B2021">
        <v>35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37</v>
      </c>
      <c r="M2021">
        <v>46</v>
      </c>
      <c r="N2021">
        <v>49</v>
      </c>
      <c r="O2021">
        <v>50</v>
      </c>
      <c r="P2021">
        <v>66</v>
      </c>
      <c r="W2021" t="str">
        <f t="shared" si="412"/>
        <v>37464950</v>
      </c>
      <c r="X2021" t="str">
        <f t="shared" si="413"/>
        <v>46495066</v>
      </c>
      <c r="Y2021" t="str">
        <f t="shared" si="414"/>
        <v>3746495066</v>
      </c>
      <c r="AH2021" t="str">
        <f t="shared" si="415"/>
        <v/>
      </c>
      <c r="AI2021" t="str">
        <f t="shared" si="416"/>
        <v/>
      </c>
      <c r="AK2021" t="str">
        <f t="shared" si="417"/>
        <v/>
      </c>
      <c r="AL2021" t="str">
        <f t="shared" si="418"/>
        <v/>
      </c>
      <c r="AM2021" t="str">
        <f t="shared" si="419"/>
        <v/>
      </c>
      <c r="AN2021" t="str">
        <f t="shared" si="420"/>
        <v/>
      </c>
      <c r="AO2021" t="str">
        <f t="shared" si="421"/>
        <v/>
      </c>
      <c r="AP2021" t="str">
        <f t="shared" si="422"/>
        <v/>
      </c>
      <c r="AQ2021" t="str">
        <f t="shared" si="423"/>
        <v/>
      </c>
      <c r="AS2021">
        <v>2021</v>
      </c>
      <c r="AT2021">
        <f t="shared" si="424"/>
        <v>248</v>
      </c>
    </row>
    <row r="2022" spans="1:46" x14ac:dyDescent="0.25">
      <c r="A2022">
        <v>1981</v>
      </c>
      <c r="B2022">
        <v>34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16</v>
      </c>
      <c r="M2022">
        <v>18</v>
      </c>
      <c r="N2022">
        <v>24</v>
      </c>
      <c r="O2022">
        <v>40</v>
      </c>
      <c r="P2022">
        <v>50</v>
      </c>
      <c r="W2022" t="str">
        <f t="shared" si="412"/>
        <v>16182440</v>
      </c>
      <c r="X2022" t="str">
        <f t="shared" si="413"/>
        <v>18244050</v>
      </c>
      <c r="Y2022" t="str">
        <f t="shared" si="414"/>
        <v>1618244050</v>
      </c>
      <c r="AH2022" t="str">
        <f t="shared" si="415"/>
        <v/>
      </c>
      <c r="AI2022" t="str">
        <f t="shared" si="416"/>
        <v/>
      </c>
      <c r="AK2022" t="str">
        <f t="shared" si="417"/>
        <v/>
      </c>
      <c r="AL2022" t="str">
        <f t="shared" si="418"/>
        <v/>
      </c>
      <c r="AM2022" t="str">
        <f t="shared" si="419"/>
        <v/>
      </c>
      <c r="AN2022" t="str">
        <f t="shared" si="420"/>
        <v/>
      </c>
      <c r="AO2022" t="str">
        <f t="shared" si="421"/>
        <v/>
      </c>
      <c r="AP2022" t="str">
        <f t="shared" si="422"/>
        <v/>
      </c>
      <c r="AQ2022" t="str">
        <f t="shared" si="423"/>
        <v/>
      </c>
      <c r="AS2022">
        <v>2022</v>
      </c>
      <c r="AT2022">
        <f t="shared" si="424"/>
        <v>148</v>
      </c>
    </row>
    <row r="2023" spans="1:46" x14ac:dyDescent="0.25">
      <c r="A2023">
        <v>1981</v>
      </c>
      <c r="B2023">
        <v>33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4</v>
      </c>
      <c r="M2023">
        <v>25</v>
      </c>
      <c r="N2023">
        <v>60</v>
      </c>
      <c r="O2023">
        <v>69</v>
      </c>
      <c r="P2023">
        <v>85</v>
      </c>
      <c r="W2023" t="str">
        <f t="shared" si="412"/>
        <v>4256069</v>
      </c>
      <c r="X2023" t="str">
        <f t="shared" si="413"/>
        <v>25606985</v>
      </c>
      <c r="Y2023" t="str">
        <f t="shared" si="414"/>
        <v>425606985</v>
      </c>
      <c r="AH2023" t="str">
        <f t="shared" si="415"/>
        <v/>
      </c>
      <c r="AI2023" t="str">
        <f t="shared" si="416"/>
        <v/>
      </c>
      <c r="AK2023" t="str">
        <f t="shared" si="417"/>
        <v/>
      </c>
      <c r="AL2023" t="str">
        <f t="shared" si="418"/>
        <v/>
      </c>
      <c r="AM2023" t="str">
        <f t="shared" si="419"/>
        <v/>
      </c>
      <c r="AN2023" t="str">
        <f t="shared" si="420"/>
        <v/>
      </c>
      <c r="AO2023" t="str">
        <f t="shared" si="421"/>
        <v/>
      </c>
      <c r="AP2023" t="str">
        <f t="shared" si="422"/>
        <v/>
      </c>
      <c r="AQ2023" t="str">
        <f t="shared" si="423"/>
        <v/>
      </c>
      <c r="AS2023">
        <v>2023</v>
      </c>
      <c r="AT2023">
        <f t="shared" si="424"/>
        <v>243</v>
      </c>
    </row>
    <row r="2024" spans="1:46" x14ac:dyDescent="0.25">
      <c r="A2024">
        <v>1981</v>
      </c>
      <c r="B2024">
        <v>32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45</v>
      </c>
      <c r="M2024">
        <v>47</v>
      </c>
      <c r="N2024">
        <v>64</v>
      </c>
      <c r="O2024">
        <v>83</v>
      </c>
      <c r="P2024">
        <v>89</v>
      </c>
      <c r="W2024" t="str">
        <f t="shared" si="412"/>
        <v>45476483</v>
      </c>
      <c r="X2024" t="str">
        <f t="shared" si="413"/>
        <v>47648389</v>
      </c>
      <c r="Y2024" t="str">
        <f t="shared" si="414"/>
        <v>4547648389</v>
      </c>
      <c r="AH2024" t="str">
        <f t="shared" si="415"/>
        <v/>
      </c>
      <c r="AI2024" t="str">
        <f t="shared" si="416"/>
        <v/>
      </c>
      <c r="AK2024" t="str">
        <f t="shared" si="417"/>
        <v/>
      </c>
      <c r="AL2024" t="str">
        <f t="shared" si="418"/>
        <v/>
      </c>
      <c r="AM2024" t="str">
        <f t="shared" si="419"/>
        <v/>
      </c>
      <c r="AN2024" t="str">
        <f t="shared" si="420"/>
        <v/>
      </c>
      <c r="AO2024" t="str">
        <f t="shared" si="421"/>
        <v/>
      </c>
      <c r="AP2024" t="str">
        <f t="shared" si="422"/>
        <v/>
      </c>
      <c r="AQ2024" t="str">
        <f t="shared" si="423"/>
        <v/>
      </c>
      <c r="AS2024">
        <v>2024</v>
      </c>
      <c r="AT2024">
        <f t="shared" si="424"/>
        <v>328</v>
      </c>
    </row>
    <row r="2025" spans="1:46" x14ac:dyDescent="0.25">
      <c r="A2025">
        <v>1981</v>
      </c>
      <c r="B2025">
        <v>31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19</v>
      </c>
      <c r="M2025">
        <v>21</v>
      </c>
      <c r="N2025">
        <v>27</v>
      </c>
      <c r="O2025">
        <v>48</v>
      </c>
      <c r="P2025">
        <v>81</v>
      </c>
      <c r="W2025" t="str">
        <f t="shared" si="412"/>
        <v>19212748</v>
      </c>
      <c r="X2025" t="str">
        <f t="shared" si="413"/>
        <v>21274881</v>
      </c>
      <c r="Y2025" t="str">
        <f t="shared" si="414"/>
        <v>1921274881</v>
      </c>
      <c r="AH2025" t="str">
        <f t="shared" si="415"/>
        <v/>
      </c>
      <c r="AI2025" t="str">
        <f t="shared" si="416"/>
        <v/>
      </c>
      <c r="AK2025" t="str">
        <f t="shared" si="417"/>
        <v/>
      </c>
      <c r="AL2025" t="str">
        <f t="shared" si="418"/>
        <v/>
      </c>
      <c r="AM2025" t="str">
        <f t="shared" si="419"/>
        <v/>
      </c>
      <c r="AN2025" t="str">
        <f t="shared" si="420"/>
        <v/>
      </c>
      <c r="AO2025" t="str">
        <f t="shared" si="421"/>
        <v/>
      </c>
      <c r="AP2025" t="str">
        <f t="shared" si="422"/>
        <v/>
      </c>
      <c r="AQ2025" t="str">
        <f t="shared" si="423"/>
        <v/>
      </c>
      <c r="AS2025">
        <v>2025</v>
      </c>
      <c r="AT2025">
        <f t="shared" si="424"/>
        <v>196</v>
      </c>
    </row>
    <row r="2026" spans="1:46" x14ac:dyDescent="0.25">
      <c r="A2026">
        <v>1981</v>
      </c>
      <c r="B2026">
        <v>30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3</v>
      </c>
      <c r="M2026">
        <v>46</v>
      </c>
      <c r="N2026">
        <v>74</v>
      </c>
      <c r="O2026">
        <v>76</v>
      </c>
      <c r="P2026">
        <v>87</v>
      </c>
      <c r="W2026" t="str">
        <f t="shared" si="412"/>
        <v>3467476</v>
      </c>
      <c r="X2026" t="str">
        <f t="shared" si="413"/>
        <v>46747687</v>
      </c>
      <c r="Y2026" t="str">
        <f t="shared" si="414"/>
        <v>346747687</v>
      </c>
      <c r="AH2026" t="str">
        <f t="shared" si="415"/>
        <v/>
      </c>
      <c r="AI2026" t="str">
        <f t="shared" si="416"/>
        <v/>
      </c>
      <c r="AK2026" t="str">
        <f t="shared" si="417"/>
        <v/>
      </c>
      <c r="AL2026" t="str">
        <f t="shared" si="418"/>
        <v/>
      </c>
      <c r="AM2026" t="str">
        <f t="shared" si="419"/>
        <v/>
      </c>
      <c r="AN2026" t="str">
        <f t="shared" si="420"/>
        <v/>
      </c>
      <c r="AO2026" t="str">
        <f t="shared" si="421"/>
        <v/>
      </c>
      <c r="AP2026" t="str">
        <f t="shared" si="422"/>
        <v/>
      </c>
      <c r="AQ2026" t="str">
        <f t="shared" si="423"/>
        <v/>
      </c>
      <c r="AS2026">
        <v>2026</v>
      </c>
      <c r="AT2026">
        <f t="shared" si="424"/>
        <v>286</v>
      </c>
    </row>
    <row r="2027" spans="1:46" x14ac:dyDescent="0.25">
      <c r="A2027">
        <v>1981</v>
      </c>
      <c r="B2027">
        <v>29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36</v>
      </c>
      <c r="M2027">
        <v>40</v>
      </c>
      <c r="N2027">
        <v>45</v>
      </c>
      <c r="O2027">
        <v>56</v>
      </c>
      <c r="P2027">
        <v>81</v>
      </c>
      <c r="W2027" t="str">
        <f t="shared" si="412"/>
        <v>36404556</v>
      </c>
      <c r="X2027" t="str">
        <f t="shared" si="413"/>
        <v>40455681</v>
      </c>
      <c r="Y2027" t="str">
        <f t="shared" si="414"/>
        <v>3640455681</v>
      </c>
      <c r="AH2027" t="str">
        <f t="shared" si="415"/>
        <v/>
      </c>
      <c r="AI2027" t="str">
        <f t="shared" si="416"/>
        <v/>
      </c>
      <c r="AK2027" t="str">
        <f t="shared" si="417"/>
        <v/>
      </c>
      <c r="AL2027" t="str">
        <f t="shared" si="418"/>
        <v/>
      </c>
      <c r="AM2027" t="str">
        <f t="shared" si="419"/>
        <v/>
      </c>
      <c r="AN2027" t="str">
        <f t="shared" si="420"/>
        <v/>
      </c>
      <c r="AO2027" t="str">
        <f t="shared" si="421"/>
        <v/>
      </c>
      <c r="AP2027" t="str">
        <f t="shared" si="422"/>
        <v/>
      </c>
      <c r="AQ2027" t="str">
        <f t="shared" si="423"/>
        <v/>
      </c>
      <c r="AS2027">
        <v>2027</v>
      </c>
      <c r="AT2027">
        <f t="shared" si="424"/>
        <v>258</v>
      </c>
    </row>
    <row r="2028" spans="1:46" x14ac:dyDescent="0.25">
      <c r="A2028">
        <v>1981</v>
      </c>
      <c r="B2028">
        <v>28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18</v>
      </c>
      <c r="M2028">
        <v>19</v>
      </c>
      <c r="N2028">
        <v>27</v>
      </c>
      <c r="O2028">
        <v>54</v>
      </c>
      <c r="P2028">
        <v>56</v>
      </c>
      <c r="W2028" t="str">
        <f t="shared" si="412"/>
        <v>18192754</v>
      </c>
      <c r="X2028" t="str">
        <f t="shared" si="413"/>
        <v>19275456</v>
      </c>
      <c r="Y2028" t="str">
        <f t="shared" si="414"/>
        <v>1819275456</v>
      </c>
      <c r="AH2028" t="str">
        <f t="shared" si="415"/>
        <v>+</v>
      </c>
      <c r="AI2028" t="str">
        <f t="shared" si="416"/>
        <v/>
      </c>
      <c r="AK2028" t="str">
        <f t="shared" si="417"/>
        <v/>
      </c>
      <c r="AL2028" t="str">
        <f t="shared" si="418"/>
        <v/>
      </c>
      <c r="AM2028" t="str">
        <f t="shared" si="419"/>
        <v/>
      </c>
      <c r="AN2028" t="str">
        <f t="shared" si="420"/>
        <v/>
      </c>
      <c r="AO2028" t="str">
        <f t="shared" si="421"/>
        <v/>
      </c>
      <c r="AP2028" t="str">
        <f t="shared" si="422"/>
        <v/>
      </c>
      <c r="AQ2028" t="str">
        <f t="shared" si="423"/>
        <v/>
      </c>
      <c r="AS2028">
        <v>2028</v>
      </c>
      <c r="AT2028">
        <f t="shared" si="424"/>
        <v>174</v>
      </c>
    </row>
    <row r="2029" spans="1:46" x14ac:dyDescent="0.25">
      <c r="A2029">
        <v>1981</v>
      </c>
      <c r="B2029">
        <v>27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8</v>
      </c>
      <c r="M2029">
        <v>35</v>
      </c>
      <c r="N2029">
        <v>38</v>
      </c>
      <c r="O2029">
        <v>44</v>
      </c>
      <c r="P2029">
        <v>50</v>
      </c>
      <c r="W2029" t="str">
        <f t="shared" si="412"/>
        <v>8353844</v>
      </c>
      <c r="X2029" t="str">
        <f t="shared" si="413"/>
        <v>35384450</v>
      </c>
      <c r="Y2029" t="str">
        <f t="shared" si="414"/>
        <v>835384450</v>
      </c>
      <c r="AH2029" t="str">
        <f t="shared" si="415"/>
        <v/>
      </c>
      <c r="AI2029" t="str">
        <f t="shared" si="416"/>
        <v/>
      </c>
      <c r="AK2029" t="str">
        <f t="shared" si="417"/>
        <v/>
      </c>
      <c r="AL2029" t="str">
        <f t="shared" si="418"/>
        <v/>
      </c>
      <c r="AM2029" t="str">
        <f t="shared" si="419"/>
        <v/>
      </c>
      <c r="AN2029" t="str">
        <f t="shared" si="420"/>
        <v/>
      </c>
      <c r="AO2029" t="str">
        <f t="shared" si="421"/>
        <v/>
      </c>
      <c r="AP2029" t="str">
        <f t="shared" si="422"/>
        <v/>
      </c>
      <c r="AQ2029" t="str">
        <f t="shared" si="423"/>
        <v/>
      </c>
      <c r="AS2029">
        <v>2029</v>
      </c>
      <c r="AT2029">
        <f t="shared" si="424"/>
        <v>175</v>
      </c>
    </row>
    <row r="2030" spans="1:46" x14ac:dyDescent="0.25">
      <c r="A2030">
        <v>1981</v>
      </c>
      <c r="B2030">
        <v>26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47</v>
      </c>
      <c r="M2030">
        <v>52</v>
      </c>
      <c r="N2030">
        <v>57</v>
      </c>
      <c r="O2030">
        <v>85</v>
      </c>
      <c r="P2030">
        <v>90</v>
      </c>
      <c r="W2030" t="str">
        <f t="shared" si="412"/>
        <v>47525785</v>
      </c>
      <c r="X2030" t="str">
        <f t="shared" si="413"/>
        <v>52578590</v>
      </c>
      <c r="Y2030" t="str">
        <f t="shared" si="414"/>
        <v>4752578590</v>
      </c>
      <c r="AH2030" t="str">
        <f t="shared" si="415"/>
        <v/>
      </c>
      <c r="AI2030" t="str">
        <f t="shared" si="416"/>
        <v/>
      </c>
      <c r="AK2030" t="str">
        <f t="shared" si="417"/>
        <v/>
      </c>
      <c r="AL2030" t="str">
        <f t="shared" si="418"/>
        <v/>
      </c>
      <c r="AM2030" t="str">
        <f t="shared" si="419"/>
        <v/>
      </c>
      <c r="AN2030" t="str">
        <f t="shared" si="420"/>
        <v/>
      </c>
      <c r="AO2030" t="str">
        <f t="shared" si="421"/>
        <v/>
      </c>
      <c r="AP2030" t="str">
        <f t="shared" si="422"/>
        <v/>
      </c>
      <c r="AQ2030" t="str">
        <f t="shared" si="423"/>
        <v/>
      </c>
      <c r="AS2030">
        <v>2030</v>
      </c>
      <c r="AT2030">
        <f t="shared" si="424"/>
        <v>331</v>
      </c>
    </row>
    <row r="2031" spans="1:46" x14ac:dyDescent="0.25">
      <c r="A2031">
        <v>1981</v>
      </c>
      <c r="B2031">
        <v>25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8</v>
      </c>
      <c r="M2031">
        <v>45</v>
      </c>
      <c r="N2031">
        <v>46</v>
      </c>
      <c r="O2031">
        <v>54</v>
      </c>
      <c r="P2031">
        <v>59</v>
      </c>
      <c r="W2031" t="str">
        <f t="shared" si="412"/>
        <v>8454654</v>
      </c>
      <c r="X2031" t="str">
        <f t="shared" si="413"/>
        <v>45465459</v>
      </c>
      <c r="Y2031" t="str">
        <f t="shared" si="414"/>
        <v>845465459</v>
      </c>
      <c r="AH2031" t="str">
        <f t="shared" si="415"/>
        <v/>
      </c>
      <c r="AI2031" t="str">
        <f t="shared" si="416"/>
        <v>+</v>
      </c>
      <c r="AK2031" t="str">
        <f t="shared" si="417"/>
        <v/>
      </c>
      <c r="AL2031" t="str">
        <f t="shared" si="418"/>
        <v/>
      </c>
      <c r="AM2031" t="str">
        <f t="shared" si="419"/>
        <v/>
      </c>
      <c r="AN2031" t="str">
        <f t="shared" si="420"/>
        <v/>
      </c>
      <c r="AO2031" t="str">
        <f t="shared" si="421"/>
        <v/>
      </c>
      <c r="AP2031" t="str">
        <f t="shared" si="422"/>
        <v/>
      </c>
      <c r="AQ2031" t="str">
        <f t="shared" si="423"/>
        <v/>
      </c>
      <c r="AS2031">
        <v>2031</v>
      </c>
      <c r="AT2031">
        <f t="shared" si="424"/>
        <v>212</v>
      </c>
    </row>
    <row r="2032" spans="1:46" x14ac:dyDescent="0.25">
      <c r="A2032">
        <v>1981</v>
      </c>
      <c r="B2032">
        <v>24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3</v>
      </c>
      <c r="M2032">
        <v>58</v>
      </c>
      <c r="N2032">
        <v>62</v>
      </c>
      <c r="O2032">
        <v>79</v>
      </c>
      <c r="P2032">
        <v>80</v>
      </c>
      <c r="W2032" t="str">
        <f t="shared" si="412"/>
        <v>3586279</v>
      </c>
      <c r="X2032" t="str">
        <f t="shared" si="413"/>
        <v>58627980</v>
      </c>
      <c r="Y2032" t="str">
        <f t="shared" si="414"/>
        <v>358627980</v>
      </c>
      <c r="AH2032" t="str">
        <f t="shared" si="415"/>
        <v/>
      </c>
      <c r="AI2032" t="str">
        <f t="shared" si="416"/>
        <v/>
      </c>
      <c r="AK2032" t="str">
        <f t="shared" si="417"/>
        <v>+</v>
      </c>
      <c r="AL2032" t="str">
        <f t="shared" si="418"/>
        <v/>
      </c>
      <c r="AM2032" t="str">
        <f t="shared" si="419"/>
        <v/>
      </c>
      <c r="AN2032" t="str">
        <f t="shared" si="420"/>
        <v/>
      </c>
      <c r="AO2032" t="str">
        <f t="shared" si="421"/>
        <v/>
      </c>
      <c r="AP2032" t="str">
        <f t="shared" si="422"/>
        <v/>
      </c>
      <c r="AQ2032" t="str">
        <f t="shared" si="423"/>
        <v/>
      </c>
      <c r="AS2032">
        <v>2032</v>
      </c>
      <c r="AT2032">
        <f t="shared" si="424"/>
        <v>282</v>
      </c>
    </row>
    <row r="2033" spans="1:46" x14ac:dyDescent="0.25">
      <c r="A2033">
        <v>1981</v>
      </c>
      <c r="B2033">
        <v>23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2</v>
      </c>
      <c r="M2033">
        <v>15</v>
      </c>
      <c r="N2033">
        <v>25</v>
      </c>
      <c r="O2033">
        <v>32</v>
      </c>
      <c r="P2033">
        <v>37</v>
      </c>
      <c r="W2033" t="str">
        <f t="shared" si="412"/>
        <v>2152532</v>
      </c>
      <c r="X2033" t="str">
        <f t="shared" si="413"/>
        <v>15253237</v>
      </c>
      <c r="Y2033" t="str">
        <f t="shared" si="414"/>
        <v>215253237</v>
      </c>
      <c r="AH2033" t="str">
        <f t="shared" si="415"/>
        <v/>
      </c>
      <c r="AI2033" t="str">
        <f t="shared" si="416"/>
        <v/>
      </c>
      <c r="AK2033" t="str">
        <f t="shared" si="417"/>
        <v/>
      </c>
      <c r="AL2033" t="str">
        <f t="shared" si="418"/>
        <v/>
      </c>
      <c r="AM2033" t="str">
        <f t="shared" si="419"/>
        <v/>
      </c>
      <c r="AN2033" t="str">
        <f t="shared" si="420"/>
        <v/>
      </c>
      <c r="AO2033" t="str">
        <f t="shared" si="421"/>
        <v/>
      </c>
      <c r="AP2033" t="str">
        <f t="shared" si="422"/>
        <v/>
      </c>
      <c r="AQ2033" t="str">
        <f t="shared" si="423"/>
        <v/>
      </c>
      <c r="AS2033">
        <v>2033</v>
      </c>
      <c r="AT2033">
        <f t="shared" si="424"/>
        <v>111</v>
      </c>
    </row>
    <row r="2034" spans="1:46" x14ac:dyDescent="0.25">
      <c r="A2034">
        <v>1981</v>
      </c>
      <c r="B2034">
        <v>22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11</v>
      </c>
      <c r="M2034">
        <v>24</v>
      </c>
      <c r="N2034">
        <v>46</v>
      </c>
      <c r="O2034">
        <v>49</v>
      </c>
      <c r="P2034">
        <v>60</v>
      </c>
      <c r="W2034" t="str">
        <f t="shared" si="412"/>
        <v>11244649</v>
      </c>
      <c r="X2034" t="str">
        <f t="shared" si="413"/>
        <v>24464960</v>
      </c>
      <c r="Y2034" t="str">
        <f t="shared" si="414"/>
        <v>1124464960</v>
      </c>
      <c r="AH2034" t="str">
        <f t="shared" si="415"/>
        <v/>
      </c>
      <c r="AI2034" t="str">
        <f t="shared" si="416"/>
        <v/>
      </c>
      <c r="AK2034" t="str">
        <f t="shared" si="417"/>
        <v/>
      </c>
      <c r="AL2034" t="str">
        <f t="shared" si="418"/>
        <v/>
      </c>
      <c r="AM2034" t="str">
        <f t="shared" si="419"/>
        <v/>
      </c>
      <c r="AN2034" t="str">
        <f t="shared" si="420"/>
        <v/>
      </c>
      <c r="AO2034" t="str">
        <f t="shared" si="421"/>
        <v/>
      </c>
      <c r="AP2034" t="str">
        <f t="shared" si="422"/>
        <v/>
      </c>
      <c r="AQ2034" t="str">
        <f t="shared" si="423"/>
        <v/>
      </c>
      <c r="AS2034">
        <v>2034</v>
      </c>
      <c r="AT2034">
        <f t="shared" si="424"/>
        <v>190</v>
      </c>
    </row>
    <row r="2035" spans="1:46" x14ac:dyDescent="0.25">
      <c r="A2035">
        <v>1981</v>
      </c>
      <c r="B2035">
        <v>21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15</v>
      </c>
      <c r="M2035">
        <v>24</v>
      </c>
      <c r="N2035">
        <v>32</v>
      </c>
      <c r="O2035">
        <v>33</v>
      </c>
      <c r="P2035">
        <v>67</v>
      </c>
      <c r="W2035" t="str">
        <f t="shared" si="412"/>
        <v>15243233</v>
      </c>
      <c r="X2035" t="str">
        <f t="shared" si="413"/>
        <v>24323367</v>
      </c>
      <c r="Y2035" t="str">
        <f t="shared" si="414"/>
        <v>1524323367</v>
      </c>
      <c r="AH2035" t="str">
        <f t="shared" si="415"/>
        <v/>
      </c>
      <c r="AI2035" t="str">
        <f t="shared" si="416"/>
        <v/>
      </c>
      <c r="AK2035" t="str">
        <f t="shared" si="417"/>
        <v/>
      </c>
      <c r="AL2035" t="str">
        <f t="shared" si="418"/>
        <v/>
      </c>
      <c r="AM2035" t="str">
        <f t="shared" si="419"/>
        <v/>
      </c>
      <c r="AN2035" t="str">
        <f t="shared" si="420"/>
        <v/>
      </c>
      <c r="AO2035" t="str">
        <f t="shared" si="421"/>
        <v/>
      </c>
      <c r="AP2035" t="str">
        <f t="shared" si="422"/>
        <v/>
      </c>
      <c r="AQ2035" t="str">
        <f t="shared" si="423"/>
        <v/>
      </c>
      <c r="AS2035">
        <v>2035</v>
      </c>
      <c r="AT2035">
        <f t="shared" si="424"/>
        <v>171</v>
      </c>
    </row>
    <row r="2036" spans="1:46" x14ac:dyDescent="0.25">
      <c r="A2036">
        <v>1981</v>
      </c>
      <c r="B2036">
        <v>20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4</v>
      </c>
      <c r="M2036">
        <v>16</v>
      </c>
      <c r="N2036">
        <v>28</v>
      </c>
      <c r="O2036">
        <v>61</v>
      </c>
      <c r="P2036">
        <v>62</v>
      </c>
      <c r="W2036" t="str">
        <f t="shared" si="412"/>
        <v>4162861</v>
      </c>
      <c r="X2036" t="str">
        <f t="shared" si="413"/>
        <v>16286162</v>
      </c>
      <c r="Y2036" t="str">
        <f t="shared" si="414"/>
        <v>416286162</v>
      </c>
      <c r="AH2036" t="str">
        <f t="shared" si="415"/>
        <v/>
      </c>
      <c r="AI2036" t="str">
        <f t="shared" si="416"/>
        <v/>
      </c>
      <c r="AK2036" t="str">
        <f t="shared" si="417"/>
        <v>+</v>
      </c>
      <c r="AL2036" t="str">
        <f t="shared" si="418"/>
        <v/>
      </c>
      <c r="AM2036" t="str">
        <f t="shared" si="419"/>
        <v/>
      </c>
      <c r="AN2036" t="str">
        <f t="shared" si="420"/>
        <v/>
      </c>
      <c r="AO2036" t="str">
        <f t="shared" si="421"/>
        <v/>
      </c>
      <c r="AP2036" t="str">
        <f t="shared" si="422"/>
        <v/>
      </c>
      <c r="AQ2036" t="str">
        <f t="shared" si="423"/>
        <v/>
      </c>
      <c r="AS2036">
        <v>2036</v>
      </c>
      <c r="AT2036">
        <f t="shared" si="424"/>
        <v>171</v>
      </c>
    </row>
    <row r="2037" spans="1:46" x14ac:dyDescent="0.25">
      <c r="A2037">
        <v>1981</v>
      </c>
      <c r="B2037">
        <v>19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13</v>
      </c>
      <c r="M2037">
        <v>23</v>
      </c>
      <c r="N2037">
        <v>38</v>
      </c>
      <c r="O2037">
        <v>45</v>
      </c>
      <c r="P2037">
        <v>48</v>
      </c>
      <c r="W2037" t="str">
        <f t="shared" si="412"/>
        <v>13233845</v>
      </c>
      <c r="X2037" t="str">
        <f t="shared" si="413"/>
        <v>23384548</v>
      </c>
      <c r="Y2037" t="str">
        <f t="shared" si="414"/>
        <v>1323384548</v>
      </c>
      <c r="AH2037" t="str">
        <f t="shared" si="415"/>
        <v/>
      </c>
      <c r="AI2037" t="str">
        <f t="shared" si="416"/>
        <v/>
      </c>
      <c r="AK2037" t="str">
        <f t="shared" si="417"/>
        <v/>
      </c>
      <c r="AL2037" t="str">
        <f t="shared" si="418"/>
        <v/>
      </c>
      <c r="AM2037" t="str">
        <f t="shared" si="419"/>
        <v/>
      </c>
      <c r="AN2037" t="str">
        <f t="shared" si="420"/>
        <v/>
      </c>
      <c r="AO2037" t="str">
        <f t="shared" si="421"/>
        <v/>
      </c>
      <c r="AP2037" t="str">
        <f t="shared" si="422"/>
        <v/>
      </c>
      <c r="AQ2037" t="str">
        <f t="shared" si="423"/>
        <v/>
      </c>
      <c r="AS2037">
        <v>2037</v>
      </c>
      <c r="AT2037">
        <f t="shared" si="424"/>
        <v>167</v>
      </c>
    </row>
    <row r="2038" spans="1:46" x14ac:dyDescent="0.25">
      <c r="A2038">
        <v>1981</v>
      </c>
      <c r="B2038">
        <v>18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4</v>
      </c>
      <c r="M2038">
        <v>14</v>
      </c>
      <c r="N2038">
        <v>19</v>
      </c>
      <c r="O2038">
        <v>46</v>
      </c>
      <c r="P2038">
        <v>72</v>
      </c>
      <c r="W2038" t="str">
        <f t="shared" si="412"/>
        <v>4141946</v>
      </c>
      <c r="X2038" t="str">
        <f t="shared" si="413"/>
        <v>14194672</v>
      </c>
      <c r="Y2038" t="str">
        <f t="shared" si="414"/>
        <v>414194672</v>
      </c>
      <c r="AH2038" t="str">
        <f t="shared" si="415"/>
        <v/>
      </c>
      <c r="AI2038" t="str">
        <f t="shared" si="416"/>
        <v/>
      </c>
      <c r="AK2038" t="str">
        <f t="shared" si="417"/>
        <v/>
      </c>
      <c r="AL2038" t="str">
        <f t="shared" si="418"/>
        <v/>
      </c>
      <c r="AM2038" t="str">
        <f t="shared" si="419"/>
        <v/>
      </c>
      <c r="AN2038" t="str">
        <f t="shared" si="420"/>
        <v/>
      </c>
      <c r="AO2038" t="str">
        <f t="shared" si="421"/>
        <v/>
      </c>
      <c r="AP2038" t="str">
        <f t="shared" si="422"/>
        <v/>
      </c>
      <c r="AQ2038" t="str">
        <f t="shared" si="423"/>
        <v/>
      </c>
      <c r="AS2038">
        <v>2038</v>
      </c>
      <c r="AT2038">
        <f t="shared" si="424"/>
        <v>155</v>
      </c>
    </row>
    <row r="2039" spans="1:46" x14ac:dyDescent="0.25">
      <c r="A2039">
        <v>1981</v>
      </c>
      <c r="B2039">
        <v>17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9</v>
      </c>
      <c r="M2039">
        <v>10</v>
      </c>
      <c r="N2039">
        <v>22</v>
      </c>
      <c r="O2039">
        <v>60</v>
      </c>
      <c r="P2039">
        <v>87</v>
      </c>
      <c r="W2039" t="str">
        <f t="shared" si="412"/>
        <v>9102260</v>
      </c>
      <c r="X2039" t="str">
        <f t="shared" si="413"/>
        <v>10226087</v>
      </c>
      <c r="Y2039" t="str">
        <f t="shared" si="414"/>
        <v>910226087</v>
      </c>
      <c r="AH2039" t="str">
        <f t="shared" si="415"/>
        <v>+</v>
      </c>
      <c r="AI2039" t="str">
        <f t="shared" si="416"/>
        <v/>
      </c>
      <c r="AK2039" t="str">
        <f t="shared" si="417"/>
        <v/>
      </c>
      <c r="AL2039" t="str">
        <f t="shared" si="418"/>
        <v/>
      </c>
      <c r="AM2039" t="str">
        <f t="shared" si="419"/>
        <v/>
      </c>
      <c r="AN2039" t="str">
        <f t="shared" si="420"/>
        <v/>
      </c>
      <c r="AO2039" t="str">
        <f t="shared" si="421"/>
        <v/>
      </c>
      <c r="AP2039" t="str">
        <f t="shared" si="422"/>
        <v/>
      </c>
      <c r="AQ2039" t="str">
        <f t="shared" si="423"/>
        <v/>
      </c>
      <c r="AS2039">
        <v>2039</v>
      </c>
      <c r="AT2039">
        <f t="shared" si="424"/>
        <v>188</v>
      </c>
    </row>
    <row r="2040" spans="1:46" x14ac:dyDescent="0.25">
      <c r="A2040">
        <v>1981</v>
      </c>
      <c r="B2040">
        <v>16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7</v>
      </c>
      <c r="M2040">
        <v>32</v>
      </c>
      <c r="N2040">
        <v>60</v>
      </c>
      <c r="O2040">
        <v>61</v>
      </c>
      <c r="P2040">
        <v>89</v>
      </c>
      <c r="W2040" t="str">
        <f t="shared" si="412"/>
        <v>7326061</v>
      </c>
      <c r="X2040" t="str">
        <f t="shared" si="413"/>
        <v>32606189</v>
      </c>
      <c r="Y2040" t="str">
        <f t="shared" si="414"/>
        <v>732606189</v>
      </c>
      <c r="AH2040" t="str">
        <f t="shared" si="415"/>
        <v/>
      </c>
      <c r="AI2040" t="str">
        <f t="shared" si="416"/>
        <v/>
      </c>
      <c r="AK2040" t="str">
        <f t="shared" si="417"/>
        <v/>
      </c>
      <c r="AL2040" t="str">
        <f t="shared" si="418"/>
        <v/>
      </c>
      <c r="AM2040" t="str">
        <f t="shared" si="419"/>
        <v/>
      </c>
      <c r="AN2040" t="str">
        <f t="shared" si="420"/>
        <v/>
      </c>
      <c r="AO2040" t="str">
        <f t="shared" si="421"/>
        <v/>
      </c>
      <c r="AP2040" t="str">
        <f t="shared" si="422"/>
        <v/>
      </c>
      <c r="AQ2040" t="str">
        <f t="shared" si="423"/>
        <v/>
      </c>
      <c r="AS2040">
        <v>2040</v>
      </c>
      <c r="AT2040">
        <f t="shared" si="424"/>
        <v>249</v>
      </c>
    </row>
    <row r="2041" spans="1:46" x14ac:dyDescent="0.25">
      <c r="A2041">
        <v>1981</v>
      </c>
      <c r="B2041">
        <v>15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15</v>
      </c>
      <c r="M2041">
        <v>27</v>
      </c>
      <c r="N2041">
        <v>40</v>
      </c>
      <c r="O2041">
        <v>47</v>
      </c>
      <c r="P2041">
        <v>76</v>
      </c>
      <c r="W2041" t="str">
        <f t="shared" si="412"/>
        <v>15274047</v>
      </c>
      <c r="X2041" t="str">
        <f t="shared" si="413"/>
        <v>27404776</v>
      </c>
      <c r="Y2041" t="str">
        <f t="shared" si="414"/>
        <v>1527404776</v>
      </c>
      <c r="AH2041" t="str">
        <f t="shared" si="415"/>
        <v/>
      </c>
      <c r="AI2041" t="str">
        <f t="shared" si="416"/>
        <v/>
      </c>
      <c r="AK2041" t="str">
        <f t="shared" si="417"/>
        <v/>
      </c>
      <c r="AL2041" t="str">
        <f t="shared" si="418"/>
        <v/>
      </c>
      <c r="AM2041" t="str">
        <f t="shared" si="419"/>
        <v/>
      </c>
      <c r="AN2041" t="str">
        <f t="shared" si="420"/>
        <v/>
      </c>
      <c r="AO2041" t="str">
        <f t="shared" si="421"/>
        <v/>
      </c>
      <c r="AP2041" t="str">
        <f t="shared" si="422"/>
        <v/>
      </c>
      <c r="AQ2041" t="str">
        <f t="shared" si="423"/>
        <v/>
      </c>
      <c r="AS2041">
        <v>2041</v>
      </c>
      <c r="AT2041">
        <f t="shared" si="424"/>
        <v>205</v>
      </c>
    </row>
    <row r="2042" spans="1:46" x14ac:dyDescent="0.25">
      <c r="A2042">
        <v>1981</v>
      </c>
      <c r="B2042">
        <v>14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9</v>
      </c>
      <c r="M2042">
        <v>14</v>
      </c>
      <c r="N2042">
        <v>27</v>
      </c>
      <c r="O2042">
        <v>30</v>
      </c>
      <c r="P2042">
        <v>69</v>
      </c>
      <c r="W2042" t="str">
        <f t="shared" si="412"/>
        <v>9142730</v>
      </c>
      <c r="X2042" t="str">
        <f t="shared" si="413"/>
        <v>14273069</v>
      </c>
      <c r="Y2042" t="str">
        <f t="shared" si="414"/>
        <v>914273069</v>
      </c>
      <c r="AH2042" t="str">
        <f t="shared" si="415"/>
        <v/>
      </c>
      <c r="AI2042" t="str">
        <f t="shared" si="416"/>
        <v/>
      </c>
      <c r="AK2042" t="str">
        <f t="shared" si="417"/>
        <v/>
      </c>
      <c r="AL2042" t="str">
        <f t="shared" si="418"/>
        <v/>
      </c>
      <c r="AM2042" t="str">
        <f t="shared" si="419"/>
        <v/>
      </c>
      <c r="AN2042" t="str">
        <f t="shared" si="420"/>
        <v/>
      </c>
      <c r="AO2042" t="str">
        <f t="shared" si="421"/>
        <v/>
      </c>
      <c r="AP2042" t="str">
        <f t="shared" si="422"/>
        <v/>
      </c>
      <c r="AQ2042" t="str">
        <f t="shared" si="423"/>
        <v/>
      </c>
      <c r="AS2042">
        <v>2042</v>
      </c>
      <c r="AT2042">
        <f t="shared" si="424"/>
        <v>149</v>
      </c>
    </row>
    <row r="2043" spans="1:46" x14ac:dyDescent="0.25">
      <c r="A2043">
        <v>1981</v>
      </c>
      <c r="B2043">
        <v>13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12</v>
      </c>
      <c r="M2043">
        <v>19</v>
      </c>
      <c r="N2043">
        <v>39</v>
      </c>
      <c r="O2043">
        <v>44</v>
      </c>
      <c r="P2043">
        <v>90</v>
      </c>
      <c r="W2043" t="str">
        <f t="shared" si="412"/>
        <v>12193944</v>
      </c>
      <c r="X2043" t="str">
        <f t="shared" si="413"/>
        <v>19394490</v>
      </c>
      <c r="Y2043" t="str">
        <f t="shared" si="414"/>
        <v>1219394490</v>
      </c>
      <c r="AH2043" t="str">
        <f t="shared" si="415"/>
        <v/>
      </c>
      <c r="AI2043" t="str">
        <f t="shared" si="416"/>
        <v/>
      </c>
      <c r="AK2043" t="str">
        <f t="shared" si="417"/>
        <v/>
      </c>
      <c r="AL2043" t="str">
        <f t="shared" si="418"/>
        <v/>
      </c>
      <c r="AM2043" t="str">
        <f t="shared" si="419"/>
        <v/>
      </c>
      <c r="AN2043" t="str">
        <f t="shared" si="420"/>
        <v/>
      </c>
      <c r="AO2043" t="str">
        <f t="shared" si="421"/>
        <v/>
      </c>
      <c r="AP2043" t="str">
        <f t="shared" si="422"/>
        <v/>
      </c>
      <c r="AQ2043" t="str">
        <f t="shared" si="423"/>
        <v/>
      </c>
      <c r="AS2043">
        <v>2043</v>
      </c>
      <c r="AT2043">
        <f t="shared" si="424"/>
        <v>204</v>
      </c>
    </row>
    <row r="2044" spans="1:46" x14ac:dyDescent="0.25">
      <c r="A2044">
        <v>1981</v>
      </c>
      <c r="B2044">
        <v>12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15</v>
      </c>
      <c r="M2044">
        <v>64</v>
      </c>
      <c r="N2044">
        <v>73</v>
      </c>
      <c r="O2044">
        <v>79</v>
      </c>
      <c r="P2044">
        <v>82</v>
      </c>
      <c r="W2044" t="str">
        <f t="shared" si="412"/>
        <v>15647379</v>
      </c>
      <c r="X2044" t="str">
        <f t="shared" si="413"/>
        <v>64737982</v>
      </c>
      <c r="Y2044" t="str">
        <f t="shared" si="414"/>
        <v>1564737982</v>
      </c>
      <c r="AH2044" t="str">
        <f t="shared" si="415"/>
        <v/>
      </c>
      <c r="AI2044" t="str">
        <f t="shared" si="416"/>
        <v/>
      </c>
      <c r="AK2044" t="str">
        <f t="shared" si="417"/>
        <v/>
      </c>
      <c r="AL2044" t="str">
        <f t="shared" si="418"/>
        <v/>
      </c>
      <c r="AM2044" t="str">
        <f t="shared" si="419"/>
        <v/>
      </c>
      <c r="AN2044" t="str">
        <f t="shared" si="420"/>
        <v/>
      </c>
      <c r="AO2044" t="str">
        <f t="shared" si="421"/>
        <v/>
      </c>
      <c r="AP2044" t="str">
        <f t="shared" si="422"/>
        <v/>
      </c>
      <c r="AQ2044" t="str">
        <f t="shared" si="423"/>
        <v/>
      </c>
      <c r="AS2044">
        <v>2044</v>
      </c>
      <c r="AT2044">
        <f t="shared" si="424"/>
        <v>313</v>
      </c>
    </row>
    <row r="2045" spans="1:46" x14ac:dyDescent="0.25">
      <c r="A2045">
        <v>1981</v>
      </c>
      <c r="B2045">
        <v>11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4</v>
      </c>
      <c r="M2045">
        <v>8</v>
      </c>
      <c r="N2045">
        <v>23</v>
      </c>
      <c r="O2045">
        <v>47</v>
      </c>
      <c r="P2045">
        <v>85</v>
      </c>
      <c r="W2045" t="str">
        <f t="shared" si="412"/>
        <v>482347</v>
      </c>
      <c r="X2045" t="str">
        <f t="shared" si="413"/>
        <v>8234785</v>
      </c>
      <c r="Y2045" t="str">
        <f t="shared" si="414"/>
        <v>48234785</v>
      </c>
      <c r="AH2045" t="str">
        <f t="shared" si="415"/>
        <v/>
      </c>
      <c r="AI2045" t="str">
        <f t="shared" si="416"/>
        <v/>
      </c>
      <c r="AK2045" t="str">
        <f t="shared" si="417"/>
        <v/>
      </c>
      <c r="AL2045" t="str">
        <f t="shared" si="418"/>
        <v/>
      </c>
      <c r="AM2045" t="str">
        <f t="shared" si="419"/>
        <v/>
      </c>
      <c r="AN2045" t="str">
        <f t="shared" si="420"/>
        <v/>
      </c>
      <c r="AO2045" t="str">
        <f t="shared" si="421"/>
        <v/>
      </c>
      <c r="AP2045" t="str">
        <f t="shared" si="422"/>
        <v/>
      </c>
      <c r="AQ2045" t="str">
        <f t="shared" si="423"/>
        <v/>
      </c>
      <c r="AS2045">
        <v>2045</v>
      </c>
      <c r="AT2045">
        <f t="shared" si="424"/>
        <v>167</v>
      </c>
    </row>
    <row r="2046" spans="1:46" x14ac:dyDescent="0.25">
      <c r="A2046">
        <v>1981</v>
      </c>
      <c r="B2046">
        <v>10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14</v>
      </c>
      <c r="M2046">
        <v>20</v>
      </c>
      <c r="N2046">
        <v>31</v>
      </c>
      <c r="O2046">
        <v>73</v>
      </c>
      <c r="P2046">
        <v>86</v>
      </c>
      <c r="W2046" t="str">
        <f t="shared" si="412"/>
        <v>14203173</v>
      </c>
      <c r="X2046" t="str">
        <f t="shared" si="413"/>
        <v>20317386</v>
      </c>
      <c r="Y2046" t="str">
        <f t="shared" si="414"/>
        <v>1420317386</v>
      </c>
      <c r="AH2046" t="str">
        <f t="shared" si="415"/>
        <v/>
      </c>
      <c r="AI2046" t="str">
        <f t="shared" si="416"/>
        <v/>
      </c>
      <c r="AK2046" t="str">
        <f t="shared" si="417"/>
        <v/>
      </c>
      <c r="AL2046" t="str">
        <f t="shared" si="418"/>
        <v/>
      </c>
      <c r="AM2046" t="str">
        <f t="shared" si="419"/>
        <v/>
      </c>
      <c r="AN2046" t="str">
        <f t="shared" si="420"/>
        <v/>
      </c>
      <c r="AO2046" t="str">
        <f t="shared" si="421"/>
        <v/>
      </c>
      <c r="AP2046" t="str">
        <f t="shared" si="422"/>
        <v/>
      </c>
      <c r="AQ2046" t="str">
        <f t="shared" si="423"/>
        <v/>
      </c>
      <c r="AS2046">
        <v>2046</v>
      </c>
      <c r="AT2046">
        <f t="shared" si="424"/>
        <v>224</v>
      </c>
    </row>
    <row r="2047" spans="1:46" x14ac:dyDescent="0.25">
      <c r="A2047">
        <v>1981</v>
      </c>
      <c r="B2047">
        <v>9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41</v>
      </c>
      <c r="M2047">
        <v>52</v>
      </c>
      <c r="N2047">
        <v>54</v>
      </c>
      <c r="O2047">
        <v>55</v>
      </c>
      <c r="P2047">
        <v>87</v>
      </c>
      <c r="W2047" t="str">
        <f t="shared" si="412"/>
        <v>41525455</v>
      </c>
      <c r="X2047" t="str">
        <f t="shared" si="413"/>
        <v>52545587</v>
      </c>
      <c r="Y2047" t="str">
        <f t="shared" si="414"/>
        <v>4152545587</v>
      </c>
      <c r="AH2047" t="str">
        <f t="shared" si="415"/>
        <v/>
      </c>
      <c r="AI2047" t="str">
        <f t="shared" si="416"/>
        <v/>
      </c>
      <c r="AK2047" t="str">
        <f t="shared" si="417"/>
        <v/>
      </c>
      <c r="AL2047" t="str">
        <f t="shared" si="418"/>
        <v/>
      </c>
      <c r="AM2047" t="str">
        <f t="shared" si="419"/>
        <v/>
      </c>
      <c r="AN2047" t="str">
        <f t="shared" si="420"/>
        <v/>
      </c>
      <c r="AO2047" t="str">
        <f t="shared" si="421"/>
        <v/>
      </c>
      <c r="AP2047" t="str">
        <f t="shared" si="422"/>
        <v/>
      </c>
      <c r="AQ2047" t="str">
        <f t="shared" si="423"/>
        <v/>
      </c>
      <c r="AS2047">
        <v>2047</v>
      </c>
      <c r="AT2047">
        <f t="shared" si="424"/>
        <v>289</v>
      </c>
    </row>
    <row r="2048" spans="1:46" x14ac:dyDescent="0.25">
      <c r="A2048">
        <v>1981</v>
      </c>
      <c r="B2048">
        <v>8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</v>
      </c>
      <c r="M2048">
        <v>10</v>
      </c>
      <c r="N2048">
        <v>47</v>
      </c>
      <c r="O2048">
        <v>55</v>
      </c>
      <c r="P2048">
        <v>77</v>
      </c>
      <c r="W2048" t="str">
        <f t="shared" si="412"/>
        <v>4104755</v>
      </c>
      <c r="X2048" t="str">
        <f t="shared" si="413"/>
        <v>10475577</v>
      </c>
      <c r="Y2048" t="str">
        <f t="shared" si="414"/>
        <v>410475577</v>
      </c>
      <c r="AH2048" t="str">
        <f t="shared" si="415"/>
        <v/>
      </c>
      <c r="AI2048" t="str">
        <f t="shared" si="416"/>
        <v/>
      </c>
      <c r="AK2048" t="str">
        <f t="shared" si="417"/>
        <v/>
      </c>
      <c r="AL2048" t="str">
        <f t="shared" si="418"/>
        <v/>
      </c>
      <c r="AM2048" t="str">
        <f t="shared" si="419"/>
        <v/>
      </c>
      <c r="AN2048" t="str">
        <f t="shared" si="420"/>
        <v/>
      </c>
      <c r="AO2048" t="str">
        <f t="shared" si="421"/>
        <v/>
      </c>
      <c r="AP2048" t="str">
        <f t="shared" si="422"/>
        <v/>
      </c>
      <c r="AQ2048" t="str">
        <f t="shared" si="423"/>
        <v/>
      </c>
      <c r="AS2048">
        <v>2048</v>
      </c>
      <c r="AT2048">
        <f t="shared" si="424"/>
        <v>193</v>
      </c>
    </row>
    <row r="2049" spans="1:46" x14ac:dyDescent="0.25">
      <c r="A2049">
        <v>1981</v>
      </c>
      <c r="B2049">
        <v>7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1</v>
      </c>
      <c r="M2049">
        <v>34</v>
      </c>
      <c r="N2049">
        <v>50</v>
      </c>
      <c r="O2049">
        <v>59</v>
      </c>
      <c r="P2049">
        <v>79</v>
      </c>
      <c r="W2049" t="str">
        <f t="shared" si="412"/>
        <v>1345059</v>
      </c>
      <c r="X2049" t="str">
        <f t="shared" si="413"/>
        <v>34505979</v>
      </c>
      <c r="Y2049" t="str">
        <f t="shared" si="414"/>
        <v>134505979</v>
      </c>
      <c r="AH2049" t="str">
        <f t="shared" si="415"/>
        <v/>
      </c>
      <c r="AI2049" t="str">
        <f t="shared" si="416"/>
        <v/>
      </c>
      <c r="AK2049" t="str">
        <f t="shared" si="417"/>
        <v/>
      </c>
      <c r="AL2049" t="str">
        <f t="shared" si="418"/>
        <v/>
      </c>
      <c r="AM2049" t="str">
        <f t="shared" si="419"/>
        <v/>
      </c>
      <c r="AN2049" t="str">
        <f t="shared" si="420"/>
        <v/>
      </c>
      <c r="AO2049" t="str">
        <f t="shared" si="421"/>
        <v/>
      </c>
      <c r="AP2049" t="str">
        <f t="shared" si="422"/>
        <v/>
      </c>
      <c r="AQ2049" t="str">
        <f t="shared" si="423"/>
        <v/>
      </c>
      <c r="AS2049">
        <v>2049</v>
      </c>
      <c r="AT2049">
        <f t="shared" si="424"/>
        <v>223</v>
      </c>
    </row>
    <row r="2050" spans="1:46" x14ac:dyDescent="0.25">
      <c r="A2050">
        <v>1981</v>
      </c>
      <c r="B2050">
        <v>6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29</v>
      </c>
      <c r="M2050">
        <v>44</v>
      </c>
      <c r="N2050">
        <v>46</v>
      </c>
      <c r="O2050">
        <v>56</v>
      </c>
      <c r="P2050">
        <v>73</v>
      </c>
      <c r="W2050" t="str">
        <f t="shared" ref="W2050:W2113" si="425">L2050&amp;M2050&amp;N2050&amp;O2050</f>
        <v>29444656</v>
      </c>
      <c r="X2050" t="str">
        <f t="shared" ref="X2050:X2113" si="426">M2050&amp;N2050&amp;O2050&amp;P2050</f>
        <v>44465673</v>
      </c>
      <c r="Y2050" t="str">
        <f t="shared" ref="Y2050:Y2113" si="427">L2050&amp;M2050&amp;N2050&amp;O2050&amp;P2050</f>
        <v>2944465673</v>
      </c>
      <c r="AH2050" t="str">
        <f t="shared" ref="AH2050:AH2113" si="428">IF(L2050+1=M2050,"+","")</f>
        <v/>
      </c>
      <c r="AI2050" t="str">
        <f t="shared" ref="AI2050:AI2113" si="429">IF(M2050+1=N2050,"+","")</f>
        <v/>
      </c>
      <c r="AK2050" t="str">
        <f t="shared" ref="AK2050:AK2113" si="430">IF(O2050+1=P2050,"+","")</f>
        <v/>
      </c>
      <c r="AL2050" t="str">
        <f t="shared" ref="AL2050:AL2113" si="431">IF(AH2050&amp;AI2050&amp;AJ2050&amp;AK2050="++++","Xdmihogy","")</f>
        <v/>
      </c>
      <c r="AM2050" t="str">
        <f t="shared" ref="AM2050:AM2113" si="432">IF(AI2050&amp;AJ2050&amp;AK2050="+++","Xdmihogy","")</f>
        <v/>
      </c>
      <c r="AN2050" t="str">
        <f t="shared" ref="AN2050:AN2113" si="433">IF(AH2050&amp;AI2050&amp;AJ2050="+++","Xdmihogy","")</f>
        <v/>
      </c>
      <c r="AO2050" t="str">
        <f t="shared" ref="AO2050:AO2113" si="434">IF(AH2050&amp;AI2050="++","Xdmihogy","")</f>
        <v/>
      </c>
      <c r="AP2050" t="str">
        <f t="shared" ref="AP2050:AP2113" si="435">IF(AI2050&amp;AJ2050="++","Xdmihogy","")</f>
        <v/>
      </c>
      <c r="AQ2050" t="str">
        <f t="shared" ref="AQ2050:AQ2113" si="436">IF(AJ2050&amp;AK2050="++","Xdmihogy","")</f>
        <v/>
      </c>
      <c r="AS2050">
        <v>2050</v>
      </c>
      <c r="AT2050">
        <f t="shared" ref="AT2050:AT2113" si="437">SUM(L2050:P2050)</f>
        <v>248</v>
      </c>
    </row>
    <row r="2051" spans="1:46" x14ac:dyDescent="0.25">
      <c r="A2051">
        <v>1981</v>
      </c>
      <c r="B2051">
        <v>5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6</v>
      </c>
      <c r="M2051">
        <v>12</v>
      </c>
      <c r="N2051">
        <v>32</v>
      </c>
      <c r="O2051">
        <v>46</v>
      </c>
      <c r="P2051">
        <v>87</v>
      </c>
      <c r="W2051" t="str">
        <f t="shared" si="425"/>
        <v>6123246</v>
      </c>
      <c r="X2051" t="str">
        <f t="shared" si="426"/>
        <v>12324687</v>
      </c>
      <c r="Y2051" t="str">
        <f t="shared" si="427"/>
        <v>612324687</v>
      </c>
      <c r="AH2051" t="str">
        <f t="shared" si="428"/>
        <v/>
      </c>
      <c r="AI2051" t="str">
        <f t="shared" si="429"/>
        <v/>
      </c>
      <c r="AK2051" t="str">
        <f t="shared" si="430"/>
        <v/>
      </c>
      <c r="AL2051" t="str">
        <f t="shared" si="431"/>
        <v/>
      </c>
      <c r="AM2051" t="str">
        <f t="shared" si="432"/>
        <v/>
      </c>
      <c r="AN2051" t="str">
        <f t="shared" si="433"/>
        <v/>
      </c>
      <c r="AO2051" t="str">
        <f t="shared" si="434"/>
        <v/>
      </c>
      <c r="AP2051" t="str">
        <f t="shared" si="435"/>
        <v/>
      </c>
      <c r="AQ2051" t="str">
        <f t="shared" si="436"/>
        <v/>
      </c>
      <c r="AS2051">
        <v>2051</v>
      </c>
      <c r="AT2051">
        <f t="shared" si="437"/>
        <v>183</v>
      </c>
    </row>
    <row r="2052" spans="1:46" x14ac:dyDescent="0.25">
      <c r="A2052">
        <v>1981</v>
      </c>
      <c r="B2052">
        <v>4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1</v>
      </c>
      <c r="M2052">
        <v>10</v>
      </c>
      <c r="N2052">
        <v>33</v>
      </c>
      <c r="O2052">
        <v>46</v>
      </c>
      <c r="P2052">
        <v>86</v>
      </c>
      <c r="W2052" t="str">
        <f t="shared" si="425"/>
        <v>1103346</v>
      </c>
      <c r="X2052" t="str">
        <f t="shared" si="426"/>
        <v>10334686</v>
      </c>
      <c r="Y2052" t="str">
        <f t="shared" si="427"/>
        <v>110334686</v>
      </c>
      <c r="AH2052" t="str">
        <f t="shared" si="428"/>
        <v/>
      </c>
      <c r="AI2052" t="str">
        <f t="shared" si="429"/>
        <v/>
      </c>
      <c r="AK2052" t="str">
        <f t="shared" si="430"/>
        <v/>
      </c>
      <c r="AL2052" t="str">
        <f t="shared" si="431"/>
        <v/>
      </c>
      <c r="AM2052" t="str">
        <f t="shared" si="432"/>
        <v/>
      </c>
      <c r="AN2052" t="str">
        <f t="shared" si="433"/>
        <v/>
      </c>
      <c r="AO2052" t="str">
        <f t="shared" si="434"/>
        <v/>
      </c>
      <c r="AP2052" t="str">
        <f t="shared" si="435"/>
        <v/>
      </c>
      <c r="AQ2052" t="str">
        <f t="shared" si="436"/>
        <v/>
      </c>
      <c r="AS2052">
        <v>2052</v>
      </c>
      <c r="AT2052">
        <f t="shared" si="437"/>
        <v>176</v>
      </c>
    </row>
    <row r="2053" spans="1:46" x14ac:dyDescent="0.25">
      <c r="A2053">
        <v>1981</v>
      </c>
      <c r="B2053">
        <v>3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23</v>
      </c>
      <c r="M2053">
        <v>29</v>
      </c>
      <c r="N2053">
        <v>56</v>
      </c>
      <c r="O2053">
        <v>67</v>
      </c>
      <c r="P2053">
        <v>69</v>
      </c>
      <c r="W2053" t="str">
        <f t="shared" si="425"/>
        <v>23295667</v>
      </c>
      <c r="X2053" t="str">
        <f t="shared" si="426"/>
        <v>29566769</v>
      </c>
      <c r="Y2053" t="str">
        <f t="shared" si="427"/>
        <v>2329566769</v>
      </c>
      <c r="AH2053" t="str">
        <f t="shared" si="428"/>
        <v/>
      </c>
      <c r="AI2053" t="str">
        <f t="shared" si="429"/>
        <v/>
      </c>
      <c r="AK2053" t="str">
        <f t="shared" si="430"/>
        <v/>
      </c>
      <c r="AL2053" t="str">
        <f t="shared" si="431"/>
        <v/>
      </c>
      <c r="AM2053" t="str">
        <f t="shared" si="432"/>
        <v/>
      </c>
      <c r="AN2053" t="str">
        <f t="shared" si="433"/>
        <v/>
      </c>
      <c r="AO2053" t="str">
        <f t="shared" si="434"/>
        <v/>
      </c>
      <c r="AP2053" t="str">
        <f t="shared" si="435"/>
        <v/>
      </c>
      <c r="AQ2053" t="str">
        <f t="shared" si="436"/>
        <v/>
      </c>
      <c r="AS2053">
        <v>2053</v>
      </c>
      <c r="AT2053">
        <f t="shared" si="437"/>
        <v>244</v>
      </c>
    </row>
    <row r="2054" spans="1:46" x14ac:dyDescent="0.25">
      <c r="A2054">
        <v>1981</v>
      </c>
      <c r="B2054">
        <v>2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6</v>
      </c>
      <c r="M2054">
        <v>41</v>
      </c>
      <c r="N2054">
        <v>57</v>
      </c>
      <c r="O2054">
        <v>62</v>
      </c>
      <c r="P2054">
        <v>78</v>
      </c>
      <c r="W2054" t="str">
        <f t="shared" si="425"/>
        <v>6415762</v>
      </c>
      <c r="X2054" t="str">
        <f t="shared" si="426"/>
        <v>41576278</v>
      </c>
      <c r="Y2054" t="str">
        <f t="shared" si="427"/>
        <v>641576278</v>
      </c>
      <c r="AH2054" t="str">
        <f t="shared" si="428"/>
        <v/>
      </c>
      <c r="AI2054" t="str">
        <f t="shared" si="429"/>
        <v/>
      </c>
      <c r="AK2054" t="str">
        <f t="shared" si="430"/>
        <v/>
      </c>
      <c r="AL2054" t="str">
        <f t="shared" si="431"/>
        <v/>
      </c>
      <c r="AM2054" t="str">
        <f t="shared" si="432"/>
        <v/>
      </c>
      <c r="AN2054" t="str">
        <f t="shared" si="433"/>
        <v/>
      </c>
      <c r="AO2054" t="str">
        <f t="shared" si="434"/>
        <v/>
      </c>
      <c r="AP2054" t="str">
        <f t="shared" si="435"/>
        <v/>
      </c>
      <c r="AQ2054" t="str">
        <f t="shared" si="436"/>
        <v/>
      </c>
      <c r="AS2054">
        <v>2054</v>
      </c>
      <c r="AT2054">
        <f t="shared" si="437"/>
        <v>244</v>
      </c>
    </row>
    <row r="2055" spans="1:46" x14ac:dyDescent="0.25">
      <c r="A2055">
        <v>1981</v>
      </c>
      <c r="B2055">
        <v>1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13</v>
      </c>
      <c r="M2055">
        <v>24</v>
      </c>
      <c r="N2055">
        <v>41</v>
      </c>
      <c r="O2055">
        <v>48</v>
      </c>
      <c r="P2055">
        <v>70</v>
      </c>
      <c r="W2055" t="str">
        <f t="shared" si="425"/>
        <v>13244148</v>
      </c>
      <c r="X2055" t="str">
        <f t="shared" si="426"/>
        <v>24414870</v>
      </c>
      <c r="Y2055" t="str">
        <f t="shared" si="427"/>
        <v>1324414870</v>
      </c>
      <c r="AH2055" t="str">
        <f t="shared" si="428"/>
        <v/>
      </c>
      <c r="AI2055" t="str">
        <f t="shared" si="429"/>
        <v/>
      </c>
      <c r="AK2055" t="str">
        <f t="shared" si="430"/>
        <v/>
      </c>
      <c r="AL2055" t="str">
        <f t="shared" si="431"/>
        <v/>
      </c>
      <c r="AM2055" t="str">
        <f t="shared" si="432"/>
        <v/>
      </c>
      <c r="AN2055" t="str">
        <f t="shared" si="433"/>
        <v/>
      </c>
      <c r="AO2055" t="str">
        <f t="shared" si="434"/>
        <v/>
      </c>
      <c r="AP2055" t="str">
        <f t="shared" si="435"/>
        <v/>
      </c>
      <c r="AQ2055" t="str">
        <f t="shared" si="436"/>
        <v/>
      </c>
      <c r="AS2055">
        <v>2055</v>
      </c>
      <c r="AT2055">
        <f t="shared" si="437"/>
        <v>196</v>
      </c>
    </row>
    <row r="2056" spans="1:46" x14ac:dyDescent="0.25">
      <c r="A2056">
        <v>1980</v>
      </c>
      <c r="B2056">
        <v>52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28</v>
      </c>
      <c r="M2056">
        <v>45</v>
      </c>
      <c r="N2056">
        <v>49</v>
      </c>
      <c r="O2056">
        <v>55</v>
      </c>
      <c r="P2056">
        <v>70</v>
      </c>
      <c r="W2056" t="str">
        <f t="shared" si="425"/>
        <v>28454955</v>
      </c>
      <c r="X2056" t="str">
        <f t="shared" si="426"/>
        <v>45495570</v>
      </c>
      <c r="Y2056" t="str">
        <f t="shared" si="427"/>
        <v>2845495570</v>
      </c>
      <c r="AH2056" t="str">
        <f t="shared" si="428"/>
        <v/>
      </c>
      <c r="AI2056" t="str">
        <f t="shared" si="429"/>
        <v/>
      </c>
      <c r="AK2056" t="str">
        <f t="shared" si="430"/>
        <v/>
      </c>
      <c r="AL2056" t="str">
        <f t="shared" si="431"/>
        <v/>
      </c>
      <c r="AM2056" t="str">
        <f t="shared" si="432"/>
        <v/>
      </c>
      <c r="AN2056" t="str">
        <f t="shared" si="433"/>
        <v/>
      </c>
      <c r="AO2056" t="str">
        <f t="shared" si="434"/>
        <v/>
      </c>
      <c r="AP2056" t="str">
        <f t="shared" si="435"/>
        <v/>
      </c>
      <c r="AQ2056" t="str">
        <f t="shared" si="436"/>
        <v/>
      </c>
      <c r="AS2056">
        <v>2056</v>
      </c>
      <c r="AT2056">
        <f t="shared" si="437"/>
        <v>247</v>
      </c>
    </row>
    <row r="2057" spans="1:46" x14ac:dyDescent="0.25">
      <c r="A2057">
        <v>1980</v>
      </c>
      <c r="B2057">
        <v>51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14</v>
      </c>
      <c r="M2057">
        <v>24</v>
      </c>
      <c r="N2057">
        <v>46</v>
      </c>
      <c r="O2057">
        <v>70</v>
      </c>
      <c r="P2057">
        <v>84</v>
      </c>
      <c r="W2057" t="str">
        <f t="shared" si="425"/>
        <v>14244670</v>
      </c>
      <c r="X2057" t="str">
        <f t="shared" si="426"/>
        <v>24467084</v>
      </c>
      <c r="Y2057" t="str">
        <f t="shared" si="427"/>
        <v>1424467084</v>
      </c>
      <c r="AH2057" t="str">
        <f t="shared" si="428"/>
        <v/>
      </c>
      <c r="AI2057" t="str">
        <f t="shared" si="429"/>
        <v/>
      </c>
      <c r="AK2057" t="str">
        <f t="shared" si="430"/>
        <v/>
      </c>
      <c r="AL2057" t="str">
        <f t="shared" si="431"/>
        <v/>
      </c>
      <c r="AM2057" t="str">
        <f t="shared" si="432"/>
        <v/>
      </c>
      <c r="AN2057" t="str">
        <f t="shared" si="433"/>
        <v/>
      </c>
      <c r="AO2057" t="str">
        <f t="shared" si="434"/>
        <v/>
      </c>
      <c r="AP2057" t="str">
        <f t="shared" si="435"/>
        <v/>
      </c>
      <c r="AQ2057" t="str">
        <f t="shared" si="436"/>
        <v/>
      </c>
      <c r="AS2057">
        <v>2057</v>
      </c>
      <c r="AT2057">
        <f t="shared" si="437"/>
        <v>238</v>
      </c>
    </row>
    <row r="2058" spans="1:46" x14ac:dyDescent="0.25">
      <c r="A2058">
        <v>1980</v>
      </c>
      <c r="B2058">
        <v>50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34</v>
      </c>
      <c r="M2058">
        <v>64</v>
      </c>
      <c r="N2058">
        <v>70</v>
      </c>
      <c r="O2058">
        <v>74</v>
      </c>
      <c r="P2058">
        <v>87</v>
      </c>
      <c r="W2058" t="str">
        <f t="shared" si="425"/>
        <v>34647074</v>
      </c>
      <c r="X2058" t="str">
        <f t="shared" si="426"/>
        <v>64707487</v>
      </c>
      <c r="Y2058" t="str">
        <f t="shared" si="427"/>
        <v>3464707487</v>
      </c>
      <c r="AH2058" t="str">
        <f t="shared" si="428"/>
        <v/>
      </c>
      <c r="AI2058" t="str">
        <f t="shared" si="429"/>
        <v/>
      </c>
      <c r="AK2058" t="str">
        <f t="shared" si="430"/>
        <v/>
      </c>
      <c r="AL2058" t="str">
        <f t="shared" si="431"/>
        <v/>
      </c>
      <c r="AM2058" t="str">
        <f t="shared" si="432"/>
        <v/>
      </c>
      <c r="AN2058" t="str">
        <f t="shared" si="433"/>
        <v/>
      </c>
      <c r="AO2058" t="str">
        <f t="shared" si="434"/>
        <v/>
      </c>
      <c r="AP2058" t="str">
        <f t="shared" si="435"/>
        <v/>
      </c>
      <c r="AQ2058" t="str">
        <f t="shared" si="436"/>
        <v/>
      </c>
      <c r="AS2058">
        <v>2058</v>
      </c>
      <c r="AT2058">
        <f t="shared" si="437"/>
        <v>329</v>
      </c>
    </row>
    <row r="2059" spans="1:46" x14ac:dyDescent="0.25">
      <c r="A2059">
        <v>1980</v>
      </c>
      <c r="B2059">
        <v>49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12</v>
      </c>
      <c r="M2059">
        <v>19</v>
      </c>
      <c r="N2059">
        <v>46</v>
      </c>
      <c r="O2059">
        <v>52</v>
      </c>
      <c r="P2059">
        <v>53</v>
      </c>
      <c r="W2059" t="str">
        <f t="shared" si="425"/>
        <v>12194652</v>
      </c>
      <c r="X2059" t="str">
        <f t="shared" si="426"/>
        <v>19465253</v>
      </c>
      <c r="Y2059" t="str">
        <f t="shared" si="427"/>
        <v>1219465253</v>
      </c>
      <c r="AH2059" t="str">
        <f t="shared" si="428"/>
        <v/>
      </c>
      <c r="AI2059" t="str">
        <f t="shared" si="429"/>
        <v/>
      </c>
      <c r="AK2059" t="str">
        <f t="shared" si="430"/>
        <v>+</v>
      </c>
      <c r="AL2059" t="str">
        <f t="shared" si="431"/>
        <v/>
      </c>
      <c r="AM2059" t="str">
        <f t="shared" si="432"/>
        <v/>
      </c>
      <c r="AN2059" t="str">
        <f t="shared" si="433"/>
        <v/>
      </c>
      <c r="AO2059" t="str">
        <f t="shared" si="434"/>
        <v/>
      </c>
      <c r="AP2059" t="str">
        <f t="shared" si="435"/>
        <v/>
      </c>
      <c r="AQ2059" t="str">
        <f t="shared" si="436"/>
        <v/>
      </c>
      <c r="AS2059">
        <v>2059</v>
      </c>
      <c r="AT2059">
        <f t="shared" si="437"/>
        <v>182</v>
      </c>
    </row>
    <row r="2060" spans="1:46" x14ac:dyDescent="0.25">
      <c r="A2060">
        <v>1980</v>
      </c>
      <c r="B2060">
        <v>48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26</v>
      </c>
      <c r="M2060">
        <v>49</v>
      </c>
      <c r="N2060">
        <v>62</v>
      </c>
      <c r="O2060">
        <v>63</v>
      </c>
      <c r="P2060">
        <v>74</v>
      </c>
      <c r="W2060" t="str">
        <f t="shared" si="425"/>
        <v>26496263</v>
      </c>
      <c r="X2060" t="str">
        <f t="shared" si="426"/>
        <v>49626374</v>
      </c>
      <c r="Y2060" t="str">
        <f t="shared" si="427"/>
        <v>2649626374</v>
      </c>
      <c r="AH2060" t="str">
        <f t="shared" si="428"/>
        <v/>
      </c>
      <c r="AI2060" t="str">
        <f t="shared" si="429"/>
        <v/>
      </c>
      <c r="AK2060" t="str">
        <f t="shared" si="430"/>
        <v/>
      </c>
      <c r="AL2060" t="str">
        <f t="shared" si="431"/>
        <v/>
      </c>
      <c r="AM2060" t="str">
        <f t="shared" si="432"/>
        <v/>
      </c>
      <c r="AN2060" t="str">
        <f t="shared" si="433"/>
        <v/>
      </c>
      <c r="AO2060" t="str">
        <f t="shared" si="434"/>
        <v/>
      </c>
      <c r="AP2060" t="str">
        <f t="shared" si="435"/>
        <v/>
      </c>
      <c r="AQ2060" t="str">
        <f t="shared" si="436"/>
        <v/>
      </c>
      <c r="AS2060">
        <v>2060</v>
      </c>
      <c r="AT2060">
        <f t="shared" si="437"/>
        <v>274</v>
      </c>
    </row>
    <row r="2061" spans="1:46" x14ac:dyDescent="0.25">
      <c r="A2061">
        <v>1980</v>
      </c>
      <c r="B2061">
        <v>47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4</v>
      </c>
      <c r="M2061">
        <v>6</v>
      </c>
      <c r="N2061">
        <v>44</v>
      </c>
      <c r="O2061">
        <v>45</v>
      </c>
      <c r="P2061">
        <v>53</v>
      </c>
      <c r="W2061" t="str">
        <f t="shared" si="425"/>
        <v>464445</v>
      </c>
      <c r="X2061" t="str">
        <f t="shared" si="426"/>
        <v>6444553</v>
      </c>
      <c r="Y2061" t="str">
        <f t="shared" si="427"/>
        <v>46444553</v>
      </c>
      <c r="AH2061" t="str">
        <f t="shared" si="428"/>
        <v/>
      </c>
      <c r="AI2061" t="str">
        <f t="shared" si="429"/>
        <v/>
      </c>
      <c r="AK2061" t="str">
        <f t="shared" si="430"/>
        <v/>
      </c>
      <c r="AL2061" t="str">
        <f t="shared" si="431"/>
        <v/>
      </c>
      <c r="AM2061" t="str">
        <f t="shared" si="432"/>
        <v/>
      </c>
      <c r="AN2061" t="str">
        <f t="shared" si="433"/>
        <v/>
      </c>
      <c r="AO2061" t="str">
        <f t="shared" si="434"/>
        <v/>
      </c>
      <c r="AP2061" t="str">
        <f t="shared" si="435"/>
        <v/>
      </c>
      <c r="AQ2061" t="str">
        <f t="shared" si="436"/>
        <v/>
      </c>
      <c r="AS2061">
        <v>2061</v>
      </c>
      <c r="AT2061">
        <f t="shared" si="437"/>
        <v>152</v>
      </c>
    </row>
    <row r="2062" spans="1:46" x14ac:dyDescent="0.25">
      <c r="A2062">
        <v>1980</v>
      </c>
      <c r="B2062">
        <v>46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3</v>
      </c>
      <c r="M2062">
        <v>8</v>
      </c>
      <c r="N2062">
        <v>20</v>
      </c>
      <c r="O2062">
        <v>32</v>
      </c>
      <c r="P2062">
        <v>79</v>
      </c>
      <c r="W2062" t="str">
        <f t="shared" si="425"/>
        <v>382032</v>
      </c>
      <c r="X2062" t="str">
        <f t="shared" si="426"/>
        <v>8203279</v>
      </c>
      <c r="Y2062" t="str">
        <f t="shared" si="427"/>
        <v>38203279</v>
      </c>
      <c r="AH2062" t="str">
        <f t="shared" si="428"/>
        <v/>
      </c>
      <c r="AI2062" t="str">
        <f t="shared" si="429"/>
        <v/>
      </c>
      <c r="AK2062" t="str">
        <f t="shared" si="430"/>
        <v/>
      </c>
      <c r="AL2062" t="str">
        <f t="shared" si="431"/>
        <v/>
      </c>
      <c r="AM2062" t="str">
        <f t="shared" si="432"/>
        <v/>
      </c>
      <c r="AN2062" t="str">
        <f t="shared" si="433"/>
        <v/>
      </c>
      <c r="AO2062" t="str">
        <f t="shared" si="434"/>
        <v/>
      </c>
      <c r="AP2062" t="str">
        <f t="shared" si="435"/>
        <v/>
      </c>
      <c r="AQ2062" t="str">
        <f t="shared" si="436"/>
        <v/>
      </c>
      <c r="AS2062">
        <v>2062</v>
      </c>
      <c r="AT2062">
        <f t="shared" si="437"/>
        <v>142</v>
      </c>
    </row>
    <row r="2063" spans="1:46" x14ac:dyDescent="0.25">
      <c r="A2063">
        <v>1980</v>
      </c>
      <c r="B2063">
        <v>45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7</v>
      </c>
      <c r="M2063">
        <v>10</v>
      </c>
      <c r="N2063">
        <v>15</v>
      </c>
      <c r="O2063">
        <v>46</v>
      </c>
      <c r="P2063">
        <v>75</v>
      </c>
      <c r="W2063" t="str">
        <f t="shared" si="425"/>
        <v>7101546</v>
      </c>
      <c r="X2063" t="str">
        <f t="shared" si="426"/>
        <v>10154675</v>
      </c>
      <c r="Y2063" t="str">
        <f t="shared" si="427"/>
        <v>710154675</v>
      </c>
      <c r="AH2063" t="str">
        <f t="shared" si="428"/>
        <v/>
      </c>
      <c r="AI2063" t="str">
        <f t="shared" si="429"/>
        <v/>
      </c>
      <c r="AK2063" t="str">
        <f t="shared" si="430"/>
        <v/>
      </c>
      <c r="AL2063" t="str">
        <f t="shared" si="431"/>
        <v/>
      </c>
      <c r="AM2063" t="str">
        <f t="shared" si="432"/>
        <v/>
      </c>
      <c r="AN2063" t="str">
        <f t="shared" si="433"/>
        <v/>
      </c>
      <c r="AO2063" t="str">
        <f t="shared" si="434"/>
        <v/>
      </c>
      <c r="AP2063" t="str">
        <f t="shared" si="435"/>
        <v/>
      </c>
      <c r="AQ2063" t="str">
        <f t="shared" si="436"/>
        <v/>
      </c>
      <c r="AS2063">
        <v>2063</v>
      </c>
      <c r="AT2063">
        <f t="shared" si="437"/>
        <v>153</v>
      </c>
    </row>
    <row r="2064" spans="1:46" x14ac:dyDescent="0.25">
      <c r="A2064">
        <v>1980</v>
      </c>
      <c r="B2064">
        <v>44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13</v>
      </c>
      <c r="M2064">
        <v>16</v>
      </c>
      <c r="N2064">
        <v>21</v>
      </c>
      <c r="O2064">
        <v>23</v>
      </c>
      <c r="P2064">
        <v>30</v>
      </c>
      <c r="W2064" t="str">
        <f t="shared" si="425"/>
        <v>13162123</v>
      </c>
      <c r="X2064" t="str">
        <f t="shared" si="426"/>
        <v>16212330</v>
      </c>
      <c r="Y2064" t="str">
        <f t="shared" si="427"/>
        <v>1316212330</v>
      </c>
      <c r="AH2064" t="str">
        <f t="shared" si="428"/>
        <v/>
      </c>
      <c r="AI2064" t="str">
        <f t="shared" si="429"/>
        <v/>
      </c>
      <c r="AK2064" t="str">
        <f t="shared" si="430"/>
        <v/>
      </c>
      <c r="AL2064" t="str">
        <f t="shared" si="431"/>
        <v/>
      </c>
      <c r="AM2064" t="str">
        <f t="shared" si="432"/>
        <v/>
      </c>
      <c r="AN2064" t="str">
        <f t="shared" si="433"/>
        <v/>
      </c>
      <c r="AO2064" t="str">
        <f t="shared" si="434"/>
        <v/>
      </c>
      <c r="AP2064" t="str">
        <f t="shared" si="435"/>
        <v/>
      </c>
      <c r="AQ2064" t="str">
        <f t="shared" si="436"/>
        <v/>
      </c>
      <c r="AS2064">
        <v>2064</v>
      </c>
      <c r="AT2064">
        <f t="shared" si="437"/>
        <v>103</v>
      </c>
    </row>
    <row r="2065" spans="1:46" x14ac:dyDescent="0.25">
      <c r="A2065">
        <v>1980</v>
      </c>
      <c r="B2065">
        <v>43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</v>
      </c>
      <c r="M2065">
        <v>15</v>
      </c>
      <c r="N2065">
        <v>39</v>
      </c>
      <c r="O2065">
        <v>52</v>
      </c>
      <c r="P2065">
        <v>84</v>
      </c>
      <c r="W2065" t="str">
        <f t="shared" si="425"/>
        <v>1153952</v>
      </c>
      <c r="X2065" t="str">
        <f t="shared" si="426"/>
        <v>15395284</v>
      </c>
      <c r="Y2065" t="str">
        <f t="shared" si="427"/>
        <v>115395284</v>
      </c>
      <c r="AH2065" t="str">
        <f t="shared" si="428"/>
        <v/>
      </c>
      <c r="AI2065" t="str">
        <f t="shared" si="429"/>
        <v/>
      </c>
      <c r="AK2065" t="str">
        <f t="shared" si="430"/>
        <v/>
      </c>
      <c r="AL2065" t="str">
        <f t="shared" si="431"/>
        <v/>
      </c>
      <c r="AM2065" t="str">
        <f t="shared" si="432"/>
        <v/>
      </c>
      <c r="AN2065" t="str">
        <f t="shared" si="433"/>
        <v/>
      </c>
      <c r="AO2065" t="str">
        <f t="shared" si="434"/>
        <v/>
      </c>
      <c r="AP2065" t="str">
        <f t="shared" si="435"/>
        <v/>
      </c>
      <c r="AQ2065" t="str">
        <f t="shared" si="436"/>
        <v/>
      </c>
      <c r="AS2065">
        <v>2065</v>
      </c>
      <c r="AT2065">
        <f t="shared" si="437"/>
        <v>191</v>
      </c>
    </row>
    <row r="2066" spans="1:46" x14ac:dyDescent="0.25">
      <c r="A2066">
        <v>1980</v>
      </c>
      <c r="B2066">
        <v>42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17</v>
      </c>
      <c r="M2066">
        <v>41</v>
      </c>
      <c r="N2066">
        <v>52</v>
      </c>
      <c r="O2066">
        <v>77</v>
      </c>
      <c r="P2066">
        <v>87</v>
      </c>
      <c r="W2066" t="str">
        <f t="shared" si="425"/>
        <v>17415277</v>
      </c>
      <c r="X2066" t="str">
        <f t="shared" si="426"/>
        <v>41527787</v>
      </c>
      <c r="Y2066" t="str">
        <f t="shared" si="427"/>
        <v>1741527787</v>
      </c>
      <c r="AH2066" t="str">
        <f t="shared" si="428"/>
        <v/>
      </c>
      <c r="AI2066" t="str">
        <f t="shared" si="429"/>
        <v/>
      </c>
      <c r="AK2066" t="str">
        <f t="shared" si="430"/>
        <v/>
      </c>
      <c r="AL2066" t="str">
        <f t="shared" si="431"/>
        <v/>
      </c>
      <c r="AM2066" t="str">
        <f t="shared" si="432"/>
        <v/>
      </c>
      <c r="AN2066" t="str">
        <f t="shared" si="433"/>
        <v/>
      </c>
      <c r="AO2066" t="str">
        <f t="shared" si="434"/>
        <v/>
      </c>
      <c r="AP2066" t="str">
        <f t="shared" si="435"/>
        <v/>
      </c>
      <c r="AQ2066" t="str">
        <f t="shared" si="436"/>
        <v/>
      </c>
      <c r="AS2066">
        <v>2066</v>
      </c>
      <c r="AT2066">
        <f t="shared" si="437"/>
        <v>274</v>
      </c>
    </row>
    <row r="2067" spans="1:46" x14ac:dyDescent="0.25">
      <c r="A2067">
        <v>1980</v>
      </c>
      <c r="B2067">
        <v>41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3</v>
      </c>
      <c r="M2067">
        <v>14</v>
      </c>
      <c r="N2067">
        <v>47</v>
      </c>
      <c r="O2067">
        <v>75</v>
      </c>
      <c r="P2067">
        <v>86</v>
      </c>
      <c r="W2067" t="str">
        <f t="shared" si="425"/>
        <v>3144775</v>
      </c>
      <c r="X2067" t="str">
        <f t="shared" si="426"/>
        <v>14477586</v>
      </c>
      <c r="Y2067" t="str">
        <f t="shared" si="427"/>
        <v>314477586</v>
      </c>
      <c r="AH2067" t="str">
        <f t="shared" si="428"/>
        <v/>
      </c>
      <c r="AI2067" t="str">
        <f t="shared" si="429"/>
        <v/>
      </c>
      <c r="AK2067" t="str">
        <f t="shared" si="430"/>
        <v/>
      </c>
      <c r="AL2067" t="str">
        <f t="shared" si="431"/>
        <v/>
      </c>
      <c r="AM2067" t="str">
        <f t="shared" si="432"/>
        <v/>
      </c>
      <c r="AN2067" t="str">
        <f t="shared" si="433"/>
        <v/>
      </c>
      <c r="AO2067" t="str">
        <f t="shared" si="434"/>
        <v/>
      </c>
      <c r="AP2067" t="str">
        <f t="shared" si="435"/>
        <v/>
      </c>
      <c r="AQ2067" t="str">
        <f t="shared" si="436"/>
        <v/>
      </c>
      <c r="AS2067">
        <v>2067</v>
      </c>
      <c r="AT2067">
        <f t="shared" si="437"/>
        <v>225</v>
      </c>
    </row>
    <row r="2068" spans="1:46" x14ac:dyDescent="0.25">
      <c r="A2068">
        <v>1980</v>
      </c>
      <c r="B2068">
        <v>40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8</v>
      </c>
      <c r="M2068">
        <v>13</v>
      </c>
      <c r="N2068">
        <v>46</v>
      </c>
      <c r="O2068">
        <v>54</v>
      </c>
      <c r="P2068">
        <v>56</v>
      </c>
      <c r="W2068" t="str">
        <f t="shared" si="425"/>
        <v>8134654</v>
      </c>
      <c r="X2068" t="str">
        <f t="shared" si="426"/>
        <v>13465456</v>
      </c>
      <c r="Y2068" t="str">
        <f t="shared" si="427"/>
        <v>813465456</v>
      </c>
      <c r="AH2068" t="str">
        <f t="shared" si="428"/>
        <v/>
      </c>
      <c r="AI2068" t="str">
        <f t="shared" si="429"/>
        <v/>
      </c>
      <c r="AK2068" t="str">
        <f t="shared" si="430"/>
        <v/>
      </c>
      <c r="AL2068" t="str">
        <f t="shared" si="431"/>
        <v/>
      </c>
      <c r="AM2068" t="str">
        <f t="shared" si="432"/>
        <v/>
      </c>
      <c r="AN2068" t="str">
        <f t="shared" si="433"/>
        <v/>
      </c>
      <c r="AO2068" t="str">
        <f t="shared" si="434"/>
        <v/>
      </c>
      <c r="AP2068" t="str">
        <f t="shared" si="435"/>
        <v/>
      </c>
      <c r="AQ2068" t="str">
        <f t="shared" si="436"/>
        <v/>
      </c>
      <c r="AS2068">
        <v>2068</v>
      </c>
      <c r="AT2068">
        <f t="shared" si="437"/>
        <v>177</v>
      </c>
    </row>
    <row r="2069" spans="1:46" x14ac:dyDescent="0.25">
      <c r="A2069">
        <v>1980</v>
      </c>
      <c r="B2069">
        <v>39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3</v>
      </c>
      <c r="M2069">
        <v>12</v>
      </c>
      <c r="N2069">
        <v>32</v>
      </c>
      <c r="O2069">
        <v>40</v>
      </c>
      <c r="P2069">
        <v>52</v>
      </c>
      <c r="W2069" t="str">
        <f t="shared" si="425"/>
        <v>3123240</v>
      </c>
      <c r="X2069" t="str">
        <f t="shared" si="426"/>
        <v>12324052</v>
      </c>
      <c r="Y2069" t="str">
        <f t="shared" si="427"/>
        <v>312324052</v>
      </c>
      <c r="AH2069" t="str">
        <f t="shared" si="428"/>
        <v/>
      </c>
      <c r="AI2069" t="str">
        <f t="shared" si="429"/>
        <v/>
      </c>
      <c r="AK2069" t="str">
        <f t="shared" si="430"/>
        <v/>
      </c>
      <c r="AL2069" t="str">
        <f t="shared" si="431"/>
        <v/>
      </c>
      <c r="AM2069" t="str">
        <f t="shared" si="432"/>
        <v/>
      </c>
      <c r="AN2069" t="str">
        <f t="shared" si="433"/>
        <v/>
      </c>
      <c r="AO2069" t="str">
        <f t="shared" si="434"/>
        <v/>
      </c>
      <c r="AP2069" t="str">
        <f t="shared" si="435"/>
        <v/>
      </c>
      <c r="AQ2069" t="str">
        <f t="shared" si="436"/>
        <v/>
      </c>
      <c r="AS2069">
        <v>2069</v>
      </c>
      <c r="AT2069">
        <f t="shared" si="437"/>
        <v>139</v>
      </c>
    </row>
    <row r="2070" spans="1:46" x14ac:dyDescent="0.25">
      <c r="A2070">
        <v>1980</v>
      </c>
      <c r="B2070">
        <v>38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19</v>
      </c>
      <c r="N2070">
        <v>71</v>
      </c>
      <c r="O2070">
        <v>76</v>
      </c>
      <c r="P2070">
        <v>83</v>
      </c>
      <c r="W2070" t="str">
        <f t="shared" si="425"/>
        <v>3197176</v>
      </c>
      <c r="X2070" t="str">
        <f t="shared" si="426"/>
        <v>19717683</v>
      </c>
      <c r="Y2070" t="str">
        <f t="shared" si="427"/>
        <v>319717683</v>
      </c>
      <c r="AH2070" t="str">
        <f t="shared" si="428"/>
        <v/>
      </c>
      <c r="AI2070" t="str">
        <f t="shared" si="429"/>
        <v/>
      </c>
      <c r="AK2070" t="str">
        <f t="shared" si="430"/>
        <v/>
      </c>
      <c r="AL2070" t="str">
        <f t="shared" si="431"/>
        <v/>
      </c>
      <c r="AM2070" t="str">
        <f t="shared" si="432"/>
        <v/>
      </c>
      <c r="AN2070" t="str">
        <f t="shared" si="433"/>
        <v/>
      </c>
      <c r="AO2070" t="str">
        <f t="shared" si="434"/>
        <v/>
      </c>
      <c r="AP2070" t="str">
        <f t="shared" si="435"/>
        <v/>
      </c>
      <c r="AQ2070" t="str">
        <f t="shared" si="436"/>
        <v/>
      </c>
      <c r="AS2070">
        <v>2070</v>
      </c>
      <c r="AT2070">
        <f t="shared" si="437"/>
        <v>252</v>
      </c>
    </row>
    <row r="2071" spans="1:46" x14ac:dyDescent="0.25">
      <c r="A2071">
        <v>1980</v>
      </c>
      <c r="B2071">
        <v>37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18</v>
      </c>
      <c r="M2071">
        <v>23</v>
      </c>
      <c r="N2071">
        <v>32</v>
      </c>
      <c r="O2071">
        <v>46</v>
      </c>
      <c r="P2071">
        <v>64</v>
      </c>
      <c r="W2071" t="str">
        <f t="shared" si="425"/>
        <v>18233246</v>
      </c>
      <c r="X2071" t="str">
        <f t="shared" si="426"/>
        <v>23324664</v>
      </c>
      <c r="Y2071" t="str">
        <f t="shared" si="427"/>
        <v>1823324664</v>
      </c>
      <c r="AH2071" t="str">
        <f t="shared" si="428"/>
        <v/>
      </c>
      <c r="AI2071" t="str">
        <f t="shared" si="429"/>
        <v/>
      </c>
      <c r="AK2071" t="str">
        <f t="shared" si="430"/>
        <v/>
      </c>
      <c r="AL2071" t="str">
        <f t="shared" si="431"/>
        <v/>
      </c>
      <c r="AM2071" t="str">
        <f t="shared" si="432"/>
        <v/>
      </c>
      <c r="AN2071" t="str">
        <f t="shared" si="433"/>
        <v/>
      </c>
      <c r="AO2071" t="str">
        <f t="shared" si="434"/>
        <v/>
      </c>
      <c r="AP2071" t="str">
        <f t="shared" si="435"/>
        <v/>
      </c>
      <c r="AQ2071" t="str">
        <f t="shared" si="436"/>
        <v/>
      </c>
      <c r="AS2071">
        <v>2071</v>
      </c>
      <c r="AT2071">
        <f t="shared" si="437"/>
        <v>183</v>
      </c>
    </row>
    <row r="2072" spans="1:46" x14ac:dyDescent="0.25">
      <c r="A2072">
        <v>1980</v>
      </c>
      <c r="B2072">
        <v>36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22</v>
      </c>
      <c r="M2072">
        <v>32</v>
      </c>
      <c r="N2072">
        <v>40</v>
      </c>
      <c r="O2072">
        <v>47</v>
      </c>
      <c r="P2072">
        <v>79</v>
      </c>
      <c r="W2072" t="str">
        <f t="shared" si="425"/>
        <v>22324047</v>
      </c>
      <c r="X2072" t="str">
        <f t="shared" si="426"/>
        <v>32404779</v>
      </c>
      <c r="Y2072" t="str">
        <f t="shared" si="427"/>
        <v>2232404779</v>
      </c>
      <c r="AH2072" t="str">
        <f t="shared" si="428"/>
        <v/>
      </c>
      <c r="AI2072" t="str">
        <f t="shared" si="429"/>
        <v/>
      </c>
      <c r="AK2072" t="str">
        <f t="shared" si="430"/>
        <v/>
      </c>
      <c r="AL2072" t="str">
        <f t="shared" si="431"/>
        <v/>
      </c>
      <c r="AM2072" t="str">
        <f t="shared" si="432"/>
        <v/>
      </c>
      <c r="AN2072" t="str">
        <f t="shared" si="433"/>
        <v/>
      </c>
      <c r="AO2072" t="str">
        <f t="shared" si="434"/>
        <v/>
      </c>
      <c r="AP2072" t="str">
        <f t="shared" si="435"/>
        <v/>
      </c>
      <c r="AQ2072" t="str">
        <f t="shared" si="436"/>
        <v/>
      </c>
      <c r="AS2072">
        <v>2072</v>
      </c>
      <c r="AT2072">
        <f t="shared" si="437"/>
        <v>220</v>
      </c>
    </row>
    <row r="2073" spans="1:46" x14ac:dyDescent="0.25">
      <c r="A2073">
        <v>1980</v>
      </c>
      <c r="B2073">
        <v>35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15</v>
      </c>
      <c r="M2073">
        <v>25</v>
      </c>
      <c r="N2073">
        <v>39</v>
      </c>
      <c r="O2073">
        <v>42</v>
      </c>
      <c r="P2073">
        <v>77</v>
      </c>
      <c r="W2073" t="str">
        <f t="shared" si="425"/>
        <v>15253942</v>
      </c>
      <c r="X2073" t="str">
        <f t="shared" si="426"/>
        <v>25394277</v>
      </c>
      <c r="Y2073" t="str">
        <f t="shared" si="427"/>
        <v>1525394277</v>
      </c>
      <c r="AH2073" t="str">
        <f t="shared" si="428"/>
        <v/>
      </c>
      <c r="AI2073" t="str">
        <f t="shared" si="429"/>
        <v/>
      </c>
      <c r="AK2073" t="str">
        <f t="shared" si="430"/>
        <v/>
      </c>
      <c r="AL2073" t="str">
        <f t="shared" si="431"/>
        <v/>
      </c>
      <c r="AM2073" t="str">
        <f t="shared" si="432"/>
        <v/>
      </c>
      <c r="AN2073" t="str">
        <f t="shared" si="433"/>
        <v/>
      </c>
      <c r="AO2073" t="str">
        <f t="shared" si="434"/>
        <v/>
      </c>
      <c r="AP2073" t="str">
        <f t="shared" si="435"/>
        <v/>
      </c>
      <c r="AQ2073" t="str">
        <f t="shared" si="436"/>
        <v/>
      </c>
      <c r="AS2073">
        <v>2073</v>
      </c>
      <c r="AT2073">
        <f t="shared" si="437"/>
        <v>198</v>
      </c>
    </row>
    <row r="2074" spans="1:46" x14ac:dyDescent="0.25">
      <c r="A2074">
        <v>1980</v>
      </c>
      <c r="B2074">
        <v>34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36</v>
      </c>
      <c r="M2074">
        <v>48</v>
      </c>
      <c r="N2074">
        <v>62</v>
      </c>
      <c r="O2074">
        <v>65</v>
      </c>
      <c r="P2074">
        <v>69</v>
      </c>
      <c r="W2074" t="str">
        <f t="shared" si="425"/>
        <v>36486265</v>
      </c>
      <c r="X2074" t="str">
        <f t="shared" si="426"/>
        <v>48626569</v>
      </c>
      <c r="Y2074" t="str">
        <f t="shared" si="427"/>
        <v>3648626569</v>
      </c>
      <c r="AH2074" t="str">
        <f t="shared" si="428"/>
        <v/>
      </c>
      <c r="AI2074" t="str">
        <f t="shared" si="429"/>
        <v/>
      </c>
      <c r="AK2074" t="str">
        <f t="shared" si="430"/>
        <v/>
      </c>
      <c r="AL2074" t="str">
        <f t="shared" si="431"/>
        <v/>
      </c>
      <c r="AM2074" t="str">
        <f t="shared" si="432"/>
        <v/>
      </c>
      <c r="AN2074" t="str">
        <f t="shared" si="433"/>
        <v/>
      </c>
      <c r="AO2074" t="str">
        <f t="shared" si="434"/>
        <v/>
      </c>
      <c r="AP2074" t="str">
        <f t="shared" si="435"/>
        <v/>
      </c>
      <c r="AQ2074" t="str">
        <f t="shared" si="436"/>
        <v/>
      </c>
      <c r="AS2074">
        <v>2074</v>
      </c>
      <c r="AT2074">
        <f t="shared" si="437"/>
        <v>280</v>
      </c>
    </row>
    <row r="2075" spans="1:46" x14ac:dyDescent="0.25">
      <c r="A2075">
        <v>1980</v>
      </c>
      <c r="B2075">
        <v>33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16</v>
      </c>
      <c r="M2075">
        <v>28</v>
      </c>
      <c r="N2075">
        <v>51</v>
      </c>
      <c r="O2075">
        <v>59</v>
      </c>
      <c r="P2075">
        <v>64</v>
      </c>
      <c r="W2075" t="str">
        <f t="shared" si="425"/>
        <v>16285159</v>
      </c>
      <c r="X2075" t="str">
        <f t="shared" si="426"/>
        <v>28515964</v>
      </c>
      <c r="Y2075" t="str">
        <f t="shared" si="427"/>
        <v>1628515964</v>
      </c>
      <c r="AH2075" t="str">
        <f t="shared" si="428"/>
        <v/>
      </c>
      <c r="AI2075" t="str">
        <f t="shared" si="429"/>
        <v/>
      </c>
      <c r="AK2075" t="str">
        <f t="shared" si="430"/>
        <v/>
      </c>
      <c r="AL2075" t="str">
        <f t="shared" si="431"/>
        <v/>
      </c>
      <c r="AM2075" t="str">
        <f t="shared" si="432"/>
        <v/>
      </c>
      <c r="AN2075" t="str">
        <f t="shared" si="433"/>
        <v/>
      </c>
      <c r="AO2075" t="str">
        <f t="shared" si="434"/>
        <v/>
      </c>
      <c r="AP2075" t="str">
        <f t="shared" si="435"/>
        <v/>
      </c>
      <c r="AQ2075" t="str">
        <f t="shared" si="436"/>
        <v/>
      </c>
      <c r="AS2075">
        <v>2075</v>
      </c>
      <c r="AT2075">
        <f t="shared" si="437"/>
        <v>218</v>
      </c>
    </row>
    <row r="2076" spans="1:46" x14ac:dyDescent="0.25">
      <c r="A2076">
        <v>1980</v>
      </c>
      <c r="B2076">
        <v>32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48</v>
      </c>
      <c r="M2076">
        <v>59</v>
      </c>
      <c r="N2076">
        <v>65</v>
      </c>
      <c r="O2076">
        <v>68</v>
      </c>
      <c r="P2076">
        <v>90</v>
      </c>
      <c r="W2076" t="str">
        <f t="shared" si="425"/>
        <v>48596568</v>
      </c>
      <c r="X2076" t="str">
        <f t="shared" si="426"/>
        <v>59656890</v>
      </c>
      <c r="Y2076" t="str">
        <f t="shared" si="427"/>
        <v>4859656890</v>
      </c>
      <c r="AH2076" t="str">
        <f t="shared" si="428"/>
        <v/>
      </c>
      <c r="AI2076" t="str">
        <f t="shared" si="429"/>
        <v/>
      </c>
      <c r="AK2076" t="str">
        <f t="shared" si="430"/>
        <v/>
      </c>
      <c r="AL2076" t="str">
        <f t="shared" si="431"/>
        <v/>
      </c>
      <c r="AM2076" t="str">
        <f t="shared" si="432"/>
        <v/>
      </c>
      <c r="AN2076" t="str">
        <f t="shared" si="433"/>
        <v/>
      </c>
      <c r="AO2076" t="str">
        <f t="shared" si="434"/>
        <v/>
      </c>
      <c r="AP2076" t="str">
        <f t="shared" si="435"/>
        <v/>
      </c>
      <c r="AQ2076" t="str">
        <f t="shared" si="436"/>
        <v/>
      </c>
      <c r="AS2076">
        <v>2076</v>
      </c>
      <c r="AT2076">
        <f t="shared" si="437"/>
        <v>330</v>
      </c>
    </row>
    <row r="2077" spans="1:46" x14ac:dyDescent="0.25">
      <c r="A2077">
        <v>1980</v>
      </c>
      <c r="B2077">
        <v>31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12</v>
      </c>
      <c r="M2077">
        <v>18</v>
      </c>
      <c r="N2077">
        <v>72</v>
      </c>
      <c r="O2077">
        <v>80</v>
      </c>
      <c r="P2077">
        <v>90</v>
      </c>
      <c r="W2077" t="str">
        <f t="shared" si="425"/>
        <v>12187280</v>
      </c>
      <c r="X2077" t="str">
        <f t="shared" si="426"/>
        <v>18728090</v>
      </c>
      <c r="Y2077" t="str">
        <f t="shared" si="427"/>
        <v>1218728090</v>
      </c>
      <c r="AH2077" t="str">
        <f t="shared" si="428"/>
        <v/>
      </c>
      <c r="AI2077" t="str">
        <f t="shared" si="429"/>
        <v/>
      </c>
      <c r="AK2077" t="str">
        <f t="shared" si="430"/>
        <v/>
      </c>
      <c r="AL2077" t="str">
        <f t="shared" si="431"/>
        <v/>
      </c>
      <c r="AM2077" t="str">
        <f t="shared" si="432"/>
        <v/>
      </c>
      <c r="AN2077" t="str">
        <f t="shared" si="433"/>
        <v/>
      </c>
      <c r="AO2077" t="str">
        <f t="shared" si="434"/>
        <v/>
      </c>
      <c r="AP2077" t="str">
        <f t="shared" si="435"/>
        <v/>
      </c>
      <c r="AQ2077" t="str">
        <f t="shared" si="436"/>
        <v/>
      </c>
      <c r="AS2077">
        <v>2077</v>
      </c>
      <c r="AT2077">
        <f t="shared" si="437"/>
        <v>272</v>
      </c>
    </row>
    <row r="2078" spans="1:46" x14ac:dyDescent="0.25">
      <c r="A2078">
        <v>1980</v>
      </c>
      <c r="B2078">
        <v>30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13</v>
      </c>
      <c r="N2078">
        <v>37</v>
      </c>
      <c r="O2078">
        <v>56</v>
      </c>
      <c r="P2078">
        <v>89</v>
      </c>
      <c r="W2078" t="str">
        <f t="shared" si="425"/>
        <v>12133756</v>
      </c>
      <c r="X2078" t="str">
        <f t="shared" si="426"/>
        <v>13375689</v>
      </c>
      <c r="Y2078" t="str">
        <f t="shared" si="427"/>
        <v>1213375689</v>
      </c>
      <c r="AH2078" t="str">
        <f t="shared" si="428"/>
        <v>+</v>
      </c>
      <c r="AI2078" t="str">
        <f t="shared" si="429"/>
        <v/>
      </c>
      <c r="AK2078" t="str">
        <f t="shared" si="430"/>
        <v/>
      </c>
      <c r="AL2078" t="str">
        <f t="shared" si="431"/>
        <v/>
      </c>
      <c r="AM2078" t="str">
        <f t="shared" si="432"/>
        <v/>
      </c>
      <c r="AN2078" t="str">
        <f t="shared" si="433"/>
        <v/>
      </c>
      <c r="AO2078" t="str">
        <f t="shared" si="434"/>
        <v/>
      </c>
      <c r="AP2078" t="str">
        <f t="shared" si="435"/>
        <v/>
      </c>
      <c r="AQ2078" t="str">
        <f t="shared" si="436"/>
        <v/>
      </c>
      <c r="AS2078">
        <v>2078</v>
      </c>
      <c r="AT2078">
        <f t="shared" si="437"/>
        <v>207</v>
      </c>
    </row>
    <row r="2079" spans="1:46" x14ac:dyDescent="0.25">
      <c r="A2079">
        <v>1980</v>
      </c>
      <c r="B2079">
        <v>29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13</v>
      </c>
      <c r="M2079">
        <v>25</v>
      </c>
      <c r="N2079">
        <v>27</v>
      </c>
      <c r="O2079">
        <v>42</v>
      </c>
      <c r="P2079">
        <v>71</v>
      </c>
      <c r="W2079" t="str">
        <f t="shared" si="425"/>
        <v>13252742</v>
      </c>
      <c r="X2079" t="str">
        <f t="shared" si="426"/>
        <v>25274271</v>
      </c>
      <c r="Y2079" t="str">
        <f t="shared" si="427"/>
        <v>1325274271</v>
      </c>
      <c r="AH2079" t="str">
        <f t="shared" si="428"/>
        <v/>
      </c>
      <c r="AI2079" t="str">
        <f t="shared" si="429"/>
        <v/>
      </c>
      <c r="AK2079" t="str">
        <f t="shared" si="430"/>
        <v/>
      </c>
      <c r="AL2079" t="str">
        <f t="shared" si="431"/>
        <v/>
      </c>
      <c r="AM2079" t="str">
        <f t="shared" si="432"/>
        <v/>
      </c>
      <c r="AN2079" t="str">
        <f t="shared" si="433"/>
        <v/>
      </c>
      <c r="AO2079" t="str">
        <f t="shared" si="434"/>
        <v/>
      </c>
      <c r="AP2079" t="str">
        <f t="shared" si="435"/>
        <v/>
      </c>
      <c r="AQ2079" t="str">
        <f t="shared" si="436"/>
        <v/>
      </c>
      <c r="AS2079">
        <v>2079</v>
      </c>
      <c r="AT2079">
        <f t="shared" si="437"/>
        <v>178</v>
      </c>
    </row>
    <row r="2080" spans="1:46" x14ac:dyDescent="0.25">
      <c r="A2080">
        <v>1980</v>
      </c>
      <c r="B2080">
        <v>28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7</v>
      </c>
      <c r="M2080">
        <v>9</v>
      </c>
      <c r="N2080">
        <v>14</v>
      </c>
      <c r="O2080">
        <v>15</v>
      </c>
      <c r="P2080">
        <v>80</v>
      </c>
      <c r="W2080" t="str">
        <f t="shared" si="425"/>
        <v>791415</v>
      </c>
      <c r="X2080" t="str">
        <f t="shared" si="426"/>
        <v>9141580</v>
      </c>
      <c r="Y2080" t="str">
        <f t="shared" si="427"/>
        <v>79141580</v>
      </c>
      <c r="AH2080" t="str">
        <f t="shared" si="428"/>
        <v/>
      </c>
      <c r="AI2080" t="str">
        <f t="shared" si="429"/>
        <v/>
      </c>
      <c r="AK2080" t="str">
        <f t="shared" si="430"/>
        <v/>
      </c>
      <c r="AL2080" t="str">
        <f t="shared" si="431"/>
        <v/>
      </c>
      <c r="AM2080" t="str">
        <f t="shared" si="432"/>
        <v/>
      </c>
      <c r="AN2080" t="str">
        <f t="shared" si="433"/>
        <v/>
      </c>
      <c r="AO2080" t="str">
        <f t="shared" si="434"/>
        <v/>
      </c>
      <c r="AP2080" t="str">
        <f t="shared" si="435"/>
        <v/>
      </c>
      <c r="AQ2080" t="str">
        <f t="shared" si="436"/>
        <v/>
      </c>
      <c r="AS2080">
        <v>2080</v>
      </c>
      <c r="AT2080">
        <f t="shared" si="437"/>
        <v>125</v>
      </c>
    </row>
    <row r="2081" spans="1:46" x14ac:dyDescent="0.25">
      <c r="A2081">
        <v>1980</v>
      </c>
      <c r="B2081">
        <v>27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5</v>
      </c>
      <c r="M2081">
        <v>18</v>
      </c>
      <c r="N2081">
        <v>27</v>
      </c>
      <c r="O2081">
        <v>39</v>
      </c>
      <c r="P2081">
        <v>43</v>
      </c>
      <c r="W2081" t="str">
        <f t="shared" si="425"/>
        <v>5182739</v>
      </c>
      <c r="X2081" t="str">
        <f t="shared" si="426"/>
        <v>18273943</v>
      </c>
      <c r="Y2081" t="str">
        <f t="shared" si="427"/>
        <v>518273943</v>
      </c>
      <c r="AH2081" t="str">
        <f t="shared" si="428"/>
        <v/>
      </c>
      <c r="AI2081" t="str">
        <f t="shared" si="429"/>
        <v/>
      </c>
      <c r="AK2081" t="str">
        <f t="shared" si="430"/>
        <v/>
      </c>
      <c r="AL2081" t="str">
        <f t="shared" si="431"/>
        <v/>
      </c>
      <c r="AM2081" t="str">
        <f t="shared" si="432"/>
        <v/>
      </c>
      <c r="AN2081" t="str">
        <f t="shared" si="433"/>
        <v/>
      </c>
      <c r="AO2081" t="str">
        <f t="shared" si="434"/>
        <v/>
      </c>
      <c r="AP2081" t="str">
        <f t="shared" si="435"/>
        <v/>
      </c>
      <c r="AQ2081" t="str">
        <f t="shared" si="436"/>
        <v/>
      </c>
      <c r="AS2081">
        <v>2081</v>
      </c>
      <c r="AT2081">
        <f t="shared" si="437"/>
        <v>132</v>
      </c>
    </row>
    <row r="2082" spans="1:46" x14ac:dyDescent="0.25">
      <c r="A2082">
        <v>1980</v>
      </c>
      <c r="B2082">
        <v>26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10</v>
      </c>
      <c r="M2082">
        <v>25</v>
      </c>
      <c r="N2082">
        <v>36</v>
      </c>
      <c r="O2082">
        <v>51</v>
      </c>
      <c r="P2082">
        <v>55</v>
      </c>
      <c r="W2082" t="str">
        <f t="shared" si="425"/>
        <v>10253651</v>
      </c>
      <c r="X2082" t="str">
        <f t="shared" si="426"/>
        <v>25365155</v>
      </c>
      <c r="Y2082" t="str">
        <f t="shared" si="427"/>
        <v>1025365155</v>
      </c>
      <c r="AH2082" t="str">
        <f t="shared" si="428"/>
        <v/>
      </c>
      <c r="AI2082" t="str">
        <f t="shared" si="429"/>
        <v/>
      </c>
      <c r="AK2082" t="str">
        <f t="shared" si="430"/>
        <v/>
      </c>
      <c r="AL2082" t="str">
        <f t="shared" si="431"/>
        <v/>
      </c>
      <c r="AM2082" t="str">
        <f t="shared" si="432"/>
        <v/>
      </c>
      <c r="AN2082" t="str">
        <f t="shared" si="433"/>
        <v/>
      </c>
      <c r="AO2082" t="str">
        <f t="shared" si="434"/>
        <v/>
      </c>
      <c r="AP2082" t="str">
        <f t="shared" si="435"/>
        <v/>
      </c>
      <c r="AQ2082" t="str">
        <f t="shared" si="436"/>
        <v/>
      </c>
      <c r="AS2082">
        <v>2082</v>
      </c>
      <c r="AT2082">
        <f t="shared" si="437"/>
        <v>177</v>
      </c>
    </row>
    <row r="2083" spans="1:46" x14ac:dyDescent="0.25">
      <c r="A2083">
        <v>1980</v>
      </c>
      <c r="B2083">
        <v>25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7</v>
      </c>
      <c r="M2083">
        <v>13</v>
      </c>
      <c r="N2083">
        <v>17</v>
      </c>
      <c r="O2083">
        <v>22</v>
      </c>
      <c r="P2083">
        <v>24</v>
      </c>
      <c r="W2083" t="str">
        <f t="shared" si="425"/>
        <v>7131722</v>
      </c>
      <c r="X2083" t="str">
        <f t="shared" si="426"/>
        <v>13172224</v>
      </c>
      <c r="Y2083" t="str">
        <f t="shared" si="427"/>
        <v>713172224</v>
      </c>
      <c r="AH2083" t="str">
        <f t="shared" si="428"/>
        <v/>
      </c>
      <c r="AI2083" t="str">
        <f t="shared" si="429"/>
        <v/>
      </c>
      <c r="AK2083" t="str">
        <f t="shared" si="430"/>
        <v/>
      </c>
      <c r="AL2083" t="str">
        <f t="shared" si="431"/>
        <v/>
      </c>
      <c r="AM2083" t="str">
        <f t="shared" si="432"/>
        <v/>
      </c>
      <c r="AN2083" t="str">
        <f t="shared" si="433"/>
        <v/>
      </c>
      <c r="AO2083" t="str">
        <f t="shared" si="434"/>
        <v/>
      </c>
      <c r="AP2083" t="str">
        <f t="shared" si="435"/>
        <v/>
      </c>
      <c r="AQ2083" t="str">
        <f t="shared" si="436"/>
        <v/>
      </c>
      <c r="AS2083">
        <v>2083</v>
      </c>
      <c r="AT2083">
        <f t="shared" si="437"/>
        <v>83</v>
      </c>
    </row>
    <row r="2084" spans="1:46" x14ac:dyDescent="0.25">
      <c r="A2084">
        <v>1980</v>
      </c>
      <c r="B2084">
        <v>24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3</v>
      </c>
      <c r="M2084">
        <v>43</v>
      </c>
      <c r="N2084">
        <v>45</v>
      </c>
      <c r="O2084">
        <v>72</v>
      </c>
      <c r="P2084">
        <v>87</v>
      </c>
      <c r="W2084" t="str">
        <f t="shared" si="425"/>
        <v>3434572</v>
      </c>
      <c r="X2084" t="str">
        <f t="shared" si="426"/>
        <v>43457287</v>
      </c>
      <c r="Y2084" t="str">
        <f t="shared" si="427"/>
        <v>343457287</v>
      </c>
      <c r="AH2084" t="str">
        <f t="shared" si="428"/>
        <v/>
      </c>
      <c r="AI2084" t="str">
        <f t="shared" si="429"/>
        <v/>
      </c>
      <c r="AK2084" t="str">
        <f t="shared" si="430"/>
        <v/>
      </c>
      <c r="AL2084" t="str">
        <f t="shared" si="431"/>
        <v/>
      </c>
      <c r="AM2084" t="str">
        <f t="shared" si="432"/>
        <v/>
      </c>
      <c r="AN2084" t="str">
        <f t="shared" si="433"/>
        <v/>
      </c>
      <c r="AO2084" t="str">
        <f t="shared" si="434"/>
        <v/>
      </c>
      <c r="AP2084" t="str">
        <f t="shared" si="435"/>
        <v/>
      </c>
      <c r="AQ2084" t="str">
        <f t="shared" si="436"/>
        <v/>
      </c>
      <c r="AS2084">
        <v>2084</v>
      </c>
      <c r="AT2084">
        <f t="shared" si="437"/>
        <v>250</v>
      </c>
    </row>
    <row r="2085" spans="1:46" x14ac:dyDescent="0.25">
      <c r="A2085">
        <v>1980</v>
      </c>
      <c r="B2085">
        <v>23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6</v>
      </c>
      <c r="M2085">
        <v>23</v>
      </c>
      <c r="N2085">
        <v>27</v>
      </c>
      <c r="O2085">
        <v>35</v>
      </c>
      <c r="P2085">
        <v>42</v>
      </c>
      <c r="W2085" t="str">
        <f t="shared" si="425"/>
        <v>6232735</v>
      </c>
      <c r="X2085" t="str">
        <f t="shared" si="426"/>
        <v>23273542</v>
      </c>
      <c r="Y2085" t="str">
        <f t="shared" si="427"/>
        <v>623273542</v>
      </c>
      <c r="AH2085" t="str">
        <f t="shared" si="428"/>
        <v/>
      </c>
      <c r="AI2085" t="str">
        <f t="shared" si="429"/>
        <v/>
      </c>
      <c r="AK2085" t="str">
        <f t="shared" si="430"/>
        <v/>
      </c>
      <c r="AL2085" t="str">
        <f t="shared" si="431"/>
        <v/>
      </c>
      <c r="AM2085" t="str">
        <f t="shared" si="432"/>
        <v/>
      </c>
      <c r="AN2085" t="str">
        <f t="shared" si="433"/>
        <v/>
      </c>
      <c r="AO2085" t="str">
        <f t="shared" si="434"/>
        <v/>
      </c>
      <c r="AP2085" t="str">
        <f t="shared" si="435"/>
        <v/>
      </c>
      <c r="AQ2085" t="str">
        <f t="shared" si="436"/>
        <v/>
      </c>
      <c r="AS2085">
        <v>2085</v>
      </c>
      <c r="AT2085">
        <f t="shared" si="437"/>
        <v>133</v>
      </c>
    </row>
    <row r="2086" spans="1:46" x14ac:dyDescent="0.25">
      <c r="A2086">
        <v>1980</v>
      </c>
      <c r="B2086">
        <v>22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11</v>
      </c>
      <c r="M2086">
        <v>21</v>
      </c>
      <c r="N2086">
        <v>68</v>
      </c>
      <c r="O2086">
        <v>79</v>
      </c>
      <c r="P2086">
        <v>81</v>
      </c>
      <c r="W2086" t="str">
        <f t="shared" si="425"/>
        <v>11216879</v>
      </c>
      <c r="X2086" t="str">
        <f t="shared" si="426"/>
        <v>21687981</v>
      </c>
      <c r="Y2086" t="str">
        <f t="shared" si="427"/>
        <v>1121687981</v>
      </c>
      <c r="AH2086" t="str">
        <f t="shared" si="428"/>
        <v/>
      </c>
      <c r="AI2086" t="str">
        <f t="shared" si="429"/>
        <v/>
      </c>
      <c r="AK2086" t="str">
        <f t="shared" si="430"/>
        <v/>
      </c>
      <c r="AL2086" t="str">
        <f t="shared" si="431"/>
        <v/>
      </c>
      <c r="AM2086" t="str">
        <f t="shared" si="432"/>
        <v/>
      </c>
      <c r="AN2086" t="str">
        <f t="shared" si="433"/>
        <v/>
      </c>
      <c r="AO2086" t="str">
        <f t="shared" si="434"/>
        <v/>
      </c>
      <c r="AP2086" t="str">
        <f t="shared" si="435"/>
        <v/>
      </c>
      <c r="AQ2086" t="str">
        <f t="shared" si="436"/>
        <v/>
      </c>
      <c r="AS2086">
        <v>2086</v>
      </c>
      <c r="AT2086">
        <f t="shared" si="437"/>
        <v>260</v>
      </c>
    </row>
    <row r="2087" spans="1:46" x14ac:dyDescent="0.25">
      <c r="A2087">
        <v>1980</v>
      </c>
      <c r="B2087">
        <v>21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18</v>
      </c>
      <c r="M2087">
        <v>21</v>
      </c>
      <c r="N2087">
        <v>29</v>
      </c>
      <c r="O2087">
        <v>66</v>
      </c>
      <c r="P2087">
        <v>80</v>
      </c>
      <c r="W2087" t="str">
        <f t="shared" si="425"/>
        <v>18212966</v>
      </c>
      <c r="X2087" t="str">
        <f t="shared" si="426"/>
        <v>21296680</v>
      </c>
      <c r="Y2087" t="str">
        <f t="shared" si="427"/>
        <v>1821296680</v>
      </c>
      <c r="AH2087" t="str">
        <f t="shared" si="428"/>
        <v/>
      </c>
      <c r="AI2087" t="str">
        <f t="shared" si="429"/>
        <v/>
      </c>
      <c r="AK2087" t="str">
        <f t="shared" si="430"/>
        <v/>
      </c>
      <c r="AL2087" t="str">
        <f t="shared" si="431"/>
        <v/>
      </c>
      <c r="AM2087" t="str">
        <f t="shared" si="432"/>
        <v/>
      </c>
      <c r="AN2087" t="str">
        <f t="shared" si="433"/>
        <v/>
      </c>
      <c r="AO2087" t="str">
        <f t="shared" si="434"/>
        <v/>
      </c>
      <c r="AP2087" t="str">
        <f t="shared" si="435"/>
        <v/>
      </c>
      <c r="AQ2087" t="str">
        <f t="shared" si="436"/>
        <v/>
      </c>
      <c r="AS2087">
        <v>2087</v>
      </c>
      <c r="AT2087">
        <f t="shared" si="437"/>
        <v>214</v>
      </c>
    </row>
    <row r="2088" spans="1:46" x14ac:dyDescent="0.25">
      <c r="A2088">
        <v>1980</v>
      </c>
      <c r="B2088">
        <v>20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31</v>
      </c>
      <c r="N2088">
        <v>47</v>
      </c>
      <c r="O2088">
        <v>64</v>
      </c>
      <c r="P2088">
        <v>76</v>
      </c>
      <c r="W2088" t="str">
        <f t="shared" si="425"/>
        <v>18314764</v>
      </c>
      <c r="X2088" t="str">
        <f t="shared" si="426"/>
        <v>31476476</v>
      </c>
      <c r="Y2088" t="str">
        <f t="shared" si="427"/>
        <v>1831476476</v>
      </c>
      <c r="AH2088" t="str">
        <f t="shared" si="428"/>
        <v/>
      </c>
      <c r="AI2088" t="str">
        <f t="shared" si="429"/>
        <v/>
      </c>
      <c r="AK2088" t="str">
        <f t="shared" si="430"/>
        <v/>
      </c>
      <c r="AL2088" t="str">
        <f t="shared" si="431"/>
        <v/>
      </c>
      <c r="AM2088" t="str">
        <f t="shared" si="432"/>
        <v/>
      </c>
      <c r="AN2088" t="str">
        <f t="shared" si="433"/>
        <v/>
      </c>
      <c r="AO2088" t="str">
        <f t="shared" si="434"/>
        <v/>
      </c>
      <c r="AP2088" t="str">
        <f t="shared" si="435"/>
        <v/>
      </c>
      <c r="AQ2088" t="str">
        <f t="shared" si="436"/>
        <v/>
      </c>
      <c r="AS2088">
        <v>2088</v>
      </c>
      <c r="AT2088">
        <f t="shared" si="437"/>
        <v>236</v>
      </c>
    </row>
    <row r="2089" spans="1:46" x14ac:dyDescent="0.25">
      <c r="A2089">
        <v>1980</v>
      </c>
      <c r="B2089">
        <v>19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14</v>
      </c>
      <c r="M2089">
        <v>22</v>
      </c>
      <c r="N2089">
        <v>29</v>
      </c>
      <c r="O2089">
        <v>59</v>
      </c>
      <c r="P2089">
        <v>60</v>
      </c>
      <c r="W2089" t="str">
        <f t="shared" si="425"/>
        <v>14222959</v>
      </c>
      <c r="X2089" t="str">
        <f t="shared" si="426"/>
        <v>22295960</v>
      </c>
      <c r="Y2089" t="str">
        <f t="shared" si="427"/>
        <v>1422295960</v>
      </c>
      <c r="AH2089" t="str">
        <f t="shared" si="428"/>
        <v/>
      </c>
      <c r="AI2089" t="str">
        <f t="shared" si="429"/>
        <v/>
      </c>
      <c r="AK2089" t="str">
        <f t="shared" si="430"/>
        <v>+</v>
      </c>
      <c r="AL2089" t="str">
        <f t="shared" si="431"/>
        <v/>
      </c>
      <c r="AM2089" t="str">
        <f t="shared" si="432"/>
        <v/>
      </c>
      <c r="AN2089" t="str">
        <f t="shared" si="433"/>
        <v/>
      </c>
      <c r="AO2089" t="str">
        <f t="shared" si="434"/>
        <v/>
      </c>
      <c r="AP2089" t="str">
        <f t="shared" si="435"/>
        <v/>
      </c>
      <c r="AQ2089" t="str">
        <f t="shared" si="436"/>
        <v/>
      </c>
      <c r="AS2089">
        <v>2089</v>
      </c>
      <c r="AT2089">
        <f t="shared" si="437"/>
        <v>184</v>
      </c>
    </row>
    <row r="2090" spans="1:46" x14ac:dyDescent="0.25">
      <c r="A2090">
        <v>1980</v>
      </c>
      <c r="B2090">
        <v>18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19</v>
      </c>
      <c r="M2090">
        <v>25</v>
      </c>
      <c r="N2090">
        <v>33</v>
      </c>
      <c r="O2090">
        <v>53</v>
      </c>
      <c r="P2090">
        <v>59</v>
      </c>
      <c r="W2090" t="str">
        <f t="shared" si="425"/>
        <v>19253353</v>
      </c>
      <c r="X2090" t="str">
        <f t="shared" si="426"/>
        <v>25335359</v>
      </c>
      <c r="Y2090" t="str">
        <f t="shared" si="427"/>
        <v>1925335359</v>
      </c>
      <c r="AH2090" t="str">
        <f t="shared" si="428"/>
        <v/>
      </c>
      <c r="AI2090" t="str">
        <f t="shared" si="429"/>
        <v/>
      </c>
      <c r="AK2090" t="str">
        <f t="shared" si="430"/>
        <v/>
      </c>
      <c r="AL2090" t="str">
        <f t="shared" si="431"/>
        <v/>
      </c>
      <c r="AM2090" t="str">
        <f t="shared" si="432"/>
        <v/>
      </c>
      <c r="AN2090" t="str">
        <f t="shared" si="433"/>
        <v/>
      </c>
      <c r="AO2090" t="str">
        <f t="shared" si="434"/>
        <v/>
      </c>
      <c r="AP2090" t="str">
        <f t="shared" si="435"/>
        <v/>
      </c>
      <c r="AQ2090" t="str">
        <f t="shared" si="436"/>
        <v/>
      </c>
      <c r="AS2090">
        <v>2090</v>
      </c>
      <c r="AT2090">
        <f t="shared" si="437"/>
        <v>189</v>
      </c>
    </row>
    <row r="2091" spans="1:46" x14ac:dyDescent="0.25">
      <c r="A2091">
        <v>1980</v>
      </c>
      <c r="B2091">
        <v>17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3</v>
      </c>
      <c r="M2091">
        <v>40</v>
      </c>
      <c r="N2091">
        <v>58</v>
      </c>
      <c r="O2091">
        <v>59</v>
      </c>
      <c r="P2091">
        <v>87</v>
      </c>
      <c r="W2091" t="str">
        <f t="shared" si="425"/>
        <v>3405859</v>
      </c>
      <c r="X2091" t="str">
        <f t="shared" si="426"/>
        <v>40585987</v>
      </c>
      <c r="Y2091" t="str">
        <f t="shared" si="427"/>
        <v>340585987</v>
      </c>
      <c r="AH2091" t="str">
        <f t="shared" si="428"/>
        <v/>
      </c>
      <c r="AI2091" t="str">
        <f t="shared" si="429"/>
        <v/>
      </c>
      <c r="AK2091" t="str">
        <f t="shared" si="430"/>
        <v/>
      </c>
      <c r="AL2091" t="str">
        <f t="shared" si="431"/>
        <v/>
      </c>
      <c r="AM2091" t="str">
        <f t="shared" si="432"/>
        <v/>
      </c>
      <c r="AN2091" t="str">
        <f t="shared" si="433"/>
        <v/>
      </c>
      <c r="AO2091" t="str">
        <f t="shared" si="434"/>
        <v/>
      </c>
      <c r="AP2091" t="str">
        <f t="shared" si="435"/>
        <v/>
      </c>
      <c r="AQ2091" t="str">
        <f t="shared" si="436"/>
        <v/>
      </c>
      <c r="AS2091">
        <v>2091</v>
      </c>
      <c r="AT2091">
        <f t="shared" si="437"/>
        <v>247</v>
      </c>
    </row>
    <row r="2092" spans="1:46" x14ac:dyDescent="0.25">
      <c r="A2092">
        <v>1980</v>
      </c>
      <c r="B2092">
        <v>16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15</v>
      </c>
      <c r="M2092">
        <v>46</v>
      </c>
      <c r="N2092">
        <v>59</v>
      </c>
      <c r="O2092">
        <v>60</v>
      </c>
      <c r="P2092">
        <v>81</v>
      </c>
      <c r="W2092" t="str">
        <f t="shared" si="425"/>
        <v>15465960</v>
      </c>
      <c r="X2092" t="str">
        <f t="shared" si="426"/>
        <v>46596081</v>
      </c>
      <c r="Y2092" t="str">
        <f t="shared" si="427"/>
        <v>1546596081</v>
      </c>
      <c r="AH2092" t="str">
        <f t="shared" si="428"/>
        <v/>
      </c>
      <c r="AI2092" t="str">
        <f t="shared" si="429"/>
        <v/>
      </c>
      <c r="AK2092" t="str">
        <f t="shared" si="430"/>
        <v/>
      </c>
      <c r="AL2092" t="str">
        <f t="shared" si="431"/>
        <v/>
      </c>
      <c r="AM2092" t="str">
        <f t="shared" si="432"/>
        <v/>
      </c>
      <c r="AN2092" t="str">
        <f t="shared" si="433"/>
        <v/>
      </c>
      <c r="AO2092" t="str">
        <f t="shared" si="434"/>
        <v/>
      </c>
      <c r="AP2092" t="str">
        <f t="shared" si="435"/>
        <v/>
      </c>
      <c r="AQ2092" t="str">
        <f t="shared" si="436"/>
        <v/>
      </c>
      <c r="AS2092">
        <v>2092</v>
      </c>
      <c r="AT2092">
        <f t="shared" si="437"/>
        <v>261</v>
      </c>
    </row>
    <row r="2093" spans="1:46" x14ac:dyDescent="0.25">
      <c r="A2093">
        <v>1980</v>
      </c>
      <c r="B2093">
        <v>15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17</v>
      </c>
      <c r="M2093">
        <v>23</v>
      </c>
      <c r="N2093">
        <v>34</v>
      </c>
      <c r="O2093">
        <v>55</v>
      </c>
      <c r="P2093">
        <v>66</v>
      </c>
      <c r="W2093" t="str">
        <f t="shared" si="425"/>
        <v>17233455</v>
      </c>
      <c r="X2093" t="str">
        <f t="shared" si="426"/>
        <v>23345566</v>
      </c>
      <c r="Y2093" t="str">
        <f t="shared" si="427"/>
        <v>1723345566</v>
      </c>
      <c r="AH2093" t="str">
        <f t="shared" si="428"/>
        <v/>
      </c>
      <c r="AI2093" t="str">
        <f t="shared" si="429"/>
        <v/>
      </c>
      <c r="AK2093" t="str">
        <f t="shared" si="430"/>
        <v/>
      </c>
      <c r="AL2093" t="str">
        <f t="shared" si="431"/>
        <v/>
      </c>
      <c r="AM2093" t="str">
        <f t="shared" si="432"/>
        <v/>
      </c>
      <c r="AN2093" t="str">
        <f t="shared" si="433"/>
        <v/>
      </c>
      <c r="AO2093" t="str">
        <f t="shared" si="434"/>
        <v/>
      </c>
      <c r="AP2093" t="str">
        <f t="shared" si="435"/>
        <v/>
      </c>
      <c r="AQ2093" t="str">
        <f t="shared" si="436"/>
        <v/>
      </c>
      <c r="AS2093">
        <v>2093</v>
      </c>
      <c r="AT2093">
        <f t="shared" si="437"/>
        <v>195</v>
      </c>
    </row>
    <row r="2094" spans="1:46" x14ac:dyDescent="0.25">
      <c r="A2094">
        <v>1980</v>
      </c>
      <c r="B2094">
        <v>14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14</v>
      </c>
      <c r="M2094">
        <v>31</v>
      </c>
      <c r="N2094">
        <v>64</v>
      </c>
      <c r="O2094">
        <v>66</v>
      </c>
      <c r="P2094">
        <v>77</v>
      </c>
      <c r="W2094" t="str">
        <f t="shared" si="425"/>
        <v>14316466</v>
      </c>
      <c r="X2094" t="str">
        <f t="shared" si="426"/>
        <v>31646677</v>
      </c>
      <c r="Y2094" t="str">
        <f t="shared" si="427"/>
        <v>1431646677</v>
      </c>
      <c r="AH2094" t="str">
        <f t="shared" si="428"/>
        <v/>
      </c>
      <c r="AI2094" t="str">
        <f t="shared" si="429"/>
        <v/>
      </c>
      <c r="AK2094" t="str">
        <f t="shared" si="430"/>
        <v/>
      </c>
      <c r="AL2094" t="str">
        <f t="shared" si="431"/>
        <v/>
      </c>
      <c r="AM2094" t="str">
        <f t="shared" si="432"/>
        <v/>
      </c>
      <c r="AN2094" t="str">
        <f t="shared" si="433"/>
        <v/>
      </c>
      <c r="AO2094" t="str">
        <f t="shared" si="434"/>
        <v/>
      </c>
      <c r="AP2094" t="str">
        <f t="shared" si="435"/>
        <v/>
      </c>
      <c r="AQ2094" t="str">
        <f t="shared" si="436"/>
        <v/>
      </c>
      <c r="AS2094">
        <v>2094</v>
      </c>
      <c r="AT2094">
        <f t="shared" si="437"/>
        <v>252</v>
      </c>
    </row>
    <row r="2095" spans="1:46" x14ac:dyDescent="0.25">
      <c r="A2095">
        <v>1980</v>
      </c>
      <c r="B2095">
        <v>13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2</v>
      </c>
      <c r="M2095">
        <v>23</v>
      </c>
      <c r="N2095">
        <v>50</v>
      </c>
      <c r="O2095">
        <v>64</v>
      </c>
      <c r="P2095">
        <v>90</v>
      </c>
      <c r="W2095" t="str">
        <f t="shared" si="425"/>
        <v>2235064</v>
      </c>
      <c r="X2095" t="str">
        <f t="shared" si="426"/>
        <v>23506490</v>
      </c>
      <c r="Y2095" t="str">
        <f t="shared" si="427"/>
        <v>223506490</v>
      </c>
      <c r="AH2095" t="str">
        <f t="shared" si="428"/>
        <v/>
      </c>
      <c r="AI2095" t="str">
        <f t="shared" si="429"/>
        <v/>
      </c>
      <c r="AK2095" t="str">
        <f t="shared" si="430"/>
        <v/>
      </c>
      <c r="AL2095" t="str">
        <f t="shared" si="431"/>
        <v/>
      </c>
      <c r="AM2095" t="str">
        <f t="shared" si="432"/>
        <v/>
      </c>
      <c r="AN2095" t="str">
        <f t="shared" si="433"/>
        <v/>
      </c>
      <c r="AO2095" t="str">
        <f t="shared" si="434"/>
        <v/>
      </c>
      <c r="AP2095" t="str">
        <f t="shared" si="435"/>
        <v/>
      </c>
      <c r="AQ2095" t="str">
        <f t="shared" si="436"/>
        <v/>
      </c>
      <c r="AS2095">
        <v>2095</v>
      </c>
      <c r="AT2095">
        <f t="shared" si="437"/>
        <v>229</v>
      </c>
    </row>
    <row r="2096" spans="1:46" x14ac:dyDescent="0.25">
      <c r="A2096">
        <v>1980</v>
      </c>
      <c r="B2096">
        <v>12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7</v>
      </c>
      <c r="M2096">
        <v>38</v>
      </c>
      <c r="N2096">
        <v>43</v>
      </c>
      <c r="O2096">
        <v>69</v>
      </c>
      <c r="P2096">
        <v>81</v>
      </c>
      <c r="W2096" t="str">
        <f t="shared" si="425"/>
        <v>7384369</v>
      </c>
      <c r="X2096" t="str">
        <f t="shared" si="426"/>
        <v>38436981</v>
      </c>
      <c r="Y2096" t="str">
        <f t="shared" si="427"/>
        <v>738436981</v>
      </c>
      <c r="AH2096" t="str">
        <f t="shared" si="428"/>
        <v/>
      </c>
      <c r="AI2096" t="str">
        <f t="shared" si="429"/>
        <v/>
      </c>
      <c r="AK2096" t="str">
        <f t="shared" si="430"/>
        <v/>
      </c>
      <c r="AL2096" t="str">
        <f t="shared" si="431"/>
        <v/>
      </c>
      <c r="AM2096" t="str">
        <f t="shared" si="432"/>
        <v/>
      </c>
      <c r="AN2096" t="str">
        <f t="shared" si="433"/>
        <v/>
      </c>
      <c r="AO2096" t="str">
        <f t="shared" si="434"/>
        <v/>
      </c>
      <c r="AP2096" t="str">
        <f t="shared" si="435"/>
        <v/>
      </c>
      <c r="AQ2096" t="str">
        <f t="shared" si="436"/>
        <v/>
      </c>
      <c r="AS2096">
        <v>2096</v>
      </c>
      <c r="AT2096">
        <f t="shared" si="437"/>
        <v>238</v>
      </c>
    </row>
    <row r="2097" spans="1:46" x14ac:dyDescent="0.25">
      <c r="A2097">
        <v>1980</v>
      </c>
      <c r="B2097">
        <v>11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18</v>
      </c>
      <c r="M2097">
        <v>64</v>
      </c>
      <c r="N2097">
        <v>70</v>
      </c>
      <c r="O2097">
        <v>86</v>
      </c>
      <c r="P2097">
        <v>90</v>
      </c>
      <c r="W2097" t="str">
        <f t="shared" si="425"/>
        <v>18647086</v>
      </c>
      <c r="X2097" t="str">
        <f t="shared" si="426"/>
        <v>64708690</v>
      </c>
      <c r="Y2097" t="str">
        <f t="shared" si="427"/>
        <v>1864708690</v>
      </c>
      <c r="AH2097" t="str">
        <f t="shared" si="428"/>
        <v/>
      </c>
      <c r="AI2097" t="str">
        <f t="shared" si="429"/>
        <v/>
      </c>
      <c r="AK2097" t="str">
        <f t="shared" si="430"/>
        <v/>
      </c>
      <c r="AL2097" t="str">
        <f t="shared" si="431"/>
        <v/>
      </c>
      <c r="AM2097" t="str">
        <f t="shared" si="432"/>
        <v/>
      </c>
      <c r="AN2097" t="str">
        <f t="shared" si="433"/>
        <v/>
      </c>
      <c r="AO2097" t="str">
        <f t="shared" si="434"/>
        <v/>
      </c>
      <c r="AP2097" t="str">
        <f t="shared" si="435"/>
        <v/>
      </c>
      <c r="AQ2097" t="str">
        <f t="shared" si="436"/>
        <v/>
      </c>
      <c r="AS2097">
        <v>2097</v>
      </c>
      <c r="AT2097">
        <f t="shared" si="437"/>
        <v>328</v>
      </c>
    </row>
    <row r="2098" spans="1:46" x14ac:dyDescent="0.25">
      <c r="A2098">
        <v>1980</v>
      </c>
      <c r="B2098">
        <v>10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11</v>
      </c>
      <c r="M2098">
        <v>12</v>
      </c>
      <c r="N2098">
        <v>54</v>
      </c>
      <c r="O2098">
        <v>56</v>
      </c>
      <c r="P2098">
        <v>82</v>
      </c>
      <c r="W2098" t="str">
        <f t="shared" si="425"/>
        <v>11125456</v>
      </c>
      <c r="X2098" t="str">
        <f t="shared" si="426"/>
        <v>12545682</v>
      </c>
      <c r="Y2098" t="str">
        <f t="shared" si="427"/>
        <v>1112545682</v>
      </c>
      <c r="AH2098" t="str">
        <f t="shared" si="428"/>
        <v>+</v>
      </c>
      <c r="AI2098" t="str">
        <f t="shared" si="429"/>
        <v/>
      </c>
      <c r="AK2098" t="str">
        <f t="shared" si="430"/>
        <v/>
      </c>
      <c r="AL2098" t="str">
        <f t="shared" si="431"/>
        <v/>
      </c>
      <c r="AM2098" t="str">
        <f t="shared" si="432"/>
        <v/>
      </c>
      <c r="AN2098" t="str">
        <f t="shared" si="433"/>
        <v/>
      </c>
      <c r="AO2098" t="str">
        <f t="shared" si="434"/>
        <v/>
      </c>
      <c r="AP2098" t="str">
        <f t="shared" si="435"/>
        <v/>
      </c>
      <c r="AQ2098" t="str">
        <f t="shared" si="436"/>
        <v/>
      </c>
      <c r="AS2098">
        <v>2098</v>
      </c>
      <c r="AT2098">
        <f t="shared" si="437"/>
        <v>215</v>
      </c>
    </row>
    <row r="2099" spans="1:46" x14ac:dyDescent="0.25">
      <c r="A2099">
        <v>1980</v>
      </c>
      <c r="B2099">
        <v>9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5</v>
      </c>
      <c r="M2099">
        <v>17</v>
      </c>
      <c r="N2099">
        <v>41</v>
      </c>
      <c r="O2099">
        <v>62</v>
      </c>
      <c r="P2099">
        <v>72</v>
      </c>
      <c r="W2099" t="str">
        <f t="shared" si="425"/>
        <v>5174162</v>
      </c>
      <c r="X2099" t="str">
        <f t="shared" si="426"/>
        <v>17416272</v>
      </c>
      <c r="Y2099" t="str">
        <f t="shared" si="427"/>
        <v>517416272</v>
      </c>
      <c r="AH2099" t="str">
        <f t="shared" si="428"/>
        <v/>
      </c>
      <c r="AI2099" t="str">
        <f t="shared" si="429"/>
        <v/>
      </c>
      <c r="AK2099" t="str">
        <f t="shared" si="430"/>
        <v/>
      </c>
      <c r="AL2099" t="str">
        <f t="shared" si="431"/>
        <v/>
      </c>
      <c r="AM2099" t="str">
        <f t="shared" si="432"/>
        <v/>
      </c>
      <c r="AN2099" t="str">
        <f t="shared" si="433"/>
        <v/>
      </c>
      <c r="AO2099" t="str">
        <f t="shared" si="434"/>
        <v/>
      </c>
      <c r="AP2099" t="str">
        <f t="shared" si="435"/>
        <v/>
      </c>
      <c r="AQ2099" t="str">
        <f t="shared" si="436"/>
        <v/>
      </c>
      <c r="AS2099">
        <v>2099</v>
      </c>
      <c r="AT2099">
        <f t="shared" si="437"/>
        <v>197</v>
      </c>
    </row>
    <row r="2100" spans="1:46" x14ac:dyDescent="0.25">
      <c r="A2100">
        <v>1980</v>
      </c>
      <c r="B2100">
        <v>8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10</v>
      </c>
      <c r="M2100">
        <v>32</v>
      </c>
      <c r="N2100">
        <v>82</v>
      </c>
      <c r="O2100">
        <v>84</v>
      </c>
      <c r="P2100">
        <v>87</v>
      </c>
      <c r="W2100" t="str">
        <f t="shared" si="425"/>
        <v>10328284</v>
      </c>
      <c r="X2100" t="str">
        <f t="shared" si="426"/>
        <v>32828487</v>
      </c>
      <c r="Y2100" t="str">
        <f t="shared" si="427"/>
        <v>1032828487</v>
      </c>
      <c r="AH2100" t="str">
        <f t="shared" si="428"/>
        <v/>
      </c>
      <c r="AI2100" t="str">
        <f t="shared" si="429"/>
        <v/>
      </c>
      <c r="AK2100" t="str">
        <f t="shared" si="430"/>
        <v/>
      </c>
      <c r="AL2100" t="str">
        <f t="shared" si="431"/>
        <v/>
      </c>
      <c r="AM2100" t="str">
        <f t="shared" si="432"/>
        <v/>
      </c>
      <c r="AN2100" t="str">
        <f t="shared" si="433"/>
        <v/>
      </c>
      <c r="AO2100" t="str">
        <f t="shared" si="434"/>
        <v/>
      </c>
      <c r="AP2100" t="str">
        <f t="shared" si="435"/>
        <v/>
      </c>
      <c r="AQ2100" t="str">
        <f t="shared" si="436"/>
        <v/>
      </c>
      <c r="AS2100">
        <v>2100</v>
      </c>
      <c r="AT2100">
        <f t="shared" si="437"/>
        <v>295</v>
      </c>
    </row>
    <row r="2101" spans="1:46" x14ac:dyDescent="0.25">
      <c r="A2101">
        <v>1980</v>
      </c>
      <c r="B2101">
        <v>7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24</v>
      </c>
      <c r="N2101">
        <v>35</v>
      </c>
      <c r="O2101">
        <v>73</v>
      </c>
      <c r="P2101">
        <v>78</v>
      </c>
      <c r="W2101" t="str">
        <f t="shared" si="425"/>
        <v>10243573</v>
      </c>
      <c r="X2101" t="str">
        <f t="shared" si="426"/>
        <v>24357378</v>
      </c>
      <c r="Y2101" t="str">
        <f t="shared" si="427"/>
        <v>1024357378</v>
      </c>
      <c r="AH2101" t="str">
        <f t="shared" si="428"/>
        <v/>
      </c>
      <c r="AI2101" t="str">
        <f t="shared" si="429"/>
        <v/>
      </c>
      <c r="AK2101" t="str">
        <f t="shared" si="430"/>
        <v/>
      </c>
      <c r="AL2101" t="str">
        <f t="shared" si="431"/>
        <v/>
      </c>
      <c r="AM2101" t="str">
        <f t="shared" si="432"/>
        <v/>
      </c>
      <c r="AN2101" t="str">
        <f t="shared" si="433"/>
        <v/>
      </c>
      <c r="AO2101" t="str">
        <f t="shared" si="434"/>
        <v/>
      </c>
      <c r="AP2101" t="str">
        <f t="shared" si="435"/>
        <v/>
      </c>
      <c r="AQ2101" t="str">
        <f t="shared" si="436"/>
        <v/>
      </c>
      <c r="AS2101">
        <v>2101</v>
      </c>
      <c r="AT2101">
        <f t="shared" si="437"/>
        <v>220</v>
      </c>
    </row>
    <row r="2102" spans="1:46" x14ac:dyDescent="0.25">
      <c r="A2102">
        <v>1980</v>
      </c>
      <c r="B2102">
        <v>6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5</v>
      </c>
      <c r="M2102">
        <v>7</v>
      </c>
      <c r="N2102">
        <v>14</v>
      </c>
      <c r="O2102">
        <v>20</v>
      </c>
      <c r="P2102">
        <v>40</v>
      </c>
      <c r="W2102" t="str">
        <f t="shared" si="425"/>
        <v>571420</v>
      </c>
      <c r="X2102" t="str">
        <f t="shared" si="426"/>
        <v>7142040</v>
      </c>
      <c r="Y2102" t="str">
        <f t="shared" si="427"/>
        <v>57142040</v>
      </c>
      <c r="AH2102" t="str">
        <f t="shared" si="428"/>
        <v/>
      </c>
      <c r="AI2102" t="str">
        <f t="shared" si="429"/>
        <v/>
      </c>
      <c r="AK2102" t="str">
        <f t="shared" si="430"/>
        <v/>
      </c>
      <c r="AL2102" t="str">
        <f t="shared" si="431"/>
        <v/>
      </c>
      <c r="AM2102" t="str">
        <f t="shared" si="432"/>
        <v/>
      </c>
      <c r="AN2102" t="str">
        <f t="shared" si="433"/>
        <v/>
      </c>
      <c r="AO2102" t="str">
        <f t="shared" si="434"/>
        <v/>
      </c>
      <c r="AP2102" t="str">
        <f t="shared" si="435"/>
        <v/>
      </c>
      <c r="AQ2102" t="str">
        <f t="shared" si="436"/>
        <v/>
      </c>
      <c r="AS2102">
        <v>2102</v>
      </c>
      <c r="AT2102">
        <f t="shared" si="437"/>
        <v>86</v>
      </c>
    </row>
    <row r="2103" spans="1:46" x14ac:dyDescent="0.25">
      <c r="A2103">
        <v>1980</v>
      </c>
      <c r="B2103">
        <v>5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3</v>
      </c>
      <c r="M2103">
        <v>17</v>
      </c>
      <c r="N2103">
        <v>53</v>
      </c>
      <c r="O2103">
        <v>56</v>
      </c>
      <c r="P2103">
        <v>59</v>
      </c>
      <c r="W2103" t="str">
        <f t="shared" si="425"/>
        <v>3175356</v>
      </c>
      <c r="X2103" t="str">
        <f t="shared" si="426"/>
        <v>17535659</v>
      </c>
      <c r="Y2103" t="str">
        <f t="shared" si="427"/>
        <v>317535659</v>
      </c>
      <c r="AH2103" t="str">
        <f t="shared" si="428"/>
        <v/>
      </c>
      <c r="AI2103" t="str">
        <f t="shared" si="429"/>
        <v/>
      </c>
      <c r="AK2103" t="str">
        <f t="shared" si="430"/>
        <v/>
      </c>
      <c r="AL2103" t="str">
        <f t="shared" si="431"/>
        <v/>
      </c>
      <c r="AM2103" t="str">
        <f t="shared" si="432"/>
        <v/>
      </c>
      <c r="AN2103" t="str">
        <f t="shared" si="433"/>
        <v/>
      </c>
      <c r="AO2103" t="str">
        <f t="shared" si="434"/>
        <v/>
      </c>
      <c r="AP2103" t="str">
        <f t="shared" si="435"/>
        <v/>
      </c>
      <c r="AQ2103" t="str">
        <f t="shared" si="436"/>
        <v/>
      </c>
      <c r="AS2103">
        <v>2103</v>
      </c>
      <c r="AT2103">
        <f t="shared" si="437"/>
        <v>188</v>
      </c>
    </row>
    <row r="2104" spans="1:46" x14ac:dyDescent="0.25">
      <c r="A2104">
        <v>1980</v>
      </c>
      <c r="B2104">
        <v>4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7</v>
      </c>
      <c r="M2104">
        <v>13</v>
      </c>
      <c r="N2104">
        <v>25</v>
      </c>
      <c r="O2104">
        <v>66</v>
      </c>
      <c r="P2104">
        <v>86</v>
      </c>
      <c r="W2104" t="str">
        <f t="shared" si="425"/>
        <v>7132566</v>
      </c>
      <c r="X2104" t="str">
        <f t="shared" si="426"/>
        <v>13256686</v>
      </c>
      <c r="Y2104" t="str">
        <f t="shared" si="427"/>
        <v>713256686</v>
      </c>
      <c r="AH2104" t="str">
        <f t="shared" si="428"/>
        <v/>
      </c>
      <c r="AI2104" t="str">
        <f t="shared" si="429"/>
        <v/>
      </c>
      <c r="AK2104" t="str">
        <f t="shared" si="430"/>
        <v/>
      </c>
      <c r="AL2104" t="str">
        <f t="shared" si="431"/>
        <v/>
      </c>
      <c r="AM2104" t="str">
        <f t="shared" si="432"/>
        <v/>
      </c>
      <c r="AN2104" t="str">
        <f t="shared" si="433"/>
        <v/>
      </c>
      <c r="AO2104" t="str">
        <f t="shared" si="434"/>
        <v/>
      </c>
      <c r="AP2104" t="str">
        <f t="shared" si="435"/>
        <v/>
      </c>
      <c r="AQ2104" t="str">
        <f t="shared" si="436"/>
        <v/>
      </c>
      <c r="AS2104">
        <v>2104</v>
      </c>
      <c r="AT2104">
        <f t="shared" si="437"/>
        <v>197</v>
      </c>
    </row>
    <row r="2105" spans="1:46" x14ac:dyDescent="0.25">
      <c r="A2105">
        <v>1980</v>
      </c>
      <c r="B2105">
        <v>3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22</v>
      </c>
      <c r="M2105">
        <v>36</v>
      </c>
      <c r="N2105">
        <v>53</v>
      </c>
      <c r="O2105">
        <v>54</v>
      </c>
      <c r="P2105">
        <v>87</v>
      </c>
      <c r="W2105" t="str">
        <f t="shared" si="425"/>
        <v>22365354</v>
      </c>
      <c r="X2105" t="str">
        <f t="shared" si="426"/>
        <v>36535487</v>
      </c>
      <c r="Y2105" t="str">
        <f t="shared" si="427"/>
        <v>2236535487</v>
      </c>
      <c r="AH2105" t="str">
        <f t="shared" si="428"/>
        <v/>
      </c>
      <c r="AI2105" t="str">
        <f t="shared" si="429"/>
        <v/>
      </c>
      <c r="AK2105" t="str">
        <f t="shared" si="430"/>
        <v/>
      </c>
      <c r="AL2105" t="str">
        <f t="shared" si="431"/>
        <v/>
      </c>
      <c r="AM2105" t="str">
        <f t="shared" si="432"/>
        <v/>
      </c>
      <c r="AN2105" t="str">
        <f t="shared" si="433"/>
        <v/>
      </c>
      <c r="AO2105" t="str">
        <f t="shared" si="434"/>
        <v/>
      </c>
      <c r="AP2105" t="str">
        <f t="shared" si="435"/>
        <v/>
      </c>
      <c r="AQ2105" t="str">
        <f t="shared" si="436"/>
        <v/>
      </c>
      <c r="AS2105">
        <v>2105</v>
      </c>
      <c r="AT2105">
        <f t="shared" si="437"/>
        <v>252</v>
      </c>
    </row>
    <row r="2106" spans="1:46" x14ac:dyDescent="0.25">
      <c r="A2106">
        <v>1980</v>
      </c>
      <c r="B2106">
        <v>2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51</v>
      </c>
      <c r="N2106">
        <v>54</v>
      </c>
      <c r="O2106">
        <v>73</v>
      </c>
      <c r="P2106">
        <v>75</v>
      </c>
      <c r="W2106" t="str">
        <f t="shared" si="425"/>
        <v>22515473</v>
      </c>
      <c r="X2106" t="str">
        <f t="shared" si="426"/>
        <v>51547375</v>
      </c>
      <c r="Y2106" t="str">
        <f t="shared" si="427"/>
        <v>2251547375</v>
      </c>
      <c r="AH2106" t="str">
        <f t="shared" si="428"/>
        <v/>
      </c>
      <c r="AI2106" t="str">
        <f t="shared" si="429"/>
        <v/>
      </c>
      <c r="AK2106" t="str">
        <f t="shared" si="430"/>
        <v/>
      </c>
      <c r="AL2106" t="str">
        <f t="shared" si="431"/>
        <v/>
      </c>
      <c r="AM2106" t="str">
        <f t="shared" si="432"/>
        <v/>
      </c>
      <c r="AN2106" t="str">
        <f t="shared" si="433"/>
        <v/>
      </c>
      <c r="AO2106" t="str">
        <f t="shared" si="434"/>
        <v/>
      </c>
      <c r="AP2106" t="str">
        <f t="shared" si="435"/>
        <v/>
      </c>
      <c r="AQ2106" t="str">
        <f t="shared" si="436"/>
        <v/>
      </c>
      <c r="AS2106">
        <v>2106</v>
      </c>
      <c r="AT2106">
        <f t="shared" si="437"/>
        <v>275</v>
      </c>
    </row>
    <row r="2107" spans="1:46" x14ac:dyDescent="0.25">
      <c r="A2107">
        <v>1980</v>
      </c>
      <c r="B2107">
        <v>1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12</v>
      </c>
      <c r="M2107">
        <v>46</v>
      </c>
      <c r="N2107">
        <v>55</v>
      </c>
      <c r="O2107">
        <v>69</v>
      </c>
      <c r="P2107">
        <v>71</v>
      </c>
      <c r="W2107" t="str">
        <f t="shared" si="425"/>
        <v>12465569</v>
      </c>
      <c r="X2107" t="str">
        <f t="shared" si="426"/>
        <v>46556971</v>
      </c>
      <c r="Y2107" t="str">
        <f t="shared" si="427"/>
        <v>1246556971</v>
      </c>
      <c r="AH2107" t="str">
        <f t="shared" si="428"/>
        <v/>
      </c>
      <c r="AI2107" t="str">
        <f t="shared" si="429"/>
        <v/>
      </c>
      <c r="AK2107" t="str">
        <f t="shared" si="430"/>
        <v/>
      </c>
      <c r="AL2107" t="str">
        <f t="shared" si="431"/>
        <v/>
      </c>
      <c r="AM2107" t="str">
        <f t="shared" si="432"/>
        <v/>
      </c>
      <c r="AN2107" t="str">
        <f t="shared" si="433"/>
        <v/>
      </c>
      <c r="AO2107" t="str">
        <f t="shared" si="434"/>
        <v/>
      </c>
      <c r="AP2107" t="str">
        <f t="shared" si="435"/>
        <v/>
      </c>
      <c r="AQ2107" t="str">
        <f t="shared" si="436"/>
        <v/>
      </c>
      <c r="AS2107">
        <v>2107</v>
      </c>
      <c r="AT2107">
        <f t="shared" si="437"/>
        <v>253</v>
      </c>
    </row>
    <row r="2108" spans="1:46" x14ac:dyDescent="0.25">
      <c r="A2108">
        <v>1979</v>
      </c>
      <c r="B2108">
        <v>52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13</v>
      </c>
      <c r="M2108">
        <v>28</v>
      </c>
      <c r="N2108">
        <v>37</v>
      </c>
      <c r="O2108">
        <v>70</v>
      </c>
      <c r="P2108">
        <v>74</v>
      </c>
      <c r="W2108" t="str">
        <f t="shared" si="425"/>
        <v>13283770</v>
      </c>
      <c r="X2108" t="str">
        <f t="shared" si="426"/>
        <v>28377074</v>
      </c>
      <c r="Y2108" t="str">
        <f t="shared" si="427"/>
        <v>1328377074</v>
      </c>
      <c r="AH2108" t="str">
        <f t="shared" si="428"/>
        <v/>
      </c>
      <c r="AI2108" t="str">
        <f t="shared" si="429"/>
        <v/>
      </c>
      <c r="AK2108" t="str">
        <f t="shared" si="430"/>
        <v/>
      </c>
      <c r="AL2108" t="str">
        <f t="shared" si="431"/>
        <v/>
      </c>
      <c r="AM2108" t="str">
        <f t="shared" si="432"/>
        <v/>
      </c>
      <c r="AN2108" t="str">
        <f t="shared" si="433"/>
        <v/>
      </c>
      <c r="AO2108" t="str">
        <f t="shared" si="434"/>
        <v/>
      </c>
      <c r="AP2108" t="str">
        <f t="shared" si="435"/>
        <v/>
      </c>
      <c r="AQ2108" t="str">
        <f t="shared" si="436"/>
        <v/>
      </c>
      <c r="AS2108">
        <v>2108</v>
      </c>
      <c r="AT2108">
        <f t="shared" si="437"/>
        <v>222</v>
      </c>
    </row>
    <row r="2109" spans="1:46" x14ac:dyDescent="0.25">
      <c r="A2109">
        <v>1979</v>
      </c>
      <c r="B2109">
        <v>51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22</v>
      </c>
      <c r="M2109">
        <v>34</v>
      </c>
      <c r="N2109">
        <v>68</v>
      </c>
      <c r="O2109">
        <v>87</v>
      </c>
      <c r="P2109">
        <v>89</v>
      </c>
      <c r="W2109" t="str">
        <f t="shared" si="425"/>
        <v>22346887</v>
      </c>
      <c r="X2109" t="str">
        <f t="shared" si="426"/>
        <v>34688789</v>
      </c>
      <c r="Y2109" t="str">
        <f t="shared" si="427"/>
        <v>2234688789</v>
      </c>
      <c r="AH2109" t="str">
        <f t="shared" si="428"/>
        <v/>
      </c>
      <c r="AI2109" t="str">
        <f t="shared" si="429"/>
        <v/>
      </c>
      <c r="AK2109" t="str">
        <f t="shared" si="430"/>
        <v/>
      </c>
      <c r="AL2109" t="str">
        <f t="shared" si="431"/>
        <v/>
      </c>
      <c r="AM2109" t="str">
        <f t="shared" si="432"/>
        <v/>
      </c>
      <c r="AN2109" t="str">
        <f t="shared" si="433"/>
        <v/>
      </c>
      <c r="AO2109" t="str">
        <f t="shared" si="434"/>
        <v/>
      </c>
      <c r="AP2109" t="str">
        <f t="shared" si="435"/>
        <v/>
      </c>
      <c r="AQ2109" t="str">
        <f t="shared" si="436"/>
        <v/>
      </c>
      <c r="AS2109">
        <v>2109</v>
      </c>
      <c r="AT2109">
        <f t="shared" si="437"/>
        <v>300</v>
      </c>
    </row>
    <row r="2110" spans="1:46" x14ac:dyDescent="0.25">
      <c r="A2110">
        <v>1979</v>
      </c>
      <c r="B2110">
        <v>50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10</v>
      </c>
      <c r="M2110">
        <v>43</v>
      </c>
      <c r="N2110">
        <v>49</v>
      </c>
      <c r="O2110">
        <v>74</v>
      </c>
      <c r="P2110">
        <v>89</v>
      </c>
      <c r="W2110" t="str">
        <f t="shared" si="425"/>
        <v>10434974</v>
      </c>
      <c r="X2110" t="str">
        <f t="shared" si="426"/>
        <v>43497489</v>
      </c>
      <c r="Y2110" t="str">
        <f t="shared" si="427"/>
        <v>1043497489</v>
      </c>
      <c r="AH2110" t="str">
        <f t="shared" si="428"/>
        <v/>
      </c>
      <c r="AI2110" t="str">
        <f t="shared" si="429"/>
        <v/>
      </c>
      <c r="AK2110" t="str">
        <f t="shared" si="430"/>
        <v/>
      </c>
      <c r="AL2110" t="str">
        <f t="shared" si="431"/>
        <v/>
      </c>
      <c r="AM2110" t="str">
        <f t="shared" si="432"/>
        <v/>
      </c>
      <c r="AN2110" t="str">
        <f t="shared" si="433"/>
        <v/>
      </c>
      <c r="AO2110" t="str">
        <f t="shared" si="434"/>
        <v/>
      </c>
      <c r="AP2110" t="str">
        <f t="shared" si="435"/>
        <v/>
      </c>
      <c r="AQ2110" t="str">
        <f t="shared" si="436"/>
        <v/>
      </c>
      <c r="AS2110">
        <v>2110</v>
      </c>
      <c r="AT2110">
        <f t="shared" si="437"/>
        <v>265</v>
      </c>
    </row>
    <row r="2111" spans="1:46" x14ac:dyDescent="0.25">
      <c r="A2111">
        <v>1979</v>
      </c>
      <c r="B2111">
        <v>49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3</v>
      </c>
      <c r="M2111">
        <v>25</v>
      </c>
      <c r="N2111">
        <v>45</v>
      </c>
      <c r="O2111">
        <v>64</v>
      </c>
      <c r="P2111">
        <v>79</v>
      </c>
      <c r="W2111" t="str">
        <f t="shared" si="425"/>
        <v>3254564</v>
      </c>
      <c r="X2111" t="str">
        <f t="shared" si="426"/>
        <v>25456479</v>
      </c>
      <c r="Y2111" t="str">
        <f t="shared" si="427"/>
        <v>325456479</v>
      </c>
      <c r="AH2111" t="str">
        <f t="shared" si="428"/>
        <v/>
      </c>
      <c r="AI2111" t="str">
        <f t="shared" si="429"/>
        <v/>
      </c>
      <c r="AK2111" t="str">
        <f t="shared" si="430"/>
        <v/>
      </c>
      <c r="AL2111" t="str">
        <f t="shared" si="431"/>
        <v/>
      </c>
      <c r="AM2111" t="str">
        <f t="shared" si="432"/>
        <v/>
      </c>
      <c r="AN2111" t="str">
        <f t="shared" si="433"/>
        <v/>
      </c>
      <c r="AO2111" t="str">
        <f t="shared" si="434"/>
        <v/>
      </c>
      <c r="AP2111" t="str">
        <f t="shared" si="435"/>
        <v/>
      </c>
      <c r="AQ2111" t="str">
        <f t="shared" si="436"/>
        <v/>
      </c>
      <c r="AS2111">
        <v>2111</v>
      </c>
      <c r="AT2111">
        <f t="shared" si="437"/>
        <v>216</v>
      </c>
    </row>
    <row r="2112" spans="1:46" x14ac:dyDescent="0.25">
      <c r="A2112">
        <v>1979</v>
      </c>
      <c r="B2112">
        <v>48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8</v>
      </c>
      <c r="M2112">
        <v>36</v>
      </c>
      <c r="N2112">
        <v>38</v>
      </c>
      <c r="O2112">
        <v>68</v>
      </c>
      <c r="P2112">
        <v>73</v>
      </c>
      <c r="W2112" t="str">
        <f t="shared" si="425"/>
        <v>8363868</v>
      </c>
      <c r="X2112" t="str">
        <f t="shared" si="426"/>
        <v>36386873</v>
      </c>
      <c r="Y2112" t="str">
        <f t="shared" si="427"/>
        <v>836386873</v>
      </c>
      <c r="AH2112" t="str">
        <f t="shared" si="428"/>
        <v/>
      </c>
      <c r="AI2112" t="str">
        <f t="shared" si="429"/>
        <v/>
      </c>
      <c r="AK2112" t="str">
        <f t="shared" si="430"/>
        <v/>
      </c>
      <c r="AL2112" t="str">
        <f t="shared" si="431"/>
        <v/>
      </c>
      <c r="AM2112" t="str">
        <f t="shared" si="432"/>
        <v/>
      </c>
      <c r="AN2112" t="str">
        <f t="shared" si="433"/>
        <v/>
      </c>
      <c r="AO2112" t="str">
        <f t="shared" si="434"/>
        <v/>
      </c>
      <c r="AP2112" t="str">
        <f t="shared" si="435"/>
        <v/>
      </c>
      <c r="AQ2112" t="str">
        <f t="shared" si="436"/>
        <v/>
      </c>
      <c r="AS2112">
        <v>2112</v>
      </c>
      <c r="AT2112">
        <f t="shared" si="437"/>
        <v>223</v>
      </c>
    </row>
    <row r="2113" spans="1:46" x14ac:dyDescent="0.25">
      <c r="A2113">
        <v>1979</v>
      </c>
      <c r="B2113">
        <v>47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16</v>
      </c>
      <c r="M2113">
        <v>31</v>
      </c>
      <c r="N2113">
        <v>48</v>
      </c>
      <c r="O2113">
        <v>62</v>
      </c>
      <c r="P2113">
        <v>63</v>
      </c>
      <c r="W2113" t="str">
        <f t="shared" si="425"/>
        <v>16314862</v>
      </c>
      <c r="X2113" t="str">
        <f t="shared" si="426"/>
        <v>31486263</v>
      </c>
      <c r="Y2113" t="str">
        <f t="shared" si="427"/>
        <v>1631486263</v>
      </c>
      <c r="AH2113" t="str">
        <f t="shared" si="428"/>
        <v/>
      </c>
      <c r="AI2113" t="str">
        <f t="shared" si="429"/>
        <v/>
      </c>
      <c r="AK2113" t="str">
        <f t="shared" si="430"/>
        <v>+</v>
      </c>
      <c r="AL2113" t="str">
        <f t="shared" si="431"/>
        <v/>
      </c>
      <c r="AM2113" t="str">
        <f t="shared" si="432"/>
        <v/>
      </c>
      <c r="AN2113" t="str">
        <f t="shared" si="433"/>
        <v/>
      </c>
      <c r="AO2113" t="str">
        <f t="shared" si="434"/>
        <v/>
      </c>
      <c r="AP2113" t="str">
        <f t="shared" si="435"/>
        <v/>
      </c>
      <c r="AQ2113" t="str">
        <f t="shared" si="436"/>
        <v/>
      </c>
      <c r="AS2113">
        <v>2113</v>
      </c>
      <c r="AT2113">
        <f t="shared" si="437"/>
        <v>220</v>
      </c>
    </row>
    <row r="2114" spans="1:46" x14ac:dyDescent="0.25">
      <c r="A2114">
        <v>1979</v>
      </c>
      <c r="B2114">
        <v>46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9</v>
      </c>
      <c r="M2114">
        <v>35</v>
      </c>
      <c r="N2114">
        <v>48</v>
      </c>
      <c r="O2114">
        <v>49</v>
      </c>
      <c r="P2114">
        <v>69</v>
      </c>
      <c r="W2114" t="str">
        <f t="shared" ref="W2114:W2177" si="438">L2114&amp;M2114&amp;N2114&amp;O2114</f>
        <v>9354849</v>
      </c>
      <c r="X2114" t="str">
        <f t="shared" ref="X2114:X2177" si="439">M2114&amp;N2114&amp;O2114&amp;P2114</f>
        <v>35484969</v>
      </c>
      <c r="Y2114" t="str">
        <f t="shared" ref="Y2114:Y2177" si="440">L2114&amp;M2114&amp;N2114&amp;O2114&amp;P2114</f>
        <v>935484969</v>
      </c>
      <c r="AH2114" t="str">
        <f t="shared" ref="AH2114:AH2177" si="441">IF(L2114+1=M2114,"+","")</f>
        <v/>
      </c>
      <c r="AI2114" t="str">
        <f t="shared" ref="AI2114:AI2177" si="442">IF(M2114+1=N2114,"+","")</f>
        <v/>
      </c>
      <c r="AK2114" t="str">
        <f t="shared" ref="AK2114:AK2177" si="443">IF(O2114+1=P2114,"+","")</f>
        <v/>
      </c>
      <c r="AL2114" t="str">
        <f t="shared" ref="AL2114:AL2177" si="444">IF(AH2114&amp;AI2114&amp;AJ2114&amp;AK2114="++++","Xdmihogy","")</f>
        <v/>
      </c>
      <c r="AM2114" t="str">
        <f t="shared" ref="AM2114:AM2177" si="445">IF(AI2114&amp;AJ2114&amp;AK2114="+++","Xdmihogy","")</f>
        <v/>
      </c>
      <c r="AN2114" t="str">
        <f t="shared" ref="AN2114:AN2177" si="446">IF(AH2114&amp;AI2114&amp;AJ2114="+++","Xdmihogy","")</f>
        <v/>
      </c>
      <c r="AO2114" t="str">
        <f t="shared" ref="AO2114:AO2177" si="447">IF(AH2114&amp;AI2114="++","Xdmihogy","")</f>
        <v/>
      </c>
      <c r="AP2114" t="str">
        <f t="shared" ref="AP2114:AP2177" si="448">IF(AI2114&amp;AJ2114="++","Xdmihogy","")</f>
        <v/>
      </c>
      <c r="AQ2114" t="str">
        <f t="shared" ref="AQ2114:AQ2177" si="449">IF(AJ2114&amp;AK2114="++","Xdmihogy","")</f>
        <v/>
      </c>
      <c r="AS2114">
        <v>2114</v>
      </c>
      <c r="AT2114">
        <f t="shared" ref="AT2114:AT2177" si="450">SUM(L2114:P2114)</f>
        <v>210</v>
      </c>
    </row>
    <row r="2115" spans="1:46" x14ac:dyDescent="0.25">
      <c r="A2115">
        <v>1979</v>
      </c>
      <c r="B2115">
        <v>45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7</v>
      </c>
      <c r="M2115">
        <v>16</v>
      </c>
      <c r="N2115">
        <v>52</v>
      </c>
      <c r="O2115">
        <v>77</v>
      </c>
      <c r="P2115">
        <v>80</v>
      </c>
      <c r="W2115" t="str">
        <f t="shared" si="438"/>
        <v>7165277</v>
      </c>
      <c r="X2115" t="str">
        <f t="shared" si="439"/>
        <v>16527780</v>
      </c>
      <c r="Y2115" t="str">
        <f t="shared" si="440"/>
        <v>716527780</v>
      </c>
      <c r="AH2115" t="str">
        <f t="shared" si="441"/>
        <v/>
      </c>
      <c r="AI2115" t="str">
        <f t="shared" si="442"/>
        <v/>
      </c>
      <c r="AK2115" t="str">
        <f t="shared" si="443"/>
        <v/>
      </c>
      <c r="AL2115" t="str">
        <f t="shared" si="444"/>
        <v/>
      </c>
      <c r="AM2115" t="str">
        <f t="shared" si="445"/>
        <v/>
      </c>
      <c r="AN2115" t="str">
        <f t="shared" si="446"/>
        <v/>
      </c>
      <c r="AO2115" t="str">
        <f t="shared" si="447"/>
        <v/>
      </c>
      <c r="AP2115" t="str">
        <f t="shared" si="448"/>
        <v/>
      </c>
      <c r="AQ2115" t="str">
        <f t="shared" si="449"/>
        <v/>
      </c>
      <c r="AS2115">
        <v>2115</v>
      </c>
      <c r="AT2115">
        <f t="shared" si="450"/>
        <v>232</v>
      </c>
    </row>
    <row r="2116" spans="1:46" x14ac:dyDescent="0.25">
      <c r="A2116">
        <v>1979</v>
      </c>
      <c r="B2116">
        <v>44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14</v>
      </c>
      <c r="M2116">
        <v>32</v>
      </c>
      <c r="N2116">
        <v>73</v>
      </c>
      <c r="O2116">
        <v>87</v>
      </c>
      <c r="P2116">
        <v>88</v>
      </c>
      <c r="W2116" t="str">
        <f t="shared" si="438"/>
        <v>14327387</v>
      </c>
      <c r="X2116" t="str">
        <f t="shared" si="439"/>
        <v>32738788</v>
      </c>
      <c r="Y2116" t="str">
        <f t="shared" si="440"/>
        <v>1432738788</v>
      </c>
      <c r="AH2116" t="str">
        <f t="shared" si="441"/>
        <v/>
      </c>
      <c r="AI2116" t="str">
        <f t="shared" si="442"/>
        <v/>
      </c>
      <c r="AK2116" t="str">
        <f t="shared" si="443"/>
        <v>+</v>
      </c>
      <c r="AL2116" t="str">
        <f t="shared" si="444"/>
        <v/>
      </c>
      <c r="AM2116" t="str">
        <f t="shared" si="445"/>
        <v/>
      </c>
      <c r="AN2116" t="str">
        <f t="shared" si="446"/>
        <v/>
      </c>
      <c r="AO2116" t="str">
        <f t="shared" si="447"/>
        <v/>
      </c>
      <c r="AP2116" t="str">
        <f t="shared" si="448"/>
        <v/>
      </c>
      <c r="AQ2116" t="str">
        <f t="shared" si="449"/>
        <v/>
      </c>
      <c r="AS2116">
        <v>2116</v>
      </c>
      <c r="AT2116">
        <f t="shared" si="450"/>
        <v>294</v>
      </c>
    </row>
    <row r="2117" spans="1:46" x14ac:dyDescent="0.25">
      <c r="A2117">
        <v>1979</v>
      </c>
      <c r="B2117">
        <v>43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18</v>
      </c>
      <c r="M2117">
        <v>36</v>
      </c>
      <c r="N2117">
        <v>47</v>
      </c>
      <c r="O2117">
        <v>48</v>
      </c>
      <c r="P2117">
        <v>60</v>
      </c>
      <c r="W2117" t="str">
        <f t="shared" si="438"/>
        <v>18364748</v>
      </c>
      <c r="X2117" t="str">
        <f t="shared" si="439"/>
        <v>36474860</v>
      </c>
      <c r="Y2117" t="str">
        <f t="shared" si="440"/>
        <v>1836474860</v>
      </c>
      <c r="AH2117" t="str">
        <f t="shared" si="441"/>
        <v/>
      </c>
      <c r="AI2117" t="str">
        <f t="shared" si="442"/>
        <v/>
      </c>
      <c r="AK2117" t="str">
        <f t="shared" si="443"/>
        <v/>
      </c>
      <c r="AL2117" t="str">
        <f t="shared" si="444"/>
        <v/>
      </c>
      <c r="AM2117" t="str">
        <f t="shared" si="445"/>
        <v/>
      </c>
      <c r="AN2117" t="str">
        <f t="shared" si="446"/>
        <v/>
      </c>
      <c r="AO2117" t="str">
        <f t="shared" si="447"/>
        <v/>
      </c>
      <c r="AP2117" t="str">
        <f t="shared" si="448"/>
        <v/>
      </c>
      <c r="AQ2117" t="str">
        <f t="shared" si="449"/>
        <v/>
      </c>
      <c r="AS2117">
        <v>2117</v>
      </c>
      <c r="AT2117">
        <f t="shared" si="450"/>
        <v>209</v>
      </c>
    </row>
    <row r="2118" spans="1:46" x14ac:dyDescent="0.25">
      <c r="A2118">
        <v>1979</v>
      </c>
      <c r="B2118">
        <v>42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29</v>
      </c>
      <c r="M2118">
        <v>30</v>
      </c>
      <c r="N2118">
        <v>37</v>
      </c>
      <c r="O2118">
        <v>70</v>
      </c>
      <c r="P2118">
        <v>71</v>
      </c>
      <c r="W2118" t="str">
        <f t="shared" si="438"/>
        <v>29303770</v>
      </c>
      <c r="X2118" t="str">
        <f t="shared" si="439"/>
        <v>30377071</v>
      </c>
      <c r="Y2118" t="str">
        <f t="shared" si="440"/>
        <v>2930377071</v>
      </c>
      <c r="AH2118" t="str">
        <f t="shared" si="441"/>
        <v>+</v>
      </c>
      <c r="AI2118" t="str">
        <f t="shared" si="442"/>
        <v/>
      </c>
      <c r="AK2118" t="str">
        <f t="shared" si="443"/>
        <v>+</v>
      </c>
      <c r="AL2118" t="str">
        <f t="shared" si="444"/>
        <v/>
      </c>
      <c r="AM2118" t="str">
        <f t="shared" si="445"/>
        <v/>
      </c>
      <c r="AN2118" t="str">
        <f t="shared" si="446"/>
        <v/>
      </c>
      <c r="AO2118" t="str">
        <f t="shared" si="447"/>
        <v/>
      </c>
      <c r="AP2118" t="str">
        <f t="shared" si="448"/>
        <v/>
      </c>
      <c r="AQ2118" t="str">
        <f t="shared" si="449"/>
        <v/>
      </c>
      <c r="AS2118">
        <v>2118</v>
      </c>
      <c r="AT2118">
        <f t="shared" si="450"/>
        <v>237</v>
      </c>
    </row>
    <row r="2119" spans="1:46" x14ac:dyDescent="0.25">
      <c r="A2119">
        <v>1979</v>
      </c>
      <c r="B2119">
        <v>41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19</v>
      </c>
      <c r="M2119">
        <v>35</v>
      </c>
      <c r="N2119">
        <v>38</v>
      </c>
      <c r="O2119">
        <v>77</v>
      </c>
      <c r="P2119">
        <v>79</v>
      </c>
      <c r="W2119" t="str">
        <f t="shared" si="438"/>
        <v>19353877</v>
      </c>
      <c r="X2119" t="str">
        <f t="shared" si="439"/>
        <v>35387779</v>
      </c>
      <c r="Y2119" t="str">
        <f t="shared" si="440"/>
        <v>1935387779</v>
      </c>
      <c r="AH2119" t="str">
        <f t="shared" si="441"/>
        <v/>
      </c>
      <c r="AI2119" t="str">
        <f t="shared" si="442"/>
        <v/>
      </c>
      <c r="AK2119" t="str">
        <f t="shared" si="443"/>
        <v/>
      </c>
      <c r="AL2119" t="str">
        <f t="shared" si="444"/>
        <v/>
      </c>
      <c r="AM2119" t="str">
        <f t="shared" si="445"/>
        <v/>
      </c>
      <c r="AN2119" t="str">
        <f t="shared" si="446"/>
        <v/>
      </c>
      <c r="AO2119" t="str">
        <f t="shared" si="447"/>
        <v/>
      </c>
      <c r="AP2119" t="str">
        <f t="shared" si="448"/>
        <v/>
      </c>
      <c r="AQ2119" t="str">
        <f t="shared" si="449"/>
        <v/>
      </c>
      <c r="AS2119">
        <v>2119</v>
      </c>
      <c r="AT2119">
        <f t="shared" si="450"/>
        <v>248</v>
      </c>
    </row>
    <row r="2120" spans="1:46" x14ac:dyDescent="0.25">
      <c r="A2120">
        <v>1979</v>
      </c>
      <c r="B2120">
        <v>40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2</v>
      </c>
      <c r="M2120">
        <v>8</v>
      </c>
      <c r="N2120">
        <v>11</v>
      </c>
      <c r="O2120">
        <v>16</v>
      </c>
      <c r="P2120">
        <v>53</v>
      </c>
      <c r="W2120" t="str">
        <f t="shared" si="438"/>
        <v>281116</v>
      </c>
      <c r="X2120" t="str">
        <f t="shared" si="439"/>
        <v>8111653</v>
      </c>
      <c r="Y2120" t="str">
        <f t="shared" si="440"/>
        <v>28111653</v>
      </c>
      <c r="AH2120" t="str">
        <f t="shared" si="441"/>
        <v/>
      </c>
      <c r="AI2120" t="str">
        <f t="shared" si="442"/>
        <v/>
      </c>
      <c r="AK2120" t="str">
        <f t="shared" si="443"/>
        <v/>
      </c>
      <c r="AL2120" t="str">
        <f t="shared" si="444"/>
        <v/>
      </c>
      <c r="AM2120" t="str">
        <f t="shared" si="445"/>
        <v/>
      </c>
      <c r="AN2120" t="str">
        <f t="shared" si="446"/>
        <v/>
      </c>
      <c r="AO2120" t="str">
        <f t="shared" si="447"/>
        <v/>
      </c>
      <c r="AP2120" t="str">
        <f t="shared" si="448"/>
        <v/>
      </c>
      <c r="AQ2120" t="str">
        <f t="shared" si="449"/>
        <v/>
      </c>
      <c r="AS2120">
        <v>2120</v>
      </c>
      <c r="AT2120">
        <f t="shared" si="450"/>
        <v>90</v>
      </c>
    </row>
    <row r="2121" spans="1:46" x14ac:dyDescent="0.25">
      <c r="A2121">
        <v>1979</v>
      </c>
      <c r="B2121">
        <v>39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22</v>
      </c>
      <c r="M2121">
        <v>26</v>
      </c>
      <c r="N2121">
        <v>35</v>
      </c>
      <c r="O2121">
        <v>45</v>
      </c>
      <c r="P2121">
        <v>57</v>
      </c>
      <c r="W2121" t="str">
        <f t="shared" si="438"/>
        <v>22263545</v>
      </c>
      <c r="X2121" t="str">
        <f t="shared" si="439"/>
        <v>26354557</v>
      </c>
      <c r="Y2121" t="str">
        <f t="shared" si="440"/>
        <v>2226354557</v>
      </c>
      <c r="AH2121" t="str">
        <f t="shared" si="441"/>
        <v/>
      </c>
      <c r="AI2121" t="str">
        <f t="shared" si="442"/>
        <v/>
      </c>
      <c r="AK2121" t="str">
        <f t="shared" si="443"/>
        <v/>
      </c>
      <c r="AL2121" t="str">
        <f t="shared" si="444"/>
        <v/>
      </c>
      <c r="AM2121" t="str">
        <f t="shared" si="445"/>
        <v/>
      </c>
      <c r="AN2121" t="str">
        <f t="shared" si="446"/>
        <v/>
      </c>
      <c r="AO2121" t="str">
        <f t="shared" si="447"/>
        <v/>
      </c>
      <c r="AP2121" t="str">
        <f t="shared" si="448"/>
        <v/>
      </c>
      <c r="AQ2121" t="str">
        <f t="shared" si="449"/>
        <v/>
      </c>
      <c r="AS2121">
        <v>2121</v>
      </c>
      <c r="AT2121">
        <f t="shared" si="450"/>
        <v>185</v>
      </c>
    </row>
    <row r="2122" spans="1:46" x14ac:dyDescent="0.25">
      <c r="A2122">
        <v>1979</v>
      </c>
      <c r="B2122">
        <v>38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34</v>
      </c>
      <c r="M2122">
        <v>59</v>
      </c>
      <c r="N2122">
        <v>67</v>
      </c>
      <c r="O2122">
        <v>75</v>
      </c>
      <c r="P2122">
        <v>78</v>
      </c>
      <c r="W2122" t="str">
        <f t="shared" si="438"/>
        <v>34596775</v>
      </c>
      <c r="X2122" t="str">
        <f t="shared" si="439"/>
        <v>59677578</v>
      </c>
      <c r="Y2122" t="str">
        <f t="shared" si="440"/>
        <v>3459677578</v>
      </c>
      <c r="AH2122" t="str">
        <f t="shared" si="441"/>
        <v/>
      </c>
      <c r="AI2122" t="str">
        <f t="shared" si="442"/>
        <v/>
      </c>
      <c r="AK2122" t="str">
        <f t="shared" si="443"/>
        <v/>
      </c>
      <c r="AL2122" t="str">
        <f t="shared" si="444"/>
        <v/>
      </c>
      <c r="AM2122" t="str">
        <f t="shared" si="445"/>
        <v/>
      </c>
      <c r="AN2122" t="str">
        <f t="shared" si="446"/>
        <v/>
      </c>
      <c r="AO2122" t="str">
        <f t="shared" si="447"/>
        <v/>
      </c>
      <c r="AP2122" t="str">
        <f t="shared" si="448"/>
        <v/>
      </c>
      <c r="AQ2122" t="str">
        <f t="shared" si="449"/>
        <v/>
      </c>
      <c r="AS2122">
        <v>2122</v>
      </c>
      <c r="AT2122">
        <f t="shared" si="450"/>
        <v>313</v>
      </c>
    </row>
    <row r="2123" spans="1:46" x14ac:dyDescent="0.25">
      <c r="A2123">
        <v>1979</v>
      </c>
      <c r="B2123">
        <v>37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4</v>
      </c>
      <c r="M2123">
        <v>6</v>
      </c>
      <c r="N2123">
        <v>50</v>
      </c>
      <c r="O2123">
        <v>56</v>
      </c>
      <c r="P2123">
        <v>68</v>
      </c>
      <c r="W2123" t="str">
        <f t="shared" si="438"/>
        <v>465056</v>
      </c>
      <c r="X2123" t="str">
        <f t="shared" si="439"/>
        <v>6505668</v>
      </c>
      <c r="Y2123" t="str">
        <f t="shared" si="440"/>
        <v>46505668</v>
      </c>
      <c r="AH2123" t="str">
        <f t="shared" si="441"/>
        <v/>
      </c>
      <c r="AI2123" t="str">
        <f t="shared" si="442"/>
        <v/>
      </c>
      <c r="AK2123" t="str">
        <f t="shared" si="443"/>
        <v/>
      </c>
      <c r="AL2123" t="str">
        <f t="shared" si="444"/>
        <v/>
      </c>
      <c r="AM2123" t="str">
        <f t="shared" si="445"/>
        <v/>
      </c>
      <c r="AN2123" t="str">
        <f t="shared" si="446"/>
        <v/>
      </c>
      <c r="AO2123" t="str">
        <f t="shared" si="447"/>
        <v/>
      </c>
      <c r="AP2123" t="str">
        <f t="shared" si="448"/>
        <v/>
      </c>
      <c r="AQ2123" t="str">
        <f t="shared" si="449"/>
        <v/>
      </c>
      <c r="AS2123">
        <v>2123</v>
      </c>
      <c r="AT2123">
        <f t="shared" si="450"/>
        <v>184</v>
      </c>
    </row>
    <row r="2124" spans="1:46" x14ac:dyDescent="0.25">
      <c r="A2124">
        <v>1979</v>
      </c>
      <c r="B2124">
        <v>36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8</v>
      </c>
      <c r="M2124">
        <v>22</v>
      </c>
      <c r="N2124">
        <v>45</v>
      </c>
      <c r="O2124">
        <v>52</v>
      </c>
      <c r="P2124">
        <v>74</v>
      </c>
      <c r="W2124" t="str">
        <f t="shared" si="438"/>
        <v>8224552</v>
      </c>
      <c r="X2124" t="str">
        <f t="shared" si="439"/>
        <v>22455274</v>
      </c>
      <c r="Y2124" t="str">
        <f t="shared" si="440"/>
        <v>822455274</v>
      </c>
      <c r="AH2124" t="str">
        <f t="shared" si="441"/>
        <v/>
      </c>
      <c r="AI2124" t="str">
        <f t="shared" si="442"/>
        <v/>
      </c>
      <c r="AK2124" t="str">
        <f t="shared" si="443"/>
        <v/>
      </c>
      <c r="AL2124" t="str">
        <f t="shared" si="444"/>
        <v/>
      </c>
      <c r="AM2124" t="str">
        <f t="shared" si="445"/>
        <v/>
      </c>
      <c r="AN2124" t="str">
        <f t="shared" si="446"/>
        <v/>
      </c>
      <c r="AO2124" t="str">
        <f t="shared" si="447"/>
        <v/>
      </c>
      <c r="AP2124" t="str">
        <f t="shared" si="448"/>
        <v/>
      </c>
      <c r="AQ2124" t="str">
        <f t="shared" si="449"/>
        <v/>
      </c>
      <c r="AS2124">
        <v>2124</v>
      </c>
      <c r="AT2124">
        <f t="shared" si="450"/>
        <v>201</v>
      </c>
    </row>
    <row r="2125" spans="1:46" x14ac:dyDescent="0.25">
      <c r="A2125">
        <v>1979</v>
      </c>
      <c r="B2125">
        <v>35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6</v>
      </c>
      <c r="M2125">
        <v>10</v>
      </c>
      <c r="N2125">
        <v>42</v>
      </c>
      <c r="O2125">
        <v>48</v>
      </c>
      <c r="P2125">
        <v>66</v>
      </c>
      <c r="W2125" t="str">
        <f t="shared" si="438"/>
        <v>6104248</v>
      </c>
      <c r="X2125" t="str">
        <f t="shared" si="439"/>
        <v>10424866</v>
      </c>
      <c r="Y2125" t="str">
        <f t="shared" si="440"/>
        <v>610424866</v>
      </c>
      <c r="AH2125" t="str">
        <f t="shared" si="441"/>
        <v/>
      </c>
      <c r="AI2125" t="str">
        <f t="shared" si="442"/>
        <v/>
      </c>
      <c r="AK2125" t="str">
        <f t="shared" si="443"/>
        <v/>
      </c>
      <c r="AL2125" t="str">
        <f t="shared" si="444"/>
        <v/>
      </c>
      <c r="AM2125" t="str">
        <f t="shared" si="445"/>
        <v/>
      </c>
      <c r="AN2125" t="str">
        <f t="shared" si="446"/>
        <v/>
      </c>
      <c r="AO2125" t="str">
        <f t="shared" si="447"/>
        <v/>
      </c>
      <c r="AP2125" t="str">
        <f t="shared" si="448"/>
        <v/>
      </c>
      <c r="AQ2125" t="str">
        <f t="shared" si="449"/>
        <v/>
      </c>
      <c r="AS2125">
        <v>2125</v>
      </c>
      <c r="AT2125">
        <f t="shared" si="450"/>
        <v>172</v>
      </c>
    </row>
    <row r="2126" spans="1:46" x14ac:dyDescent="0.25">
      <c r="A2126">
        <v>1979</v>
      </c>
      <c r="B2126">
        <v>34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5</v>
      </c>
      <c r="M2126">
        <v>8</v>
      </c>
      <c r="N2126">
        <v>44</v>
      </c>
      <c r="O2126">
        <v>45</v>
      </c>
      <c r="P2126">
        <v>49</v>
      </c>
      <c r="W2126" t="str">
        <f t="shared" si="438"/>
        <v>584445</v>
      </c>
      <c r="X2126" t="str">
        <f t="shared" si="439"/>
        <v>8444549</v>
      </c>
      <c r="Y2126" t="str">
        <f t="shared" si="440"/>
        <v>58444549</v>
      </c>
      <c r="AH2126" t="str">
        <f t="shared" si="441"/>
        <v/>
      </c>
      <c r="AI2126" t="str">
        <f t="shared" si="442"/>
        <v/>
      </c>
      <c r="AK2126" t="str">
        <f t="shared" si="443"/>
        <v/>
      </c>
      <c r="AL2126" t="str">
        <f t="shared" si="444"/>
        <v/>
      </c>
      <c r="AM2126" t="str">
        <f t="shared" si="445"/>
        <v/>
      </c>
      <c r="AN2126" t="str">
        <f t="shared" si="446"/>
        <v/>
      </c>
      <c r="AO2126" t="str">
        <f t="shared" si="447"/>
        <v/>
      </c>
      <c r="AP2126" t="str">
        <f t="shared" si="448"/>
        <v/>
      </c>
      <c r="AQ2126" t="str">
        <f t="shared" si="449"/>
        <v/>
      </c>
      <c r="AS2126">
        <v>2126</v>
      </c>
      <c r="AT2126">
        <f t="shared" si="450"/>
        <v>151</v>
      </c>
    </row>
    <row r="2127" spans="1:46" x14ac:dyDescent="0.25">
      <c r="A2127">
        <v>1979</v>
      </c>
      <c r="B2127">
        <v>33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16</v>
      </c>
      <c r="M2127">
        <v>46</v>
      </c>
      <c r="N2127">
        <v>63</v>
      </c>
      <c r="O2127">
        <v>80</v>
      </c>
      <c r="P2127">
        <v>81</v>
      </c>
      <c r="W2127" t="str">
        <f t="shared" si="438"/>
        <v>16466380</v>
      </c>
      <c r="X2127" t="str">
        <f t="shared" si="439"/>
        <v>46638081</v>
      </c>
      <c r="Y2127" t="str">
        <f t="shared" si="440"/>
        <v>1646638081</v>
      </c>
      <c r="AH2127" t="str">
        <f t="shared" si="441"/>
        <v/>
      </c>
      <c r="AI2127" t="str">
        <f t="shared" si="442"/>
        <v/>
      </c>
      <c r="AK2127" t="str">
        <f t="shared" si="443"/>
        <v>+</v>
      </c>
      <c r="AL2127" t="str">
        <f t="shared" si="444"/>
        <v/>
      </c>
      <c r="AM2127" t="str">
        <f t="shared" si="445"/>
        <v/>
      </c>
      <c r="AN2127" t="str">
        <f t="shared" si="446"/>
        <v/>
      </c>
      <c r="AO2127" t="str">
        <f t="shared" si="447"/>
        <v/>
      </c>
      <c r="AP2127" t="str">
        <f t="shared" si="448"/>
        <v/>
      </c>
      <c r="AQ2127" t="str">
        <f t="shared" si="449"/>
        <v/>
      </c>
      <c r="AS2127">
        <v>2127</v>
      </c>
      <c r="AT2127">
        <f t="shared" si="450"/>
        <v>286</v>
      </c>
    </row>
    <row r="2128" spans="1:46" x14ac:dyDescent="0.25">
      <c r="A2128">
        <v>1979</v>
      </c>
      <c r="B2128">
        <v>32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26</v>
      </c>
      <c r="M2128">
        <v>31</v>
      </c>
      <c r="N2128">
        <v>35</v>
      </c>
      <c r="O2128">
        <v>36</v>
      </c>
      <c r="P2128">
        <v>50</v>
      </c>
      <c r="W2128" t="str">
        <f t="shared" si="438"/>
        <v>26313536</v>
      </c>
      <c r="X2128" t="str">
        <f t="shared" si="439"/>
        <v>31353650</v>
      </c>
      <c r="Y2128" t="str">
        <f t="shared" si="440"/>
        <v>2631353650</v>
      </c>
      <c r="AH2128" t="str">
        <f t="shared" si="441"/>
        <v/>
      </c>
      <c r="AI2128" t="str">
        <f t="shared" si="442"/>
        <v/>
      </c>
      <c r="AK2128" t="str">
        <f t="shared" si="443"/>
        <v/>
      </c>
      <c r="AL2128" t="str">
        <f t="shared" si="444"/>
        <v/>
      </c>
      <c r="AM2128" t="str">
        <f t="shared" si="445"/>
        <v/>
      </c>
      <c r="AN2128" t="str">
        <f t="shared" si="446"/>
        <v/>
      </c>
      <c r="AO2128" t="str">
        <f t="shared" si="447"/>
        <v/>
      </c>
      <c r="AP2128" t="str">
        <f t="shared" si="448"/>
        <v/>
      </c>
      <c r="AQ2128" t="str">
        <f t="shared" si="449"/>
        <v/>
      </c>
      <c r="AS2128">
        <v>2128</v>
      </c>
      <c r="AT2128">
        <f t="shared" si="450"/>
        <v>178</v>
      </c>
    </row>
    <row r="2129" spans="1:46" x14ac:dyDescent="0.25">
      <c r="A2129">
        <v>1979</v>
      </c>
      <c r="B2129">
        <v>31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3</v>
      </c>
      <c r="M2129">
        <v>5</v>
      </c>
      <c r="N2129">
        <v>31</v>
      </c>
      <c r="O2129">
        <v>74</v>
      </c>
      <c r="P2129">
        <v>90</v>
      </c>
      <c r="W2129" t="str">
        <f t="shared" si="438"/>
        <v>353174</v>
      </c>
      <c r="X2129" t="str">
        <f t="shared" si="439"/>
        <v>5317490</v>
      </c>
      <c r="Y2129" t="str">
        <f t="shared" si="440"/>
        <v>35317490</v>
      </c>
      <c r="AH2129" t="str">
        <f t="shared" si="441"/>
        <v/>
      </c>
      <c r="AI2129" t="str">
        <f t="shared" si="442"/>
        <v/>
      </c>
      <c r="AK2129" t="str">
        <f t="shared" si="443"/>
        <v/>
      </c>
      <c r="AL2129" t="str">
        <f t="shared" si="444"/>
        <v/>
      </c>
      <c r="AM2129" t="str">
        <f t="shared" si="445"/>
        <v/>
      </c>
      <c r="AN2129" t="str">
        <f t="shared" si="446"/>
        <v/>
      </c>
      <c r="AO2129" t="str">
        <f t="shared" si="447"/>
        <v/>
      </c>
      <c r="AP2129" t="str">
        <f t="shared" si="448"/>
        <v/>
      </c>
      <c r="AQ2129" t="str">
        <f t="shared" si="449"/>
        <v/>
      </c>
      <c r="AS2129">
        <v>2129</v>
      </c>
      <c r="AT2129">
        <f t="shared" si="450"/>
        <v>203</v>
      </c>
    </row>
    <row r="2130" spans="1:46" x14ac:dyDescent="0.25">
      <c r="A2130">
        <v>1979</v>
      </c>
      <c r="B2130">
        <v>30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20</v>
      </c>
      <c r="M2130">
        <v>22</v>
      </c>
      <c r="N2130">
        <v>64</v>
      </c>
      <c r="O2130">
        <v>66</v>
      </c>
      <c r="P2130">
        <v>69</v>
      </c>
      <c r="W2130" t="str">
        <f t="shared" si="438"/>
        <v>20226466</v>
      </c>
      <c r="X2130" t="str">
        <f t="shared" si="439"/>
        <v>22646669</v>
      </c>
      <c r="Y2130" t="str">
        <f t="shared" si="440"/>
        <v>2022646669</v>
      </c>
      <c r="AH2130" t="str">
        <f t="shared" si="441"/>
        <v/>
      </c>
      <c r="AI2130" t="str">
        <f t="shared" si="442"/>
        <v/>
      </c>
      <c r="AK2130" t="str">
        <f t="shared" si="443"/>
        <v/>
      </c>
      <c r="AL2130" t="str">
        <f t="shared" si="444"/>
        <v/>
      </c>
      <c r="AM2130" t="str">
        <f t="shared" si="445"/>
        <v/>
      </c>
      <c r="AN2130" t="str">
        <f t="shared" si="446"/>
        <v/>
      </c>
      <c r="AO2130" t="str">
        <f t="shared" si="447"/>
        <v/>
      </c>
      <c r="AP2130" t="str">
        <f t="shared" si="448"/>
        <v/>
      </c>
      <c r="AQ2130" t="str">
        <f t="shared" si="449"/>
        <v/>
      </c>
      <c r="AS2130">
        <v>2130</v>
      </c>
      <c r="AT2130">
        <f t="shared" si="450"/>
        <v>241</v>
      </c>
    </row>
    <row r="2131" spans="1:46" x14ac:dyDescent="0.25">
      <c r="A2131">
        <v>1979</v>
      </c>
      <c r="B2131">
        <v>29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15</v>
      </c>
      <c r="M2131">
        <v>32</v>
      </c>
      <c r="N2131">
        <v>34</v>
      </c>
      <c r="O2131">
        <v>51</v>
      </c>
      <c r="P2131">
        <v>84</v>
      </c>
      <c r="W2131" t="str">
        <f t="shared" si="438"/>
        <v>15323451</v>
      </c>
      <c r="X2131" t="str">
        <f t="shared" si="439"/>
        <v>32345184</v>
      </c>
      <c r="Y2131" t="str">
        <f t="shared" si="440"/>
        <v>1532345184</v>
      </c>
      <c r="AH2131" t="str">
        <f t="shared" si="441"/>
        <v/>
      </c>
      <c r="AI2131" t="str">
        <f t="shared" si="442"/>
        <v/>
      </c>
      <c r="AK2131" t="str">
        <f t="shared" si="443"/>
        <v/>
      </c>
      <c r="AL2131" t="str">
        <f t="shared" si="444"/>
        <v/>
      </c>
      <c r="AM2131" t="str">
        <f t="shared" si="445"/>
        <v/>
      </c>
      <c r="AN2131" t="str">
        <f t="shared" si="446"/>
        <v/>
      </c>
      <c r="AO2131" t="str">
        <f t="shared" si="447"/>
        <v/>
      </c>
      <c r="AP2131" t="str">
        <f t="shared" si="448"/>
        <v/>
      </c>
      <c r="AQ2131" t="str">
        <f t="shared" si="449"/>
        <v/>
      </c>
      <c r="AS2131">
        <v>2131</v>
      </c>
      <c r="AT2131">
        <f t="shared" si="450"/>
        <v>216</v>
      </c>
    </row>
    <row r="2132" spans="1:46" x14ac:dyDescent="0.25">
      <c r="A2132">
        <v>1979</v>
      </c>
      <c r="B2132">
        <v>28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2</v>
      </c>
      <c r="M2132">
        <v>12</v>
      </c>
      <c r="N2132">
        <v>29</v>
      </c>
      <c r="O2132">
        <v>62</v>
      </c>
      <c r="P2132">
        <v>79</v>
      </c>
      <c r="W2132" t="str">
        <f t="shared" si="438"/>
        <v>2122962</v>
      </c>
      <c r="X2132" t="str">
        <f t="shared" si="439"/>
        <v>12296279</v>
      </c>
      <c r="Y2132" t="str">
        <f t="shared" si="440"/>
        <v>212296279</v>
      </c>
      <c r="AH2132" t="str">
        <f t="shared" si="441"/>
        <v/>
      </c>
      <c r="AI2132" t="str">
        <f t="shared" si="442"/>
        <v/>
      </c>
      <c r="AK2132" t="str">
        <f t="shared" si="443"/>
        <v/>
      </c>
      <c r="AL2132" t="str">
        <f t="shared" si="444"/>
        <v/>
      </c>
      <c r="AM2132" t="str">
        <f t="shared" si="445"/>
        <v/>
      </c>
      <c r="AN2132" t="str">
        <f t="shared" si="446"/>
        <v/>
      </c>
      <c r="AO2132" t="str">
        <f t="shared" si="447"/>
        <v/>
      </c>
      <c r="AP2132" t="str">
        <f t="shared" si="448"/>
        <v/>
      </c>
      <c r="AQ2132" t="str">
        <f t="shared" si="449"/>
        <v/>
      </c>
      <c r="AS2132">
        <v>2132</v>
      </c>
      <c r="AT2132">
        <f t="shared" si="450"/>
        <v>184</v>
      </c>
    </row>
    <row r="2133" spans="1:46" x14ac:dyDescent="0.25">
      <c r="A2133">
        <v>1979</v>
      </c>
      <c r="B2133">
        <v>27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11</v>
      </c>
      <c r="M2133">
        <v>20</v>
      </c>
      <c r="N2133">
        <v>34</v>
      </c>
      <c r="O2133">
        <v>42</v>
      </c>
      <c r="P2133">
        <v>48</v>
      </c>
      <c r="W2133" t="str">
        <f t="shared" si="438"/>
        <v>11203442</v>
      </c>
      <c r="X2133" t="str">
        <f t="shared" si="439"/>
        <v>20344248</v>
      </c>
      <c r="Y2133" t="str">
        <f t="shared" si="440"/>
        <v>1120344248</v>
      </c>
      <c r="AH2133" t="str">
        <f t="shared" si="441"/>
        <v/>
      </c>
      <c r="AI2133" t="str">
        <f t="shared" si="442"/>
        <v/>
      </c>
      <c r="AK2133" t="str">
        <f t="shared" si="443"/>
        <v/>
      </c>
      <c r="AL2133" t="str">
        <f t="shared" si="444"/>
        <v/>
      </c>
      <c r="AM2133" t="str">
        <f t="shared" si="445"/>
        <v/>
      </c>
      <c r="AN2133" t="str">
        <f t="shared" si="446"/>
        <v/>
      </c>
      <c r="AO2133" t="str">
        <f t="shared" si="447"/>
        <v/>
      </c>
      <c r="AP2133" t="str">
        <f t="shared" si="448"/>
        <v/>
      </c>
      <c r="AQ2133" t="str">
        <f t="shared" si="449"/>
        <v/>
      </c>
      <c r="AS2133">
        <v>2133</v>
      </c>
      <c r="AT2133">
        <f t="shared" si="450"/>
        <v>155</v>
      </c>
    </row>
    <row r="2134" spans="1:46" x14ac:dyDescent="0.25">
      <c r="A2134">
        <v>1979</v>
      </c>
      <c r="B2134">
        <v>26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50</v>
      </c>
      <c r="M2134">
        <v>56</v>
      </c>
      <c r="N2134">
        <v>57</v>
      </c>
      <c r="O2134">
        <v>59</v>
      </c>
      <c r="P2134">
        <v>74</v>
      </c>
      <c r="W2134" t="str">
        <f t="shared" si="438"/>
        <v>50565759</v>
      </c>
      <c r="X2134" t="str">
        <f t="shared" si="439"/>
        <v>56575974</v>
      </c>
      <c r="Y2134" t="str">
        <f t="shared" si="440"/>
        <v>5056575974</v>
      </c>
      <c r="AH2134" t="str">
        <f t="shared" si="441"/>
        <v/>
      </c>
      <c r="AI2134" t="str">
        <f t="shared" si="442"/>
        <v>+</v>
      </c>
      <c r="AK2134" t="str">
        <f t="shared" si="443"/>
        <v/>
      </c>
      <c r="AL2134" t="str">
        <f t="shared" si="444"/>
        <v/>
      </c>
      <c r="AM2134" t="str">
        <f t="shared" si="445"/>
        <v/>
      </c>
      <c r="AN2134" t="str">
        <f t="shared" si="446"/>
        <v/>
      </c>
      <c r="AO2134" t="str">
        <f t="shared" si="447"/>
        <v/>
      </c>
      <c r="AP2134" t="str">
        <f t="shared" si="448"/>
        <v/>
      </c>
      <c r="AQ2134" t="str">
        <f t="shared" si="449"/>
        <v/>
      </c>
      <c r="AS2134">
        <v>2134</v>
      </c>
      <c r="AT2134">
        <f t="shared" si="450"/>
        <v>296</v>
      </c>
    </row>
    <row r="2135" spans="1:46" x14ac:dyDescent="0.25">
      <c r="A2135">
        <v>1979</v>
      </c>
      <c r="B2135">
        <v>25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14</v>
      </c>
      <c r="M2135">
        <v>15</v>
      </c>
      <c r="N2135">
        <v>71</v>
      </c>
      <c r="O2135">
        <v>84</v>
      </c>
      <c r="P2135">
        <v>88</v>
      </c>
      <c r="W2135" t="str">
        <f t="shared" si="438"/>
        <v>14157184</v>
      </c>
      <c r="X2135" t="str">
        <f t="shared" si="439"/>
        <v>15718488</v>
      </c>
      <c r="Y2135" t="str">
        <f t="shared" si="440"/>
        <v>1415718488</v>
      </c>
      <c r="AH2135" t="str">
        <f t="shared" si="441"/>
        <v>+</v>
      </c>
      <c r="AI2135" t="str">
        <f t="shared" si="442"/>
        <v/>
      </c>
      <c r="AK2135" t="str">
        <f t="shared" si="443"/>
        <v/>
      </c>
      <c r="AL2135" t="str">
        <f t="shared" si="444"/>
        <v/>
      </c>
      <c r="AM2135" t="str">
        <f t="shared" si="445"/>
        <v/>
      </c>
      <c r="AN2135" t="str">
        <f t="shared" si="446"/>
        <v/>
      </c>
      <c r="AO2135" t="str">
        <f t="shared" si="447"/>
        <v/>
      </c>
      <c r="AP2135" t="str">
        <f t="shared" si="448"/>
        <v/>
      </c>
      <c r="AQ2135" t="str">
        <f t="shared" si="449"/>
        <v/>
      </c>
      <c r="AS2135">
        <v>2135</v>
      </c>
      <c r="AT2135">
        <f t="shared" si="450"/>
        <v>272</v>
      </c>
    </row>
    <row r="2136" spans="1:46" x14ac:dyDescent="0.25">
      <c r="A2136">
        <v>1979</v>
      </c>
      <c r="B2136">
        <v>24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7</v>
      </c>
      <c r="M2136">
        <v>16</v>
      </c>
      <c r="N2136">
        <v>40</v>
      </c>
      <c r="O2136">
        <v>87</v>
      </c>
      <c r="P2136">
        <v>89</v>
      </c>
      <c r="W2136" t="str">
        <f t="shared" si="438"/>
        <v>7164087</v>
      </c>
      <c r="X2136" t="str">
        <f t="shared" si="439"/>
        <v>16408789</v>
      </c>
      <c r="Y2136" t="str">
        <f t="shared" si="440"/>
        <v>716408789</v>
      </c>
      <c r="AH2136" t="str">
        <f t="shared" si="441"/>
        <v/>
      </c>
      <c r="AI2136" t="str">
        <f t="shared" si="442"/>
        <v/>
      </c>
      <c r="AK2136" t="str">
        <f t="shared" si="443"/>
        <v/>
      </c>
      <c r="AL2136" t="str">
        <f t="shared" si="444"/>
        <v/>
      </c>
      <c r="AM2136" t="str">
        <f t="shared" si="445"/>
        <v/>
      </c>
      <c r="AN2136" t="str">
        <f t="shared" si="446"/>
        <v/>
      </c>
      <c r="AO2136" t="str">
        <f t="shared" si="447"/>
        <v/>
      </c>
      <c r="AP2136" t="str">
        <f t="shared" si="448"/>
        <v/>
      </c>
      <c r="AQ2136" t="str">
        <f t="shared" si="449"/>
        <v/>
      </c>
      <c r="AS2136">
        <v>2136</v>
      </c>
      <c r="AT2136">
        <f t="shared" si="450"/>
        <v>239</v>
      </c>
    </row>
    <row r="2137" spans="1:46" x14ac:dyDescent="0.25">
      <c r="A2137">
        <v>1979</v>
      </c>
      <c r="B2137">
        <v>23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12</v>
      </c>
      <c r="M2137">
        <v>30</v>
      </c>
      <c r="N2137">
        <v>41</v>
      </c>
      <c r="O2137">
        <v>60</v>
      </c>
      <c r="P2137">
        <v>62</v>
      </c>
      <c r="W2137" t="str">
        <f t="shared" si="438"/>
        <v>12304160</v>
      </c>
      <c r="X2137" t="str">
        <f t="shared" si="439"/>
        <v>30416062</v>
      </c>
      <c r="Y2137" t="str">
        <f t="shared" si="440"/>
        <v>1230416062</v>
      </c>
      <c r="AH2137" t="str">
        <f t="shared" si="441"/>
        <v/>
      </c>
      <c r="AI2137" t="str">
        <f t="shared" si="442"/>
        <v/>
      </c>
      <c r="AK2137" t="str">
        <f t="shared" si="443"/>
        <v/>
      </c>
      <c r="AL2137" t="str">
        <f t="shared" si="444"/>
        <v/>
      </c>
      <c r="AM2137" t="str">
        <f t="shared" si="445"/>
        <v/>
      </c>
      <c r="AN2137" t="str">
        <f t="shared" si="446"/>
        <v/>
      </c>
      <c r="AO2137" t="str">
        <f t="shared" si="447"/>
        <v/>
      </c>
      <c r="AP2137" t="str">
        <f t="shared" si="448"/>
        <v/>
      </c>
      <c r="AQ2137" t="str">
        <f t="shared" si="449"/>
        <v/>
      </c>
      <c r="AS2137">
        <v>2137</v>
      </c>
      <c r="AT2137">
        <f t="shared" si="450"/>
        <v>205</v>
      </c>
    </row>
    <row r="2138" spans="1:46" x14ac:dyDescent="0.25">
      <c r="A2138">
        <v>1979</v>
      </c>
      <c r="B2138">
        <v>22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42</v>
      </c>
      <c r="M2138">
        <v>45</v>
      </c>
      <c r="N2138">
        <v>59</v>
      </c>
      <c r="O2138">
        <v>62</v>
      </c>
      <c r="P2138">
        <v>69</v>
      </c>
      <c r="W2138" t="str">
        <f t="shared" si="438"/>
        <v>42455962</v>
      </c>
      <c r="X2138" t="str">
        <f t="shared" si="439"/>
        <v>45596269</v>
      </c>
      <c r="Y2138" t="str">
        <f t="shared" si="440"/>
        <v>4245596269</v>
      </c>
      <c r="AH2138" t="str">
        <f t="shared" si="441"/>
        <v/>
      </c>
      <c r="AI2138" t="str">
        <f t="shared" si="442"/>
        <v/>
      </c>
      <c r="AK2138" t="str">
        <f t="shared" si="443"/>
        <v/>
      </c>
      <c r="AL2138" t="str">
        <f t="shared" si="444"/>
        <v/>
      </c>
      <c r="AM2138" t="str">
        <f t="shared" si="445"/>
        <v/>
      </c>
      <c r="AN2138" t="str">
        <f t="shared" si="446"/>
        <v/>
      </c>
      <c r="AO2138" t="str">
        <f t="shared" si="447"/>
        <v/>
      </c>
      <c r="AP2138" t="str">
        <f t="shared" si="448"/>
        <v/>
      </c>
      <c r="AQ2138" t="str">
        <f t="shared" si="449"/>
        <v/>
      </c>
      <c r="AS2138">
        <v>2138</v>
      </c>
      <c r="AT2138">
        <f t="shared" si="450"/>
        <v>277</v>
      </c>
    </row>
    <row r="2139" spans="1:46" x14ac:dyDescent="0.25">
      <c r="A2139">
        <v>1979</v>
      </c>
      <c r="B2139">
        <v>21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6</v>
      </c>
      <c r="M2139">
        <v>7</v>
      </c>
      <c r="N2139">
        <v>41</v>
      </c>
      <c r="O2139">
        <v>46</v>
      </c>
      <c r="P2139">
        <v>86</v>
      </c>
      <c r="W2139" t="str">
        <f t="shared" si="438"/>
        <v>674146</v>
      </c>
      <c r="X2139" t="str">
        <f t="shared" si="439"/>
        <v>7414686</v>
      </c>
      <c r="Y2139" t="str">
        <f t="shared" si="440"/>
        <v>67414686</v>
      </c>
      <c r="AH2139" t="str">
        <f t="shared" si="441"/>
        <v>+</v>
      </c>
      <c r="AI2139" t="str">
        <f t="shared" si="442"/>
        <v/>
      </c>
      <c r="AK2139" t="str">
        <f t="shared" si="443"/>
        <v/>
      </c>
      <c r="AL2139" t="str">
        <f t="shared" si="444"/>
        <v/>
      </c>
      <c r="AM2139" t="str">
        <f t="shared" si="445"/>
        <v/>
      </c>
      <c r="AN2139" t="str">
        <f t="shared" si="446"/>
        <v/>
      </c>
      <c r="AO2139" t="str">
        <f t="shared" si="447"/>
        <v/>
      </c>
      <c r="AP2139" t="str">
        <f t="shared" si="448"/>
        <v/>
      </c>
      <c r="AQ2139" t="str">
        <f t="shared" si="449"/>
        <v/>
      </c>
      <c r="AS2139">
        <v>2139</v>
      </c>
      <c r="AT2139">
        <f t="shared" si="450"/>
        <v>186</v>
      </c>
    </row>
    <row r="2140" spans="1:46" x14ac:dyDescent="0.25">
      <c r="A2140">
        <v>1979</v>
      </c>
      <c r="B2140">
        <v>20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28</v>
      </c>
      <c r="M2140">
        <v>33</v>
      </c>
      <c r="N2140">
        <v>34</v>
      </c>
      <c r="O2140">
        <v>47</v>
      </c>
      <c r="P2140">
        <v>76</v>
      </c>
      <c r="W2140" t="str">
        <f t="shared" si="438"/>
        <v>28333447</v>
      </c>
      <c r="X2140" t="str">
        <f t="shared" si="439"/>
        <v>33344776</v>
      </c>
      <c r="Y2140" t="str">
        <f t="shared" si="440"/>
        <v>2833344776</v>
      </c>
      <c r="AH2140" t="str">
        <f t="shared" si="441"/>
        <v/>
      </c>
      <c r="AI2140" t="str">
        <f t="shared" si="442"/>
        <v>+</v>
      </c>
      <c r="AK2140" t="str">
        <f t="shared" si="443"/>
        <v/>
      </c>
      <c r="AL2140" t="str">
        <f t="shared" si="444"/>
        <v/>
      </c>
      <c r="AM2140" t="str">
        <f t="shared" si="445"/>
        <v/>
      </c>
      <c r="AN2140" t="str">
        <f t="shared" si="446"/>
        <v/>
      </c>
      <c r="AO2140" t="str">
        <f t="shared" si="447"/>
        <v/>
      </c>
      <c r="AP2140" t="str">
        <f t="shared" si="448"/>
        <v/>
      </c>
      <c r="AQ2140" t="str">
        <f t="shared" si="449"/>
        <v/>
      </c>
      <c r="AS2140">
        <v>2140</v>
      </c>
      <c r="AT2140">
        <f t="shared" si="450"/>
        <v>218</v>
      </c>
    </row>
    <row r="2141" spans="1:46" x14ac:dyDescent="0.25">
      <c r="A2141">
        <v>1979</v>
      </c>
      <c r="B2141">
        <v>19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16</v>
      </c>
      <c r="M2141">
        <v>25</v>
      </c>
      <c r="N2141">
        <v>27</v>
      </c>
      <c r="O2141">
        <v>54</v>
      </c>
      <c r="P2141">
        <v>87</v>
      </c>
      <c r="W2141" t="str">
        <f t="shared" si="438"/>
        <v>16252754</v>
      </c>
      <c r="X2141" t="str">
        <f t="shared" si="439"/>
        <v>25275487</v>
      </c>
      <c r="Y2141" t="str">
        <f t="shared" si="440"/>
        <v>1625275487</v>
      </c>
      <c r="AH2141" t="str">
        <f t="shared" si="441"/>
        <v/>
      </c>
      <c r="AI2141" t="str">
        <f t="shared" si="442"/>
        <v/>
      </c>
      <c r="AK2141" t="str">
        <f t="shared" si="443"/>
        <v/>
      </c>
      <c r="AL2141" t="str">
        <f t="shared" si="444"/>
        <v/>
      </c>
      <c r="AM2141" t="str">
        <f t="shared" si="445"/>
        <v/>
      </c>
      <c r="AN2141" t="str">
        <f t="shared" si="446"/>
        <v/>
      </c>
      <c r="AO2141" t="str">
        <f t="shared" si="447"/>
        <v/>
      </c>
      <c r="AP2141" t="str">
        <f t="shared" si="448"/>
        <v/>
      </c>
      <c r="AQ2141" t="str">
        <f t="shared" si="449"/>
        <v/>
      </c>
      <c r="AS2141">
        <v>2141</v>
      </c>
      <c r="AT2141">
        <f t="shared" si="450"/>
        <v>209</v>
      </c>
    </row>
    <row r="2142" spans="1:46" x14ac:dyDescent="0.25">
      <c r="A2142">
        <v>1979</v>
      </c>
      <c r="B2142">
        <v>18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11</v>
      </c>
      <c r="M2142">
        <v>25</v>
      </c>
      <c r="N2142">
        <v>35</v>
      </c>
      <c r="O2142">
        <v>45</v>
      </c>
      <c r="P2142">
        <v>57</v>
      </c>
      <c r="W2142" t="str">
        <f t="shared" si="438"/>
        <v>11253545</v>
      </c>
      <c r="X2142" t="str">
        <f t="shared" si="439"/>
        <v>25354557</v>
      </c>
      <c r="Y2142" t="str">
        <f t="shared" si="440"/>
        <v>1125354557</v>
      </c>
      <c r="AH2142" t="str">
        <f t="shared" si="441"/>
        <v/>
      </c>
      <c r="AI2142" t="str">
        <f t="shared" si="442"/>
        <v/>
      </c>
      <c r="AK2142" t="str">
        <f t="shared" si="443"/>
        <v/>
      </c>
      <c r="AL2142" t="str">
        <f t="shared" si="444"/>
        <v/>
      </c>
      <c r="AM2142" t="str">
        <f t="shared" si="445"/>
        <v/>
      </c>
      <c r="AN2142" t="str">
        <f t="shared" si="446"/>
        <v/>
      </c>
      <c r="AO2142" t="str">
        <f t="shared" si="447"/>
        <v/>
      </c>
      <c r="AP2142" t="str">
        <f t="shared" si="448"/>
        <v/>
      </c>
      <c r="AQ2142" t="str">
        <f t="shared" si="449"/>
        <v/>
      </c>
      <c r="AS2142">
        <v>2142</v>
      </c>
      <c r="AT2142">
        <f t="shared" si="450"/>
        <v>173</v>
      </c>
    </row>
    <row r="2143" spans="1:46" x14ac:dyDescent="0.25">
      <c r="A2143">
        <v>1979</v>
      </c>
      <c r="B2143">
        <v>17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7</v>
      </c>
      <c r="M2143">
        <v>35</v>
      </c>
      <c r="N2143">
        <v>36</v>
      </c>
      <c r="O2143">
        <v>61</v>
      </c>
      <c r="P2143">
        <v>82</v>
      </c>
      <c r="W2143" t="str">
        <f t="shared" si="438"/>
        <v>7353661</v>
      </c>
      <c r="X2143" t="str">
        <f t="shared" si="439"/>
        <v>35366182</v>
      </c>
      <c r="Y2143" t="str">
        <f t="shared" si="440"/>
        <v>735366182</v>
      </c>
      <c r="AH2143" t="str">
        <f t="shared" si="441"/>
        <v/>
      </c>
      <c r="AI2143" t="str">
        <f t="shared" si="442"/>
        <v>+</v>
      </c>
      <c r="AK2143" t="str">
        <f t="shared" si="443"/>
        <v/>
      </c>
      <c r="AL2143" t="str">
        <f t="shared" si="444"/>
        <v/>
      </c>
      <c r="AM2143" t="str">
        <f t="shared" si="445"/>
        <v/>
      </c>
      <c r="AN2143" t="str">
        <f t="shared" si="446"/>
        <v/>
      </c>
      <c r="AO2143" t="str">
        <f t="shared" si="447"/>
        <v/>
      </c>
      <c r="AP2143" t="str">
        <f t="shared" si="448"/>
        <v/>
      </c>
      <c r="AQ2143" t="str">
        <f t="shared" si="449"/>
        <v/>
      </c>
      <c r="AS2143">
        <v>2143</v>
      </c>
      <c r="AT2143">
        <f t="shared" si="450"/>
        <v>221</v>
      </c>
    </row>
    <row r="2144" spans="1:46" x14ac:dyDescent="0.25">
      <c r="A2144">
        <v>1979</v>
      </c>
      <c r="B2144">
        <v>16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20</v>
      </c>
      <c r="N2144">
        <v>51</v>
      </c>
      <c r="O2144">
        <v>74</v>
      </c>
      <c r="P2144">
        <v>87</v>
      </c>
      <c r="W2144" t="str">
        <f t="shared" si="438"/>
        <v>7205174</v>
      </c>
      <c r="X2144" t="str">
        <f t="shared" si="439"/>
        <v>20517487</v>
      </c>
      <c r="Y2144" t="str">
        <f t="shared" si="440"/>
        <v>720517487</v>
      </c>
      <c r="AH2144" t="str">
        <f t="shared" si="441"/>
        <v/>
      </c>
      <c r="AI2144" t="str">
        <f t="shared" si="442"/>
        <v/>
      </c>
      <c r="AK2144" t="str">
        <f t="shared" si="443"/>
        <v/>
      </c>
      <c r="AL2144" t="str">
        <f t="shared" si="444"/>
        <v/>
      </c>
      <c r="AM2144" t="str">
        <f t="shared" si="445"/>
        <v/>
      </c>
      <c r="AN2144" t="str">
        <f t="shared" si="446"/>
        <v/>
      </c>
      <c r="AO2144" t="str">
        <f t="shared" si="447"/>
        <v/>
      </c>
      <c r="AP2144" t="str">
        <f t="shared" si="448"/>
        <v/>
      </c>
      <c r="AQ2144" t="str">
        <f t="shared" si="449"/>
        <v/>
      </c>
      <c r="AS2144">
        <v>2144</v>
      </c>
      <c r="AT2144">
        <f t="shared" si="450"/>
        <v>239</v>
      </c>
    </row>
    <row r="2145" spans="1:46" x14ac:dyDescent="0.25">
      <c r="A2145">
        <v>1979</v>
      </c>
      <c r="B2145">
        <v>15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3</v>
      </c>
      <c r="M2145">
        <v>25</v>
      </c>
      <c r="N2145">
        <v>40</v>
      </c>
      <c r="O2145">
        <v>43</v>
      </c>
      <c r="P2145">
        <v>82</v>
      </c>
      <c r="W2145" t="str">
        <f t="shared" si="438"/>
        <v>3254043</v>
      </c>
      <c r="X2145" t="str">
        <f t="shared" si="439"/>
        <v>25404382</v>
      </c>
      <c r="Y2145" t="str">
        <f t="shared" si="440"/>
        <v>325404382</v>
      </c>
      <c r="AH2145" t="str">
        <f t="shared" si="441"/>
        <v/>
      </c>
      <c r="AI2145" t="str">
        <f t="shared" si="442"/>
        <v/>
      </c>
      <c r="AK2145" t="str">
        <f t="shared" si="443"/>
        <v/>
      </c>
      <c r="AL2145" t="str">
        <f t="shared" si="444"/>
        <v/>
      </c>
      <c r="AM2145" t="str">
        <f t="shared" si="445"/>
        <v/>
      </c>
      <c r="AN2145" t="str">
        <f t="shared" si="446"/>
        <v/>
      </c>
      <c r="AO2145" t="str">
        <f t="shared" si="447"/>
        <v/>
      </c>
      <c r="AP2145" t="str">
        <f t="shared" si="448"/>
        <v/>
      </c>
      <c r="AQ2145" t="str">
        <f t="shared" si="449"/>
        <v/>
      </c>
      <c r="AS2145">
        <v>2145</v>
      </c>
      <c r="AT2145">
        <f t="shared" si="450"/>
        <v>193</v>
      </c>
    </row>
    <row r="2146" spans="1:46" x14ac:dyDescent="0.25">
      <c r="A2146">
        <v>1979</v>
      </c>
      <c r="B2146">
        <v>14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4</v>
      </c>
      <c r="M2146">
        <v>18</v>
      </c>
      <c r="N2146">
        <v>48</v>
      </c>
      <c r="O2146">
        <v>75</v>
      </c>
      <c r="P2146">
        <v>87</v>
      </c>
      <c r="W2146" t="str">
        <f t="shared" si="438"/>
        <v>4184875</v>
      </c>
      <c r="X2146" t="str">
        <f t="shared" si="439"/>
        <v>18487587</v>
      </c>
      <c r="Y2146" t="str">
        <f t="shared" si="440"/>
        <v>418487587</v>
      </c>
      <c r="AH2146" t="str">
        <f t="shared" si="441"/>
        <v/>
      </c>
      <c r="AI2146" t="str">
        <f t="shared" si="442"/>
        <v/>
      </c>
      <c r="AK2146" t="str">
        <f t="shared" si="443"/>
        <v/>
      </c>
      <c r="AL2146" t="str">
        <f t="shared" si="444"/>
        <v/>
      </c>
      <c r="AM2146" t="str">
        <f t="shared" si="445"/>
        <v/>
      </c>
      <c r="AN2146" t="str">
        <f t="shared" si="446"/>
        <v/>
      </c>
      <c r="AO2146" t="str">
        <f t="shared" si="447"/>
        <v/>
      </c>
      <c r="AP2146" t="str">
        <f t="shared" si="448"/>
        <v/>
      </c>
      <c r="AQ2146" t="str">
        <f t="shared" si="449"/>
        <v/>
      </c>
      <c r="AS2146">
        <v>2146</v>
      </c>
      <c r="AT2146">
        <f t="shared" si="450"/>
        <v>232</v>
      </c>
    </row>
    <row r="2147" spans="1:46" x14ac:dyDescent="0.25">
      <c r="A2147">
        <v>1979</v>
      </c>
      <c r="B2147">
        <v>13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6</v>
      </c>
      <c r="M2147">
        <v>12</v>
      </c>
      <c r="N2147">
        <v>45</v>
      </c>
      <c r="O2147">
        <v>56</v>
      </c>
      <c r="P2147">
        <v>75</v>
      </c>
      <c r="W2147" t="str">
        <f t="shared" si="438"/>
        <v>6124556</v>
      </c>
      <c r="X2147" t="str">
        <f t="shared" si="439"/>
        <v>12455675</v>
      </c>
      <c r="Y2147" t="str">
        <f t="shared" si="440"/>
        <v>612455675</v>
      </c>
      <c r="AH2147" t="str">
        <f t="shared" si="441"/>
        <v/>
      </c>
      <c r="AI2147" t="str">
        <f t="shared" si="442"/>
        <v/>
      </c>
      <c r="AK2147" t="str">
        <f t="shared" si="443"/>
        <v/>
      </c>
      <c r="AL2147" t="str">
        <f t="shared" si="444"/>
        <v/>
      </c>
      <c r="AM2147" t="str">
        <f t="shared" si="445"/>
        <v/>
      </c>
      <c r="AN2147" t="str">
        <f t="shared" si="446"/>
        <v/>
      </c>
      <c r="AO2147" t="str">
        <f t="shared" si="447"/>
        <v/>
      </c>
      <c r="AP2147" t="str">
        <f t="shared" si="448"/>
        <v/>
      </c>
      <c r="AQ2147" t="str">
        <f t="shared" si="449"/>
        <v/>
      </c>
      <c r="AS2147">
        <v>2147</v>
      </c>
      <c r="AT2147">
        <f t="shared" si="450"/>
        <v>194</v>
      </c>
    </row>
    <row r="2148" spans="1:46" x14ac:dyDescent="0.25">
      <c r="A2148">
        <v>1979</v>
      </c>
      <c r="B2148">
        <v>12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4</v>
      </c>
      <c r="M2148">
        <v>10</v>
      </c>
      <c r="N2148">
        <v>19</v>
      </c>
      <c r="O2148">
        <v>42</v>
      </c>
      <c r="P2148">
        <v>79</v>
      </c>
      <c r="W2148" t="str">
        <f t="shared" si="438"/>
        <v>4101942</v>
      </c>
      <c r="X2148" t="str">
        <f t="shared" si="439"/>
        <v>10194279</v>
      </c>
      <c r="Y2148" t="str">
        <f t="shared" si="440"/>
        <v>410194279</v>
      </c>
      <c r="AH2148" t="str">
        <f t="shared" si="441"/>
        <v/>
      </c>
      <c r="AI2148" t="str">
        <f t="shared" si="442"/>
        <v/>
      </c>
      <c r="AK2148" t="str">
        <f t="shared" si="443"/>
        <v/>
      </c>
      <c r="AL2148" t="str">
        <f t="shared" si="444"/>
        <v/>
      </c>
      <c r="AM2148" t="str">
        <f t="shared" si="445"/>
        <v/>
      </c>
      <c r="AN2148" t="str">
        <f t="shared" si="446"/>
        <v/>
      </c>
      <c r="AO2148" t="str">
        <f t="shared" si="447"/>
        <v/>
      </c>
      <c r="AP2148" t="str">
        <f t="shared" si="448"/>
        <v/>
      </c>
      <c r="AQ2148" t="str">
        <f t="shared" si="449"/>
        <v/>
      </c>
      <c r="AS2148">
        <v>2148</v>
      </c>
      <c r="AT2148">
        <f t="shared" si="450"/>
        <v>154</v>
      </c>
    </row>
    <row r="2149" spans="1:46" x14ac:dyDescent="0.25">
      <c r="A2149">
        <v>1979</v>
      </c>
      <c r="B2149">
        <v>11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43</v>
      </c>
      <c r="M2149">
        <v>52</v>
      </c>
      <c r="N2149">
        <v>55</v>
      </c>
      <c r="O2149">
        <v>81</v>
      </c>
      <c r="P2149">
        <v>89</v>
      </c>
      <c r="W2149" t="str">
        <f t="shared" si="438"/>
        <v>43525581</v>
      </c>
      <c r="X2149" t="str">
        <f t="shared" si="439"/>
        <v>52558189</v>
      </c>
      <c r="Y2149" t="str">
        <f t="shared" si="440"/>
        <v>4352558189</v>
      </c>
      <c r="AH2149" t="str">
        <f t="shared" si="441"/>
        <v/>
      </c>
      <c r="AI2149" t="str">
        <f t="shared" si="442"/>
        <v/>
      </c>
      <c r="AK2149" t="str">
        <f t="shared" si="443"/>
        <v/>
      </c>
      <c r="AL2149" t="str">
        <f t="shared" si="444"/>
        <v/>
      </c>
      <c r="AM2149" t="str">
        <f t="shared" si="445"/>
        <v/>
      </c>
      <c r="AN2149" t="str">
        <f t="shared" si="446"/>
        <v/>
      </c>
      <c r="AO2149" t="str">
        <f t="shared" si="447"/>
        <v/>
      </c>
      <c r="AP2149" t="str">
        <f t="shared" si="448"/>
        <v/>
      </c>
      <c r="AQ2149" t="str">
        <f t="shared" si="449"/>
        <v/>
      </c>
      <c r="AS2149">
        <v>2149</v>
      </c>
      <c r="AT2149">
        <f t="shared" si="450"/>
        <v>320</v>
      </c>
    </row>
    <row r="2150" spans="1:46" x14ac:dyDescent="0.25">
      <c r="A2150">
        <v>1979</v>
      </c>
      <c r="B2150">
        <v>10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28</v>
      </c>
      <c r="M2150">
        <v>29</v>
      </c>
      <c r="N2150">
        <v>35</v>
      </c>
      <c r="O2150">
        <v>48</v>
      </c>
      <c r="P2150">
        <v>87</v>
      </c>
      <c r="W2150" t="str">
        <f t="shared" si="438"/>
        <v>28293548</v>
      </c>
      <c r="X2150" t="str">
        <f t="shared" si="439"/>
        <v>29354887</v>
      </c>
      <c r="Y2150" t="str">
        <f t="shared" si="440"/>
        <v>2829354887</v>
      </c>
      <c r="AH2150" t="str">
        <f t="shared" si="441"/>
        <v>+</v>
      </c>
      <c r="AI2150" t="str">
        <f t="shared" si="442"/>
        <v/>
      </c>
      <c r="AK2150" t="str">
        <f t="shared" si="443"/>
        <v/>
      </c>
      <c r="AL2150" t="str">
        <f t="shared" si="444"/>
        <v/>
      </c>
      <c r="AM2150" t="str">
        <f t="shared" si="445"/>
        <v/>
      </c>
      <c r="AN2150" t="str">
        <f t="shared" si="446"/>
        <v/>
      </c>
      <c r="AO2150" t="str">
        <f t="shared" si="447"/>
        <v/>
      </c>
      <c r="AP2150" t="str">
        <f t="shared" si="448"/>
        <v/>
      </c>
      <c r="AQ2150" t="str">
        <f t="shared" si="449"/>
        <v/>
      </c>
      <c r="AS2150">
        <v>2150</v>
      </c>
      <c r="AT2150">
        <f t="shared" si="450"/>
        <v>227</v>
      </c>
    </row>
    <row r="2151" spans="1:46" x14ac:dyDescent="0.25">
      <c r="A2151">
        <v>1979</v>
      </c>
      <c r="B2151">
        <v>9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45</v>
      </c>
      <c r="M2151">
        <v>55</v>
      </c>
      <c r="N2151">
        <v>69</v>
      </c>
      <c r="O2151">
        <v>75</v>
      </c>
      <c r="P2151">
        <v>83</v>
      </c>
      <c r="W2151" t="str">
        <f t="shared" si="438"/>
        <v>45556975</v>
      </c>
      <c r="X2151" t="str">
        <f t="shared" si="439"/>
        <v>55697583</v>
      </c>
      <c r="Y2151" t="str">
        <f t="shared" si="440"/>
        <v>4555697583</v>
      </c>
      <c r="AH2151" t="str">
        <f t="shared" si="441"/>
        <v/>
      </c>
      <c r="AI2151" t="str">
        <f t="shared" si="442"/>
        <v/>
      </c>
      <c r="AK2151" t="str">
        <f t="shared" si="443"/>
        <v/>
      </c>
      <c r="AL2151" t="str">
        <f t="shared" si="444"/>
        <v/>
      </c>
      <c r="AM2151" t="str">
        <f t="shared" si="445"/>
        <v/>
      </c>
      <c r="AN2151" t="str">
        <f t="shared" si="446"/>
        <v/>
      </c>
      <c r="AO2151" t="str">
        <f t="shared" si="447"/>
        <v/>
      </c>
      <c r="AP2151" t="str">
        <f t="shared" si="448"/>
        <v/>
      </c>
      <c r="AQ2151" t="str">
        <f t="shared" si="449"/>
        <v/>
      </c>
      <c r="AS2151">
        <v>2151</v>
      </c>
      <c r="AT2151">
        <f t="shared" si="450"/>
        <v>327</v>
      </c>
    </row>
    <row r="2152" spans="1:46" x14ac:dyDescent="0.25">
      <c r="A2152">
        <v>1979</v>
      </c>
      <c r="B2152">
        <v>8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17</v>
      </c>
      <c r="M2152">
        <v>62</v>
      </c>
      <c r="N2152">
        <v>64</v>
      </c>
      <c r="O2152">
        <v>79</v>
      </c>
      <c r="P2152">
        <v>83</v>
      </c>
      <c r="W2152" t="str">
        <f t="shared" si="438"/>
        <v>17626479</v>
      </c>
      <c r="X2152" t="str">
        <f t="shared" si="439"/>
        <v>62647983</v>
      </c>
      <c r="Y2152" t="str">
        <f t="shared" si="440"/>
        <v>1762647983</v>
      </c>
      <c r="AH2152" t="str">
        <f t="shared" si="441"/>
        <v/>
      </c>
      <c r="AI2152" t="str">
        <f t="shared" si="442"/>
        <v/>
      </c>
      <c r="AK2152" t="str">
        <f t="shared" si="443"/>
        <v/>
      </c>
      <c r="AL2152" t="str">
        <f t="shared" si="444"/>
        <v/>
      </c>
      <c r="AM2152" t="str">
        <f t="shared" si="445"/>
        <v/>
      </c>
      <c r="AN2152" t="str">
        <f t="shared" si="446"/>
        <v/>
      </c>
      <c r="AO2152" t="str">
        <f t="shared" si="447"/>
        <v/>
      </c>
      <c r="AP2152" t="str">
        <f t="shared" si="448"/>
        <v/>
      </c>
      <c r="AQ2152" t="str">
        <f t="shared" si="449"/>
        <v/>
      </c>
      <c r="AS2152">
        <v>2152</v>
      </c>
      <c r="AT2152">
        <f t="shared" si="450"/>
        <v>305</v>
      </c>
    </row>
    <row r="2153" spans="1:46" x14ac:dyDescent="0.25">
      <c r="A2153">
        <v>1979</v>
      </c>
      <c r="B2153">
        <v>7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13</v>
      </c>
      <c r="M2153">
        <v>24</v>
      </c>
      <c r="N2153">
        <v>42</v>
      </c>
      <c r="O2153">
        <v>81</v>
      </c>
      <c r="P2153">
        <v>84</v>
      </c>
      <c r="W2153" t="str">
        <f t="shared" si="438"/>
        <v>13244281</v>
      </c>
      <c r="X2153" t="str">
        <f t="shared" si="439"/>
        <v>24428184</v>
      </c>
      <c r="Y2153" t="str">
        <f t="shared" si="440"/>
        <v>1324428184</v>
      </c>
      <c r="AH2153" t="str">
        <f t="shared" si="441"/>
        <v/>
      </c>
      <c r="AI2153" t="str">
        <f t="shared" si="442"/>
        <v/>
      </c>
      <c r="AK2153" t="str">
        <f t="shared" si="443"/>
        <v/>
      </c>
      <c r="AL2153" t="str">
        <f t="shared" si="444"/>
        <v/>
      </c>
      <c r="AM2153" t="str">
        <f t="shared" si="445"/>
        <v/>
      </c>
      <c r="AN2153" t="str">
        <f t="shared" si="446"/>
        <v/>
      </c>
      <c r="AO2153" t="str">
        <f t="shared" si="447"/>
        <v/>
      </c>
      <c r="AP2153" t="str">
        <f t="shared" si="448"/>
        <v/>
      </c>
      <c r="AQ2153" t="str">
        <f t="shared" si="449"/>
        <v/>
      </c>
      <c r="AS2153">
        <v>2153</v>
      </c>
      <c r="AT2153">
        <f t="shared" si="450"/>
        <v>244</v>
      </c>
    </row>
    <row r="2154" spans="1:46" x14ac:dyDescent="0.25">
      <c r="A2154">
        <v>1979</v>
      </c>
      <c r="B2154">
        <v>6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47</v>
      </c>
      <c r="M2154">
        <v>53</v>
      </c>
      <c r="N2154">
        <v>54</v>
      </c>
      <c r="O2154">
        <v>56</v>
      </c>
      <c r="P2154">
        <v>74</v>
      </c>
      <c r="W2154" t="str">
        <f t="shared" si="438"/>
        <v>47535456</v>
      </c>
      <c r="X2154" t="str">
        <f t="shared" si="439"/>
        <v>53545674</v>
      </c>
      <c r="Y2154" t="str">
        <f t="shared" si="440"/>
        <v>4753545674</v>
      </c>
      <c r="AH2154" t="str">
        <f t="shared" si="441"/>
        <v/>
      </c>
      <c r="AI2154" t="str">
        <f t="shared" si="442"/>
        <v>+</v>
      </c>
      <c r="AK2154" t="str">
        <f t="shared" si="443"/>
        <v/>
      </c>
      <c r="AL2154" t="str">
        <f t="shared" si="444"/>
        <v/>
      </c>
      <c r="AM2154" t="str">
        <f t="shared" si="445"/>
        <v/>
      </c>
      <c r="AN2154" t="str">
        <f t="shared" si="446"/>
        <v/>
      </c>
      <c r="AO2154" t="str">
        <f t="shared" si="447"/>
        <v/>
      </c>
      <c r="AP2154" t="str">
        <f t="shared" si="448"/>
        <v/>
      </c>
      <c r="AQ2154" t="str">
        <f t="shared" si="449"/>
        <v/>
      </c>
      <c r="AS2154">
        <v>2154</v>
      </c>
      <c r="AT2154">
        <f t="shared" si="450"/>
        <v>284</v>
      </c>
    </row>
    <row r="2155" spans="1:46" x14ac:dyDescent="0.25">
      <c r="A2155">
        <v>1979</v>
      </c>
      <c r="B2155">
        <v>5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27</v>
      </c>
      <c r="M2155">
        <v>60</v>
      </c>
      <c r="N2155">
        <v>62</v>
      </c>
      <c r="O2155">
        <v>66</v>
      </c>
      <c r="P2155">
        <v>82</v>
      </c>
      <c r="W2155" t="str">
        <f t="shared" si="438"/>
        <v>27606266</v>
      </c>
      <c r="X2155" t="str">
        <f t="shared" si="439"/>
        <v>60626682</v>
      </c>
      <c r="Y2155" t="str">
        <f t="shared" si="440"/>
        <v>2760626682</v>
      </c>
      <c r="AH2155" t="str">
        <f t="shared" si="441"/>
        <v/>
      </c>
      <c r="AI2155" t="str">
        <f t="shared" si="442"/>
        <v/>
      </c>
      <c r="AK2155" t="str">
        <f t="shared" si="443"/>
        <v/>
      </c>
      <c r="AL2155" t="str">
        <f t="shared" si="444"/>
        <v/>
      </c>
      <c r="AM2155" t="str">
        <f t="shared" si="445"/>
        <v/>
      </c>
      <c r="AN2155" t="str">
        <f t="shared" si="446"/>
        <v/>
      </c>
      <c r="AO2155" t="str">
        <f t="shared" si="447"/>
        <v/>
      </c>
      <c r="AP2155" t="str">
        <f t="shared" si="448"/>
        <v/>
      </c>
      <c r="AQ2155" t="str">
        <f t="shared" si="449"/>
        <v/>
      </c>
      <c r="AS2155">
        <v>2155</v>
      </c>
      <c r="AT2155">
        <f t="shared" si="450"/>
        <v>297</v>
      </c>
    </row>
    <row r="2156" spans="1:46" x14ac:dyDescent="0.25">
      <c r="A2156">
        <v>1979</v>
      </c>
      <c r="B2156">
        <v>4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9</v>
      </c>
      <c r="M2156">
        <v>13</v>
      </c>
      <c r="N2156">
        <v>37</v>
      </c>
      <c r="O2156">
        <v>82</v>
      </c>
      <c r="P2156">
        <v>90</v>
      </c>
      <c r="W2156" t="str">
        <f t="shared" si="438"/>
        <v>9133782</v>
      </c>
      <c r="X2156" t="str">
        <f t="shared" si="439"/>
        <v>13378290</v>
      </c>
      <c r="Y2156" t="str">
        <f t="shared" si="440"/>
        <v>913378290</v>
      </c>
      <c r="AH2156" t="str">
        <f t="shared" si="441"/>
        <v/>
      </c>
      <c r="AI2156" t="str">
        <f t="shared" si="442"/>
        <v/>
      </c>
      <c r="AK2156" t="str">
        <f t="shared" si="443"/>
        <v/>
      </c>
      <c r="AL2156" t="str">
        <f t="shared" si="444"/>
        <v/>
      </c>
      <c r="AM2156" t="str">
        <f t="shared" si="445"/>
        <v/>
      </c>
      <c r="AN2156" t="str">
        <f t="shared" si="446"/>
        <v/>
      </c>
      <c r="AO2156" t="str">
        <f t="shared" si="447"/>
        <v/>
      </c>
      <c r="AP2156" t="str">
        <f t="shared" si="448"/>
        <v/>
      </c>
      <c r="AQ2156" t="str">
        <f t="shared" si="449"/>
        <v/>
      </c>
      <c r="AS2156">
        <v>2156</v>
      </c>
      <c r="AT2156">
        <f t="shared" si="450"/>
        <v>231</v>
      </c>
    </row>
    <row r="2157" spans="1:46" x14ac:dyDescent="0.25">
      <c r="A2157">
        <v>1979</v>
      </c>
      <c r="B2157">
        <v>3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21</v>
      </c>
      <c r="M2157">
        <v>24</v>
      </c>
      <c r="N2157">
        <v>49</v>
      </c>
      <c r="O2157">
        <v>66</v>
      </c>
      <c r="P2157">
        <v>80</v>
      </c>
      <c r="W2157" t="str">
        <f t="shared" si="438"/>
        <v>21244966</v>
      </c>
      <c r="X2157" t="str">
        <f t="shared" si="439"/>
        <v>24496680</v>
      </c>
      <c r="Y2157" t="str">
        <f t="shared" si="440"/>
        <v>2124496680</v>
      </c>
      <c r="AH2157" t="str">
        <f t="shared" si="441"/>
        <v/>
      </c>
      <c r="AI2157" t="str">
        <f t="shared" si="442"/>
        <v/>
      </c>
      <c r="AK2157" t="str">
        <f t="shared" si="443"/>
        <v/>
      </c>
      <c r="AL2157" t="str">
        <f t="shared" si="444"/>
        <v/>
      </c>
      <c r="AM2157" t="str">
        <f t="shared" si="445"/>
        <v/>
      </c>
      <c r="AN2157" t="str">
        <f t="shared" si="446"/>
        <v/>
      </c>
      <c r="AO2157" t="str">
        <f t="shared" si="447"/>
        <v/>
      </c>
      <c r="AP2157" t="str">
        <f t="shared" si="448"/>
        <v/>
      </c>
      <c r="AQ2157" t="str">
        <f t="shared" si="449"/>
        <v/>
      </c>
      <c r="AS2157">
        <v>2157</v>
      </c>
      <c r="AT2157">
        <f t="shared" si="450"/>
        <v>240</v>
      </c>
    </row>
    <row r="2158" spans="1:46" x14ac:dyDescent="0.25">
      <c r="A2158">
        <v>1979</v>
      </c>
      <c r="B2158">
        <v>2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10</v>
      </c>
      <c r="M2158">
        <v>15</v>
      </c>
      <c r="N2158">
        <v>63</v>
      </c>
      <c r="O2158">
        <v>66</v>
      </c>
      <c r="P2158">
        <v>89</v>
      </c>
      <c r="W2158" t="str">
        <f t="shared" si="438"/>
        <v>10156366</v>
      </c>
      <c r="X2158" t="str">
        <f t="shared" si="439"/>
        <v>15636689</v>
      </c>
      <c r="Y2158" t="str">
        <f t="shared" si="440"/>
        <v>1015636689</v>
      </c>
      <c r="AH2158" t="str">
        <f t="shared" si="441"/>
        <v/>
      </c>
      <c r="AI2158" t="str">
        <f t="shared" si="442"/>
        <v/>
      </c>
      <c r="AK2158" t="str">
        <f t="shared" si="443"/>
        <v/>
      </c>
      <c r="AL2158" t="str">
        <f t="shared" si="444"/>
        <v/>
      </c>
      <c r="AM2158" t="str">
        <f t="shared" si="445"/>
        <v/>
      </c>
      <c r="AN2158" t="str">
        <f t="shared" si="446"/>
        <v/>
      </c>
      <c r="AO2158" t="str">
        <f t="shared" si="447"/>
        <v/>
      </c>
      <c r="AP2158" t="str">
        <f t="shared" si="448"/>
        <v/>
      </c>
      <c r="AQ2158" t="str">
        <f t="shared" si="449"/>
        <v/>
      </c>
      <c r="AS2158">
        <v>2158</v>
      </c>
      <c r="AT2158">
        <f t="shared" si="450"/>
        <v>243</v>
      </c>
    </row>
    <row r="2159" spans="1:46" x14ac:dyDescent="0.25">
      <c r="A2159">
        <v>1979</v>
      </c>
      <c r="B2159">
        <v>1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34</v>
      </c>
      <c r="M2159">
        <v>37</v>
      </c>
      <c r="N2159">
        <v>60</v>
      </c>
      <c r="O2159">
        <v>64</v>
      </c>
      <c r="P2159">
        <v>78</v>
      </c>
      <c r="W2159" t="str">
        <f t="shared" si="438"/>
        <v>34376064</v>
      </c>
      <c r="X2159" t="str">
        <f t="shared" si="439"/>
        <v>37606478</v>
      </c>
      <c r="Y2159" t="str">
        <f t="shared" si="440"/>
        <v>3437606478</v>
      </c>
      <c r="AH2159" t="str">
        <f t="shared" si="441"/>
        <v/>
      </c>
      <c r="AI2159" t="str">
        <f t="shared" si="442"/>
        <v/>
      </c>
      <c r="AK2159" t="str">
        <f t="shared" si="443"/>
        <v/>
      </c>
      <c r="AL2159" t="str">
        <f t="shared" si="444"/>
        <v/>
      </c>
      <c r="AM2159" t="str">
        <f t="shared" si="445"/>
        <v/>
      </c>
      <c r="AN2159" t="str">
        <f t="shared" si="446"/>
        <v/>
      </c>
      <c r="AO2159" t="str">
        <f t="shared" si="447"/>
        <v/>
      </c>
      <c r="AP2159" t="str">
        <f t="shared" si="448"/>
        <v/>
      </c>
      <c r="AQ2159" t="str">
        <f t="shared" si="449"/>
        <v/>
      </c>
      <c r="AS2159">
        <v>2159</v>
      </c>
      <c r="AT2159">
        <f t="shared" si="450"/>
        <v>273</v>
      </c>
    </row>
    <row r="2160" spans="1:46" x14ac:dyDescent="0.25">
      <c r="A2160">
        <v>1978</v>
      </c>
      <c r="B2160">
        <v>52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16</v>
      </c>
      <c r="M2160">
        <v>19</v>
      </c>
      <c r="N2160">
        <v>52</v>
      </c>
      <c r="O2160">
        <v>68</v>
      </c>
      <c r="P2160">
        <v>84</v>
      </c>
      <c r="W2160" t="str">
        <f t="shared" si="438"/>
        <v>16195268</v>
      </c>
      <c r="X2160" t="str">
        <f t="shared" si="439"/>
        <v>19526884</v>
      </c>
      <c r="Y2160" t="str">
        <f t="shared" si="440"/>
        <v>1619526884</v>
      </c>
      <c r="AH2160" t="str">
        <f t="shared" si="441"/>
        <v/>
      </c>
      <c r="AI2160" t="str">
        <f t="shared" si="442"/>
        <v/>
      </c>
      <c r="AK2160" t="str">
        <f t="shared" si="443"/>
        <v/>
      </c>
      <c r="AL2160" t="str">
        <f t="shared" si="444"/>
        <v/>
      </c>
      <c r="AM2160" t="str">
        <f t="shared" si="445"/>
        <v/>
      </c>
      <c r="AN2160" t="str">
        <f t="shared" si="446"/>
        <v/>
      </c>
      <c r="AO2160" t="str">
        <f t="shared" si="447"/>
        <v/>
      </c>
      <c r="AP2160" t="str">
        <f t="shared" si="448"/>
        <v/>
      </c>
      <c r="AQ2160" t="str">
        <f t="shared" si="449"/>
        <v/>
      </c>
      <c r="AS2160">
        <v>2160</v>
      </c>
      <c r="AT2160">
        <f t="shared" si="450"/>
        <v>239</v>
      </c>
    </row>
    <row r="2161" spans="1:46" x14ac:dyDescent="0.25">
      <c r="A2161">
        <v>1978</v>
      </c>
      <c r="B2161">
        <v>51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14</v>
      </c>
      <c r="M2161">
        <v>36</v>
      </c>
      <c r="N2161">
        <v>63</v>
      </c>
      <c r="O2161">
        <v>76</v>
      </c>
      <c r="P2161">
        <v>89</v>
      </c>
      <c r="W2161" t="str">
        <f t="shared" si="438"/>
        <v>14366376</v>
      </c>
      <c r="X2161" t="str">
        <f t="shared" si="439"/>
        <v>36637689</v>
      </c>
      <c r="Y2161" t="str">
        <f t="shared" si="440"/>
        <v>1436637689</v>
      </c>
      <c r="AH2161" t="str">
        <f t="shared" si="441"/>
        <v/>
      </c>
      <c r="AI2161" t="str">
        <f t="shared" si="442"/>
        <v/>
      </c>
      <c r="AK2161" t="str">
        <f t="shared" si="443"/>
        <v/>
      </c>
      <c r="AL2161" t="str">
        <f t="shared" si="444"/>
        <v/>
      </c>
      <c r="AM2161" t="str">
        <f t="shared" si="445"/>
        <v/>
      </c>
      <c r="AN2161" t="str">
        <f t="shared" si="446"/>
        <v/>
      </c>
      <c r="AO2161" t="str">
        <f t="shared" si="447"/>
        <v/>
      </c>
      <c r="AP2161" t="str">
        <f t="shared" si="448"/>
        <v/>
      </c>
      <c r="AQ2161" t="str">
        <f t="shared" si="449"/>
        <v/>
      </c>
      <c r="AS2161">
        <v>2161</v>
      </c>
      <c r="AT2161">
        <f t="shared" si="450"/>
        <v>278</v>
      </c>
    </row>
    <row r="2162" spans="1:46" x14ac:dyDescent="0.25">
      <c r="A2162">
        <v>1978</v>
      </c>
      <c r="B2162">
        <v>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40</v>
      </c>
      <c r="M2162">
        <v>43</v>
      </c>
      <c r="N2162">
        <v>50</v>
      </c>
      <c r="O2162">
        <v>61</v>
      </c>
      <c r="P2162">
        <v>83</v>
      </c>
      <c r="W2162" t="str">
        <f t="shared" si="438"/>
        <v>40435061</v>
      </c>
      <c r="X2162" t="str">
        <f t="shared" si="439"/>
        <v>43506183</v>
      </c>
      <c r="Y2162" t="str">
        <f t="shared" si="440"/>
        <v>4043506183</v>
      </c>
      <c r="AH2162" t="str">
        <f t="shared" si="441"/>
        <v/>
      </c>
      <c r="AI2162" t="str">
        <f t="shared" si="442"/>
        <v/>
      </c>
      <c r="AK2162" t="str">
        <f t="shared" si="443"/>
        <v/>
      </c>
      <c r="AL2162" t="str">
        <f t="shared" si="444"/>
        <v/>
      </c>
      <c r="AM2162" t="str">
        <f t="shared" si="445"/>
        <v/>
      </c>
      <c r="AN2162" t="str">
        <f t="shared" si="446"/>
        <v/>
      </c>
      <c r="AO2162" t="str">
        <f t="shared" si="447"/>
        <v/>
      </c>
      <c r="AP2162" t="str">
        <f t="shared" si="448"/>
        <v/>
      </c>
      <c r="AQ2162" t="str">
        <f t="shared" si="449"/>
        <v/>
      </c>
      <c r="AS2162">
        <v>2162</v>
      </c>
      <c r="AT2162">
        <f t="shared" si="450"/>
        <v>277</v>
      </c>
    </row>
    <row r="2163" spans="1:46" x14ac:dyDescent="0.25">
      <c r="A2163">
        <v>1978</v>
      </c>
      <c r="B2163">
        <v>49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12</v>
      </c>
      <c r="M2163">
        <v>31</v>
      </c>
      <c r="N2163">
        <v>58</v>
      </c>
      <c r="O2163">
        <v>85</v>
      </c>
      <c r="P2163">
        <v>88</v>
      </c>
      <c r="W2163" t="str">
        <f t="shared" si="438"/>
        <v>12315885</v>
      </c>
      <c r="X2163" t="str">
        <f t="shared" si="439"/>
        <v>31588588</v>
      </c>
      <c r="Y2163" t="str">
        <f t="shared" si="440"/>
        <v>1231588588</v>
      </c>
      <c r="AH2163" t="str">
        <f t="shared" si="441"/>
        <v/>
      </c>
      <c r="AI2163" t="str">
        <f t="shared" si="442"/>
        <v/>
      </c>
      <c r="AK2163" t="str">
        <f t="shared" si="443"/>
        <v/>
      </c>
      <c r="AL2163" t="str">
        <f t="shared" si="444"/>
        <v/>
      </c>
      <c r="AM2163" t="str">
        <f t="shared" si="445"/>
        <v/>
      </c>
      <c r="AN2163" t="str">
        <f t="shared" si="446"/>
        <v/>
      </c>
      <c r="AO2163" t="str">
        <f t="shared" si="447"/>
        <v/>
      </c>
      <c r="AP2163" t="str">
        <f t="shared" si="448"/>
        <v/>
      </c>
      <c r="AQ2163" t="str">
        <f t="shared" si="449"/>
        <v/>
      </c>
      <c r="AS2163">
        <v>2163</v>
      </c>
      <c r="AT2163">
        <f t="shared" si="450"/>
        <v>274</v>
      </c>
    </row>
    <row r="2164" spans="1:46" x14ac:dyDescent="0.25">
      <c r="A2164">
        <v>1978</v>
      </c>
      <c r="B2164">
        <v>48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10</v>
      </c>
      <c r="M2164">
        <v>13</v>
      </c>
      <c r="N2164">
        <v>22</v>
      </c>
      <c r="O2164">
        <v>76</v>
      </c>
      <c r="P2164">
        <v>90</v>
      </c>
      <c r="W2164" t="str">
        <f t="shared" si="438"/>
        <v>10132276</v>
      </c>
      <c r="X2164" t="str">
        <f t="shared" si="439"/>
        <v>13227690</v>
      </c>
      <c r="Y2164" t="str">
        <f t="shared" si="440"/>
        <v>1013227690</v>
      </c>
      <c r="AH2164" t="str">
        <f t="shared" si="441"/>
        <v/>
      </c>
      <c r="AI2164" t="str">
        <f t="shared" si="442"/>
        <v/>
      </c>
      <c r="AK2164" t="str">
        <f t="shared" si="443"/>
        <v/>
      </c>
      <c r="AL2164" t="str">
        <f t="shared" si="444"/>
        <v/>
      </c>
      <c r="AM2164" t="str">
        <f t="shared" si="445"/>
        <v/>
      </c>
      <c r="AN2164" t="str">
        <f t="shared" si="446"/>
        <v/>
      </c>
      <c r="AO2164" t="str">
        <f t="shared" si="447"/>
        <v/>
      </c>
      <c r="AP2164" t="str">
        <f t="shared" si="448"/>
        <v/>
      </c>
      <c r="AQ2164" t="str">
        <f t="shared" si="449"/>
        <v/>
      </c>
      <c r="AS2164">
        <v>2164</v>
      </c>
      <c r="AT2164">
        <f t="shared" si="450"/>
        <v>211</v>
      </c>
    </row>
    <row r="2165" spans="1:46" x14ac:dyDescent="0.25">
      <c r="A2165">
        <v>1978</v>
      </c>
      <c r="B2165">
        <v>47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19</v>
      </c>
      <c r="M2165">
        <v>21</v>
      </c>
      <c r="N2165">
        <v>22</v>
      </c>
      <c r="O2165">
        <v>46</v>
      </c>
      <c r="P2165">
        <v>89</v>
      </c>
      <c r="W2165" t="str">
        <f t="shared" si="438"/>
        <v>19212246</v>
      </c>
      <c r="X2165" t="str">
        <f t="shared" si="439"/>
        <v>21224689</v>
      </c>
      <c r="Y2165" t="str">
        <f t="shared" si="440"/>
        <v>1921224689</v>
      </c>
      <c r="AH2165" t="str">
        <f t="shared" si="441"/>
        <v/>
      </c>
      <c r="AI2165" t="str">
        <f t="shared" si="442"/>
        <v>+</v>
      </c>
      <c r="AK2165" t="str">
        <f t="shared" si="443"/>
        <v/>
      </c>
      <c r="AL2165" t="str">
        <f t="shared" si="444"/>
        <v/>
      </c>
      <c r="AM2165" t="str">
        <f t="shared" si="445"/>
        <v/>
      </c>
      <c r="AN2165" t="str">
        <f t="shared" si="446"/>
        <v/>
      </c>
      <c r="AO2165" t="str">
        <f t="shared" si="447"/>
        <v/>
      </c>
      <c r="AP2165" t="str">
        <f t="shared" si="448"/>
        <v/>
      </c>
      <c r="AQ2165" t="str">
        <f t="shared" si="449"/>
        <v/>
      </c>
      <c r="AS2165">
        <v>2165</v>
      </c>
      <c r="AT2165">
        <f t="shared" si="450"/>
        <v>197</v>
      </c>
    </row>
    <row r="2166" spans="1:46" x14ac:dyDescent="0.25">
      <c r="A2166">
        <v>1978</v>
      </c>
      <c r="B2166">
        <v>46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35</v>
      </c>
      <c r="M2166">
        <v>59</v>
      </c>
      <c r="N2166">
        <v>62</v>
      </c>
      <c r="O2166">
        <v>66</v>
      </c>
      <c r="P2166">
        <v>72</v>
      </c>
      <c r="W2166" t="str">
        <f t="shared" si="438"/>
        <v>35596266</v>
      </c>
      <c r="X2166" t="str">
        <f t="shared" si="439"/>
        <v>59626672</v>
      </c>
      <c r="Y2166" t="str">
        <f t="shared" si="440"/>
        <v>3559626672</v>
      </c>
      <c r="AH2166" t="str">
        <f t="shared" si="441"/>
        <v/>
      </c>
      <c r="AI2166" t="str">
        <f t="shared" si="442"/>
        <v/>
      </c>
      <c r="AK2166" t="str">
        <f t="shared" si="443"/>
        <v/>
      </c>
      <c r="AL2166" t="str">
        <f t="shared" si="444"/>
        <v/>
      </c>
      <c r="AM2166" t="str">
        <f t="shared" si="445"/>
        <v/>
      </c>
      <c r="AN2166" t="str">
        <f t="shared" si="446"/>
        <v/>
      </c>
      <c r="AO2166" t="str">
        <f t="shared" si="447"/>
        <v/>
      </c>
      <c r="AP2166" t="str">
        <f t="shared" si="448"/>
        <v/>
      </c>
      <c r="AQ2166" t="str">
        <f t="shared" si="449"/>
        <v/>
      </c>
      <c r="AS2166">
        <v>2166</v>
      </c>
      <c r="AT2166">
        <f t="shared" si="450"/>
        <v>294</v>
      </c>
    </row>
    <row r="2167" spans="1:46" x14ac:dyDescent="0.25">
      <c r="A2167">
        <v>1978</v>
      </c>
      <c r="B2167">
        <v>45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18</v>
      </c>
      <c r="M2167">
        <v>23</v>
      </c>
      <c r="N2167">
        <v>29</v>
      </c>
      <c r="O2167">
        <v>56</v>
      </c>
      <c r="P2167">
        <v>71</v>
      </c>
      <c r="W2167" t="str">
        <f t="shared" si="438"/>
        <v>18232956</v>
      </c>
      <c r="X2167" t="str">
        <f t="shared" si="439"/>
        <v>23295671</v>
      </c>
      <c r="Y2167" t="str">
        <f t="shared" si="440"/>
        <v>1823295671</v>
      </c>
      <c r="AH2167" t="str">
        <f t="shared" si="441"/>
        <v/>
      </c>
      <c r="AI2167" t="str">
        <f t="shared" si="442"/>
        <v/>
      </c>
      <c r="AK2167" t="str">
        <f t="shared" si="443"/>
        <v/>
      </c>
      <c r="AL2167" t="str">
        <f t="shared" si="444"/>
        <v/>
      </c>
      <c r="AM2167" t="str">
        <f t="shared" si="445"/>
        <v/>
      </c>
      <c r="AN2167" t="str">
        <f t="shared" si="446"/>
        <v/>
      </c>
      <c r="AO2167" t="str">
        <f t="shared" si="447"/>
        <v/>
      </c>
      <c r="AP2167" t="str">
        <f t="shared" si="448"/>
        <v/>
      </c>
      <c r="AQ2167" t="str">
        <f t="shared" si="449"/>
        <v/>
      </c>
      <c r="AS2167">
        <v>2167</v>
      </c>
      <c r="AT2167">
        <f t="shared" si="450"/>
        <v>197</v>
      </c>
    </row>
    <row r="2168" spans="1:46" x14ac:dyDescent="0.25">
      <c r="A2168">
        <v>1978</v>
      </c>
      <c r="B2168">
        <v>44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15</v>
      </c>
      <c r="M2168">
        <v>17</v>
      </c>
      <c r="N2168">
        <v>48</v>
      </c>
      <c r="O2168">
        <v>70</v>
      </c>
      <c r="P2168">
        <v>77</v>
      </c>
      <c r="W2168" t="str">
        <f t="shared" si="438"/>
        <v>15174870</v>
      </c>
      <c r="X2168" t="str">
        <f t="shared" si="439"/>
        <v>17487077</v>
      </c>
      <c r="Y2168" t="str">
        <f t="shared" si="440"/>
        <v>1517487077</v>
      </c>
      <c r="AH2168" t="str">
        <f t="shared" si="441"/>
        <v/>
      </c>
      <c r="AI2168" t="str">
        <f t="shared" si="442"/>
        <v/>
      </c>
      <c r="AK2168" t="str">
        <f t="shared" si="443"/>
        <v/>
      </c>
      <c r="AL2168" t="str">
        <f t="shared" si="444"/>
        <v/>
      </c>
      <c r="AM2168" t="str">
        <f t="shared" si="445"/>
        <v/>
      </c>
      <c r="AN2168" t="str">
        <f t="shared" si="446"/>
        <v/>
      </c>
      <c r="AO2168" t="str">
        <f t="shared" si="447"/>
        <v/>
      </c>
      <c r="AP2168" t="str">
        <f t="shared" si="448"/>
        <v/>
      </c>
      <c r="AQ2168" t="str">
        <f t="shared" si="449"/>
        <v/>
      </c>
      <c r="AS2168">
        <v>2168</v>
      </c>
      <c r="AT2168">
        <f t="shared" si="450"/>
        <v>227</v>
      </c>
    </row>
    <row r="2169" spans="1:46" x14ac:dyDescent="0.25">
      <c r="A2169">
        <v>1978</v>
      </c>
      <c r="B2169">
        <v>43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8</v>
      </c>
      <c r="M2169">
        <v>37</v>
      </c>
      <c r="N2169">
        <v>68</v>
      </c>
      <c r="O2169">
        <v>74</v>
      </c>
      <c r="P2169">
        <v>80</v>
      </c>
      <c r="W2169" t="str">
        <f t="shared" si="438"/>
        <v>8376874</v>
      </c>
      <c r="X2169" t="str">
        <f t="shared" si="439"/>
        <v>37687480</v>
      </c>
      <c r="Y2169" t="str">
        <f t="shared" si="440"/>
        <v>837687480</v>
      </c>
      <c r="AH2169" t="str">
        <f t="shared" si="441"/>
        <v/>
      </c>
      <c r="AI2169" t="str">
        <f t="shared" si="442"/>
        <v/>
      </c>
      <c r="AK2169" t="str">
        <f t="shared" si="443"/>
        <v/>
      </c>
      <c r="AL2169" t="str">
        <f t="shared" si="444"/>
        <v/>
      </c>
      <c r="AM2169" t="str">
        <f t="shared" si="445"/>
        <v/>
      </c>
      <c r="AN2169" t="str">
        <f t="shared" si="446"/>
        <v/>
      </c>
      <c r="AO2169" t="str">
        <f t="shared" si="447"/>
        <v/>
      </c>
      <c r="AP2169" t="str">
        <f t="shared" si="448"/>
        <v/>
      </c>
      <c r="AQ2169" t="str">
        <f t="shared" si="449"/>
        <v/>
      </c>
      <c r="AS2169">
        <v>2169</v>
      </c>
      <c r="AT2169">
        <f t="shared" si="450"/>
        <v>267</v>
      </c>
    </row>
    <row r="2170" spans="1:46" x14ac:dyDescent="0.25">
      <c r="A2170">
        <v>1978</v>
      </c>
      <c r="B2170">
        <v>42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7</v>
      </c>
      <c r="M2170">
        <v>15</v>
      </c>
      <c r="N2170">
        <v>30</v>
      </c>
      <c r="O2170">
        <v>40</v>
      </c>
      <c r="P2170">
        <v>50</v>
      </c>
      <c r="W2170" t="str">
        <f t="shared" si="438"/>
        <v>7153040</v>
      </c>
      <c r="X2170" t="str">
        <f t="shared" si="439"/>
        <v>15304050</v>
      </c>
      <c r="Y2170" t="str">
        <f t="shared" si="440"/>
        <v>715304050</v>
      </c>
      <c r="AH2170" t="str">
        <f t="shared" si="441"/>
        <v/>
      </c>
      <c r="AI2170" t="str">
        <f t="shared" si="442"/>
        <v/>
      </c>
      <c r="AK2170" t="str">
        <f t="shared" si="443"/>
        <v/>
      </c>
      <c r="AL2170" t="str">
        <f t="shared" si="444"/>
        <v/>
      </c>
      <c r="AM2170" t="str">
        <f t="shared" si="445"/>
        <v/>
      </c>
      <c r="AN2170" t="str">
        <f t="shared" si="446"/>
        <v/>
      </c>
      <c r="AO2170" t="str">
        <f t="shared" si="447"/>
        <v/>
      </c>
      <c r="AP2170" t="str">
        <f t="shared" si="448"/>
        <v/>
      </c>
      <c r="AQ2170" t="str">
        <f t="shared" si="449"/>
        <v/>
      </c>
      <c r="AS2170">
        <v>2170</v>
      </c>
      <c r="AT2170">
        <f t="shared" si="450"/>
        <v>142</v>
      </c>
    </row>
    <row r="2171" spans="1:46" x14ac:dyDescent="0.25">
      <c r="A2171">
        <v>1978</v>
      </c>
      <c r="B2171">
        <v>41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49</v>
      </c>
      <c r="M2171">
        <v>59</v>
      </c>
      <c r="N2171">
        <v>60</v>
      </c>
      <c r="O2171">
        <v>72</v>
      </c>
      <c r="P2171">
        <v>74</v>
      </c>
      <c r="W2171" t="str">
        <f t="shared" si="438"/>
        <v>49596072</v>
      </c>
      <c r="X2171" t="str">
        <f t="shared" si="439"/>
        <v>59607274</v>
      </c>
      <c r="Y2171" t="str">
        <f t="shared" si="440"/>
        <v>4959607274</v>
      </c>
      <c r="AH2171" t="str">
        <f t="shared" si="441"/>
        <v/>
      </c>
      <c r="AI2171" t="str">
        <f t="shared" si="442"/>
        <v>+</v>
      </c>
      <c r="AK2171" t="str">
        <f t="shared" si="443"/>
        <v/>
      </c>
      <c r="AL2171" t="str">
        <f t="shared" si="444"/>
        <v/>
      </c>
      <c r="AM2171" t="str">
        <f t="shared" si="445"/>
        <v/>
      </c>
      <c r="AN2171" t="str">
        <f t="shared" si="446"/>
        <v/>
      </c>
      <c r="AO2171" t="str">
        <f t="shared" si="447"/>
        <v/>
      </c>
      <c r="AP2171" t="str">
        <f t="shared" si="448"/>
        <v/>
      </c>
      <c r="AQ2171" t="str">
        <f t="shared" si="449"/>
        <v/>
      </c>
      <c r="AS2171">
        <v>2171</v>
      </c>
      <c r="AT2171">
        <f t="shared" si="450"/>
        <v>314</v>
      </c>
    </row>
    <row r="2172" spans="1:46" x14ac:dyDescent="0.25">
      <c r="A2172">
        <v>1978</v>
      </c>
      <c r="B2172">
        <v>40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10</v>
      </c>
      <c r="M2172">
        <v>19</v>
      </c>
      <c r="N2172">
        <v>56</v>
      </c>
      <c r="O2172">
        <v>58</v>
      </c>
      <c r="P2172">
        <v>71</v>
      </c>
      <c r="W2172" t="str">
        <f t="shared" si="438"/>
        <v>10195658</v>
      </c>
      <c r="X2172" t="str">
        <f t="shared" si="439"/>
        <v>19565871</v>
      </c>
      <c r="Y2172" t="str">
        <f t="shared" si="440"/>
        <v>1019565871</v>
      </c>
      <c r="AH2172" t="str">
        <f t="shared" si="441"/>
        <v/>
      </c>
      <c r="AI2172" t="str">
        <f t="shared" si="442"/>
        <v/>
      </c>
      <c r="AK2172" t="str">
        <f t="shared" si="443"/>
        <v/>
      </c>
      <c r="AL2172" t="str">
        <f t="shared" si="444"/>
        <v/>
      </c>
      <c r="AM2172" t="str">
        <f t="shared" si="445"/>
        <v/>
      </c>
      <c r="AN2172" t="str">
        <f t="shared" si="446"/>
        <v/>
      </c>
      <c r="AO2172" t="str">
        <f t="shared" si="447"/>
        <v/>
      </c>
      <c r="AP2172" t="str">
        <f t="shared" si="448"/>
        <v/>
      </c>
      <c r="AQ2172" t="str">
        <f t="shared" si="449"/>
        <v/>
      </c>
      <c r="AS2172">
        <v>2172</v>
      </c>
      <c r="AT2172">
        <f t="shared" si="450"/>
        <v>214</v>
      </c>
    </row>
    <row r="2173" spans="1:46" x14ac:dyDescent="0.25">
      <c r="A2173">
        <v>1978</v>
      </c>
      <c r="B2173">
        <v>39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27</v>
      </c>
      <c r="M2173">
        <v>31</v>
      </c>
      <c r="N2173">
        <v>58</v>
      </c>
      <c r="O2173">
        <v>66</v>
      </c>
      <c r="P2173">
        <v>83</v>
      </c>
      <c r="W2173" t="str">
        <f t="shared" si="438"/>
        <v>27315866</v>
      </c>
      <c r="X2173" t="str">
        <f t="shared" si="439"/>
        <v>31586683</v>
      </c>
      <c r="Y2173" t="str">
        <f t="shared" si="440"/>
        <v>2731586683</v>
      </c>
      <c r="AH2173" t="str">
        <f t="shared" si="441"/>
        <v/>
      </c>
      <c r="AI2173" t="str">
        <f t="shared" si="442"/>
        <v/>
      </c>
      <c r="AK2173" t="str">
        <f t="shared" si="443"/>
        <v/>
      </c>
      <c r="AL2173" t="str">
        <f t="shared" si="444"/>
        <v/>
      </c>
      <c r="AM2173" t="str">
        <f t="shared" si="445"/>
        <v/>
      </c>
      <c r="AN2173" t="str">
        <f t="shared" si="446"/>
        <v/>
      </c>
      <c r="AO2173" t="str">
        <f t="shared" si="447"/>
        <v/>
      </c>
      <c r="AP2173" t="str">
        <f t="shared" si="448"/>
        <v/>
      </c>
      <c r="AQ2173" t="str">
        <f t="shared" si="449"/>
        <v/>
      </c>
      <c r="AS2173">
        <v>2173</v>
      </c>
      <c r="AT2173">
        <f t="shared" si="450"/>
        <v>265</v>
      </c>
    </row>
    <row r="2174" spans="1:46" x14ac:dyDescent="0.25">
      <c r="A2174">
        <v>1978</v>
      </c>
      <c r="B2174">
        <v>38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4</v>
      </c>
      <c r="M2174">
        <v>9</v>
      </c>
      <c r="N2174">
        <v>65</v>
      </c>
      <c r="O2174">
        <v>70</v>
      </c>
      <c r="P2174">
        <v>90</v>
      </c>
      <c r="W2174" t="str">
        <f t="shared" si="438"/>
        <v>496570</v>
      </c>
      <c r="X2174" t="str">
        <f t="shared" si="439"/>
        <v>9657090</v>
      </c>
      <c r="Y2174" t="str">
        <f t="shared" si="440"/>
        <v>49657090</v>
      </c>
      <c r="AH2174" t="str">
        <f t="shared" si="441"/>
        <v/>
      </c>
      <c r="AI2174" t="str">
        <f t="shared" si="442"/>
        <v/>
      </c>
      <c r="AK2174" t="str">
        <f t="shared" si="443"/>
        <v/>
      </c>
      <c r="AL2174" t="str">
        <f t="shared" si="444"/>
        <v/>
      </c>
      <c r="AM2174" t="str">
        <f t="shared" si="445"/>
        <v/>
      </c>
      <c r="AN2174" t="str">
        <f t="shared" si="446"/>
        <v/>
      </c>
      <c r="AO2174" t="str">
        <f t="shared" si="447"/>
        <v/>
      </c>
      <c r="AP2174" t="str">
        <f t="shared" si="448"/>
        <v/>
      </c>
      <c r="AQ2174" t="str">
        <f t="shared" si="449"/>
        <v/>
      </c>
      <c r="AS2174">
        <v>2174</v>
      </c>
      <c r="AT2174">
        <f t="shared" si="450"/>
        <v>238</v>
      </c>
    </row>
    <row r="2175" spans="1:46" x14ac:dyDescent="0.25">
      <c r="A2175">
        <v>1978</v>
      </c>
      <c r="B2175">
        <v>37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20</v>
      </c>
      <c r="M2175">
        <v>35</v>
      </c>
      <c r="N2175">
        <v>47</v>
      </c>
      <c r="O2175">
        <v>58</v>
      </c>
      <c r="P2175">
        <v>88</v>
      </c>
      <c r="W2175" t="str">
        <f t="shared" si="438"/>
        <v>20354758</v>
      </c>
      <c r="X2175" t="str">
        <f t="shared" si="439"/>
        <v>35475888</v>
      </c>
      <c r="Y2175" t="str">
        <f t="shared" si="440"/>
        <v>2035475888</v>
      </c>
      <c r="AH2175" t="str">
        <f t="shared" si="441"/>
        <v/>
      </c>
      <c r="AI2175" t="str">
        <f t="shared" si="442"/>
        <v/>
      </c>
      <c r="AK2175" t="str">
        <f t="shared" si="443"/>
        <v/>
      </c>
      <c r="AL2175" t="str">
        <f t="shared" si="444"/>
        <v/>
      </c>
      <c r="AM2175" t="str">
        <f t="shared" si="445"/>
        <v/>
      </c>
      <c r="AN2175" t="str">
        <f t="shared" si="446"/>
        <v/>
      </c>
      <c r="AO2175" t="str">
        <f t="shared" si="447"/>
        <v/>
      </c>
      <c r="AP2175" t="str">
        <f t="shared" si="448"/>
        <v/>
      </c>
      <c r="AQ2175" t="str">
        <f t="shared" si="449"/>
        <v/>
      </c>
      <c r="AS2175">
        <v>2175</v>
      </c>
      <c r="AT2175">
        <f t="shared" si="450"/>
        <v>248</v>
      </c>
    </row>
    <row r="2176" spans="1:46" x14ac:dyDescent="0.25">
      <c r="A2176">
        <v>1978</v>
      </c>
      <c r="B2176">
        <v>36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25</v>
      </c>
      <c r="M2176">
        <v>33</v>
      </c>
      <c r="N2176">
        <v>43</v>
      </c>
      <c r="O2176">
        <v>56</v>
      </c>
      <c r="P2176">
        <v>80</v>
      </c>
      <c r="W2176" t="str">
        <f t="shared" si="438"/>
        <v>25334356</v>
      </c>
      <c r="X2176" t="str">
        <f t="shared" si="439"/>
        <v>33435680</v>
      </c>
      <c r="Y2176" t="str">
        <f t="shared" si="440"/>
        <v>2533435680</v>
      </c>
      <c r="AH2176" t="str">
        <f t="shared" si="441"/>
        <v/>
      </c>
      <c r="AI2176" t="str">
        <f t="shared" si="442"/>
        <v/>
      </c>
      <c r="AK2176" t="str">
        <f t="shared" si="443"/>
        <v/>
      </c>
      <c r="AL2176" t="str">
        <f t="shared" si="444"/>
        <v/>
      </c>
      <c r="AM2176" t="str">
        <f t="shared" si="445"/>
        <v/>
      </c>
      <c r="AN2176" t="str">
        <f t="shared" si="446"/>
        <v/>
      </c>
      <c r="AO2176" t="str">
        <f t="shared" si="447"/>
        <v/>
      </c>
      <c r="AP2176" t="str">
        <f t="shared" si="448"/>
        <v/>
      </c>
      <c r="AQ2176" t="str">
        <f t="shared" si="449"/>
        <v/>
      </c>
      <c r="AS2176">
        <v>2176</v>
      </c>
      <c r="AT2176">
        <f t="shared" si="450"/>
        <v>237</v>
      </c>
    </row>
    <row r="2177" spans="1:46" x14ac:dyDescent="0.25">
      <c r="A2177">
        <v>1978</v>
      </c>
      <c r="B2177">
        <v>35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9</v>
      </c>
      <c r="M2177">
        <v>42</v>
      </c>
      <c r="N2177">
        <v>78</v>
      </c>
      <c r="O2177">
        <v>84</v>
      </c>
      <c r="P2177">
        <v>86</v>
      </c>
      <c r="W2177" t="str">
        <f t="shared" si="438"/>
        <v>9427884</v>
      </c>
      <c r="X2177" t="str">
        <f t="shared" si="439"/>
        <v>42788486</v>
      </c>
      <c r="Y2177" t="str">
        <f t="shared" si="440"/>
        <v>942788486</v>
      </c>
      <c r="AH2177" t="str">
        <f t="shared" si="441"/>
        <v/>
      </c>
      <c r="AI2177" t="str">
        <f t="shared" si="442"/>
        <v/>
      </c>
      <c r="AK2177" t="str">
        <f t="shared" si="443"/>
        <v/>
      </c>
      <c r="AL2177" t="str">
        <f t="shared" si="444"/>
        <v/>
      </c>
      <c r="AM2177" t="str">
        <f t="shared" si="445"/>
        <v/>
      </c>
      <c r="AN2177" t="str">
        <f t="shared" si="446"/>
        <v/>
      </c>
      <c r="AO2177" t="str">
        <f t="shared" si="447"/>
        <v/>
      </c>
      <c r="AP2177" t="str">
        <f t="shared" si="448"/>
        <v/>
      </c>
      <c r="AQ2177" t="str">
        <f t="shared" si="449"/>
        <v/>
      </c>
      <c r="AS2177">
        <v>2177</v>
      </c>
      <c r="AT2177">
        <f t="shared" si="450"/>
        <v>299</v>
      </c>
    </row>
    <row r="2178" spans="1:46" x14ac:dyDescent="0.25">
      <c r="A2178">
        <v>1978</v>
      </c>
      <c r="B2178">
        <v>34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3</v>
      </c>
      <c r="M2178">
        <v>9</v>
      </c>
      <c r="N2178">
        <v>26</v>
      </c>
      <c r="O2178">
        <v>40</v>
      </c>
      <c r="P2178">
        <v>75</v>
      </c>
      <c r="W2178" t="str">
        <f t="shared" ref="W2178:W2241" si="451">L2178&amp;M2178&amp;N2178&amp;O2178</f>
        <v>392640</v>
      </c>
      <c r="X2178" t="str">
        <f t="shared" ref="X2178:X2241" si="452">M2178&amp;N2178&amp;O2178&amp;P2178</f>
        <v>9264075</v>
      </c>
      <c r="Y2178" t="str">
        <f t="shared" ref="Y2178:Y2241" si="453">L2178&amp;M2178&amp;N2178&amp;O2178&amp;P2178</f>
        <v>39264075</v>
      </c>
      <c r="AH2178" t="str">
        <f t="shared" ref="AH2178:AH2241" si="454">IF(L2178+1=M2178,"+","")</f>
        <v/>
      </c>
      <c r="AI2178" t="str">
        <f t="shared" ref="AI2178:AI2241" si="455">IF(M2178+1=N2178,"+","")</f>
        <v/>
      </c>
      <c r="AK2178" t="str">
        <f t="shared" ref="AK2178:AK2241" si="456">IF(O2178+1=P2178,"+","")</f>
        <v/>
      </c>
      <c r="AL2178" t="str">
        <f t="shared" ref="AL2178:AL2241" si="457">IF(AH2178&amp;AI2178&amp;AJ2178&amp;AK2178="++++","Xdmihogy","")</f>
        <v/>
      </c>
      <c r="AM2178" t="str">
        <f t="shared" ref="AM2178:AM2241" si="458">IF(AI2178&amp;AJ2178&amp;AK2178="+++","Xdmihogy","")</f>
        <v/>
      </c>
      <c r="AN2178" t="str">
        <f t="shared" ref="AN2178:AN2241" si="459">IF(AH2178&amp;AI2178&amp;AJ2178="+++","Xdmihogy","")</f>
        <v/>
      </c>
      <c r="AO2178" t="str">
        <f t="shared" ref="AO2178:AO2241" si="460">IF(AH2178&amp;AI2178="++","Xdmihogy","")</f>
        <v/>
      </c>
      <c r="AP2178" t="str">
        <f t="shared" ref="AP2178:AP2241" si="461">IF(AI2178&amp;AJ2178="++","Xdmihogy","")</f>
        <v/>
      </c>
      <c r="AQ2178" t="str">
        <f t="shared" ref="AQ2178:AQ2241" si="462">IF(AJ2178&amp;AK2178="++","Xdmihogy","")</f>
        <v/>
      </c>
      <c r="AS2178">
        <v>2178</v>
      </c>
      <c r="AT2178">
        <f t="shared" ref="AT2178:AT2241" si="463">SUM(L2178:P2178)</f>
        <v>153</v>
      </c>
    </row>
    <row r="2179" spans="1:46" x14ac:dyDescent="0.25">
      <c r="A2179">
        <v>1978</v>
      </c>
      <c r="B2179">
        <v>33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32</v>
      </c>
      <c r="M2179">
        <v>36</v>
      </c>
      <c r="N2179">
        <v>47</v>
      </c>
      <c r="O2179">
        <v>49</v>
      </c>
      <c r="P2179">
        <v>52</v>
      </c>
      <c r="W2179" t="str">
        <f t="shared" si="451"/>
        <v>32364749</v>
      </c>
      <c r="X2179" t="str">
        <f t="shared" si="452"/>
        <v>36474952</v>
      </c>
      <c r="Y2179" t="str">
        <f t="shared" si="453"/>
        <v>3236474952</v>
      </c>
      <c r="AH2179" t="str">
        <f t="shared" si="454"/>
        <v/>
      </c>
      <c r="AI2179" t="str">
        <f t="shared" si="455"/>
        <v/>
      </c>
      <c r="AK2179" t="str">
        <f t="shared" si="456"/>
        <v/>
      </c>
      <c r="AL2179" t="str">
        <f t="shared" si="457"/>
        <v/>
      </c>
      <c r="AM2179" t="str">
        <f t="shared" si="458"/>
        <v/>
      </c>
      <c r="AN2179" t="str">
        <f t="shared" si="459"/>
        <v/>
      </c>
      <c r="AO2179" t="str">
        <f t="shared" si="460"/>
        <v/>
      </c>
      <c r="AP2179" t="str">
        <f t="shared" si="461"/>
        <v/>
      </c>
      <c r="AQ2179" t="str">
        <f t="shared" si="462"/>
        <v/>
      </c>
      <c r="AS2179">
        <v>2179</v>
      </c>
      <c r="AT2179">
        <f t="shared" si="463"/>
        <v>216</v>
      </c>
    </row>
    <row r="2180" spans="1:46" x14ac:dyDescent="0.25">
      <c r="A2180">
        <v>1978</v>
      </c>
      <c r="B2180">
        <v>32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9</v>
      </c>
      <c r="M2180">
        <v>23</v>
      </c>
      <c r="N2180">
        <v>27</v>
      </c>
      <c r="O2180">
        <v>33</v>
      </c>
      <c r="P2180">
        <v>88</v>
      </c>
      <c r="W2180" t="str">
        <f t="shared" si="451"/>
        <v>9232733</v>
      </c>
      <c r="X2180" t="str">
        <f t="shared" si="452"/>
        <v>23273388</v>
      </c>
      <c r="Y2180" t="str">
        <f t="shared" si="453"/>
        <v>923273388</v>
      </c>
      <c r="AH2180" t="str">
        <f t="shared" si="454"/>
        <v/>
      </c>
      <c r="AI2180" t="str">
        <f t="shared" si="455"/>
        <v/>
      </c>
      <c r="AK2180" t="str">
        <f t="shared" si="456"/>
        <v/>
      </c>
      <c r="AL2180" t="str">
        <f t="shared" si="457"/>
        <v/>
      </c>
      <c r="AM2180" t="str">
        <f t="shared" si="458"/>
        <v/>
      </c>
      <c r="AN2180" t="str">
        <f t="shared" si="459"/>
        <v/>
      </c>
      <c r="AO2180" t="str">
        <f t="shared" si="460"/>
        <v/>
      </c>
      <c r="AP2180" t="str">
        <f t="shared" si="461"/>
        <v/>
      </c>
      <c r="AQ2180" t="str">
        <f t="shared" si="462"/>
        <v/>
      </c>
      <c r="AS2180">
        <v>2180</v>
      </c>
      <c r="AT2180">
        <f t="shared" si="463"/>
        <v>180</v>
      </c>
    </row>
    <row r="2181" spans="1:46" x14ac:dyDescent="0.25">
      <c r="A2181">
        <v>1978</v>
      </c>
      <c r="B2181">
        <v>31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20</v>
      </c>
      <c r="N2181">
        <v>32</v>
      </c>
      <c r="O2181">
        <v>59</v>
      </c>
      <c r="P2181">
        <v>83</v>
      </c>
      <c r="W2181" t="str">
        <f t="shared" si="451"/>
        <v>9203259</v>
      </c>
      <c r="X2181" t="str">
        <f t="shared" si="452"/>
        <v>20325983</v>
      </c>
      <c r="Y2181" t="str">
        <f t="shared" si="453"/>
        <v>920325983</v>
      </c>
      <c r="AH2181" t="str">
        <f t="shared" si="454"/>
        <v/>
      </c>
      <c r="AI2181" t="str">
        <f t="shared" si="455"/>
        <v/>
      </c>
      <c r="AK2181" t="str">
        <f t="shared" si="456"/>
        <v/>
      </c>
      <c r="AL2181" t="str">
        <f t="shared" si="457"/>
        <v/>
      </c>
      <c r="AM2181" t="str">
        <f t="shared" si="458"/>
        <v/>
      </c>
      <c r="AN2181" t="str">
        <f t="shared" si="459"/>
        <v/>
      </c>
      <c r="AO2181" t="str">
        <f t="shared" si="460"/>
        <v/>
      </c>
      <c r="AP2181" t="str">
        <f t="shared" si="461"/>
        <v/>
      </c>
      <c r="AQ2181" t="str">
        <f t="shared" si="462"/>
        <v/>
      </c>
      <c r="AS2181">
        <v>2181</v>
      </c>
      <c r="AT2181">
        <f t="shared" si="463"/>
        <v>203</v>
      </c>
    </row>
    <row r="2182" spans="1:46" x14ac:dyDescent="0.25">
      <c r="A2182">
        <v>1978</v>
      </c>
      <c r="B2182">
        <v>30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7</v>
      </c>
      <c r="M2182">
        <v>8</v>
      </c>
      <c r="N2182">
        <v>51</v>
      </c>
      <c r="O2182">
        <v>59</v>
      </c>
      <c r="P2182">
        <v>86</v>
      </c>
      <c r="W2182" t="str">
        <f t="shared" si="451"/>
        <v>785159</v>
      </c>
      <c r="X2182" t="str">
        <f t="shared" si="452"/>
        <v>8515986</v>
      </c>
      <c r="Y2182" t="str">
        <f t="shared" si="453"/>
        <v>78515986</v>
      </c>
      <c r="AH2182" t="str">
        <f t="shared" si="454"/>
        <v>+</v>
      </c>
      <c r="AI2182" t="str">
        <f t="shared" si="455"/>
        <v/>
      </c>
      <c r="AK2182" t="str">
        <f t="shared" si="456"/>
        <v/>
      </c>
      <c r="AL2182" t="str">
        <f t="shared" si="457"/>
        <v/>
      </c>
      <c r="AM2182" t="str">
        <f t="shared" si="458"/>
        <v/>
      </c>
      <c r="AN2182" t="str">
        <f t="shared" si="459"/>
        <v/>
      </c>
      <c r="AO2182" t="str">
        <f t="shared" si="460"/>
        <v/>
      </c>
      <c r="AP2182" t="str">
        <f t="shared" si="461"/>
        <v/>
      </c>
      <c r="AQ2182" t="str">
        <f t="shared" si="462"/>
        <v/>
      </c>
      <c r="AS2182">
        <v>2182</v>
      </c>
      <c r="AT2182">
        <f t="shared" si="463"/>
        <v>211</v>
      </c>
    </row>
    <row r="2183" spans="1:46" x14ac:dyDescent="0.25">
      <c r="A2183">
        <v>1978</v>
      </c>
      <c r="B2183">
        <v>29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1</v>
      </c>
      <c r="M2183">
        <v>6</v>
      </c>
      <c r="N2183">
        <v>15</v>
      </c>
      <c r="O2183">
        <v>58</v>
      </c>
      <c r="P2183">
        <v>78</v>
      </c>
      <c r="W2183" t="str">
        <f t="shared" si="451"/>
        <v>161558</v>
      </c>
      <c r="X2183" t="str">
        <f t="shared" si="452"/>
        <v>6155878</v>
      </c>
      <c r="Y2183" t="str">
        <f t="shared" si="453"/>
        <v>16155878</v>
      </c>
      <c r="AH2183" t="str">
        <f t="shared" si="454"/>
        <v/>
      </c>
      <c r="AI2183" t="str">
        <f t="shared" si="455"/>
        <v/>
      </c>
      <c r="AK2183" t="str">
        <f t="shared" si="456"/>
        <v/>
      </c>
      <c r="AL2183" t="str">
        <f t="shared" si="457"/>
        <v/>
      </c>
      <c r="AM2183" t="str">
        <f t="shared" si="458"/>
        <v/>
      </c>
      <c r="AN2183" t="str">
        <f t="shared" si="459"/>
        <v/>
      </c>
      <c r="AO2183" t="str">
        <f t="shared" si="460"/>
        <v/>
      </c>
      <c r="AP2183" t="str">
        <f t="shared" si="461"/>
        <v/>
      </c>
      <c r="AQ2183" t="str">
        <f t="shared" si="462"/>
        <v/>
      </c>
      <c r="AS2183">
        <v>2183</v>
      </c>
      <c r="AT2183">
        <f t="shared" si="463"/>
        <v>158</v>
      </c>
    </row>
    <row r="2184" spans="1:46" x14ac:dyDescent="0.25">
      <c r="A2184">
        <v>1978</v>
      </c>
      <c r="B2184">
        <v>28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15</v>
      </c>
      <c r="M2184">
        <v>32</v>
      </c>
      <c r="N2184">
        <v>60</v>
      </c>
      <c r="O2184">
        <v>72</v>
      </c>
      <c r="P2184">
        <v>85</v>
      </c>
      <c r="W2184" t="str">
        <f t="shared" si="451"/>
        <v>15326072</v>
      </c>
      <c r="X2184" t="str">
        <f t="shared" si="452"/>
        <v>32607285</v>
      </c>
      <c r="Y2184" t="str">
        <f t="shared" si="453"/>
        <v>1532607285</v>
      </c>
      <c r="AH2184" t="str">
        <f t="shared" si="454"/>
        <v/>
      </c>
      <c r="AI2184" t="str">
        <f t="shared" si="455"/>
        <v/>
      </c>
      <c r="AK2184" t="str">
        <f t="shared" si="456"/>
        <v/>
      </c>
      <c r="AL2184" t="str">
        <f t="shared" si="457"/>
        <v/>
      </c>
      <c r="AM2184" t="str">
        <f t="shared" si="458"/>
        <v/>
      </c>
      <c r="AN2184" t="str">
        <f t="shared" si="459"/>
        <v/>
      </c>
      <c r="AO2184" t="str">
        <f t="shared" si="460"/>
        <v/>
      </c>
      <c r="AP2184" t="str">
        <f t="shared" si="461"/>
        <v/>
      </c>
      <c r="AQ2184" t="str">
        <f t="shared" si="462"/>
        <v/>
      </c>
      <c r="AS2184">
        <v>2184</v>
      </c>
      <c r="AT2184">
        <f t="shared" si="463"/>
        <v>264</v>
      </c>
    </row>
    <row r="2185" spans="1:46" x14ac:dyDescent="0.25">
      <c r="A2185">
        <v>1978</v>
      </c>
      <c r="B2185">
        <v>27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21</v>
      </c>
      <c r="M2185">
        <v>44</v>
      </c>
      <c r="N2185">
        <v>47</v>
      </c>
      <c r="O2185">
        <v>48</v>
      </c>
      <c r="P2185">
        <v>84</v>
      </c>
      <c r="W2185" t="str">
        <f t="shared" si="451"/>
        <v>21444748</v>
      </c>
      <c r="X2185" t="str">
        <f t="shared" si="452"/>
        <v>44474884</v>
      </c>
      <c r="Y2185" t="str">
        <f t="shared" si="453"/>
        <v>2144474884</v>
      </c>
      <c r="AH2185" t="str">
        <f t="shared" si="454"/>
        <v/>
      </c>
      <c r="AI2185" t="str">
        <f t="shared" si="455"/>
        <v/>
      </c>
      <c r="AK2185" t="str">
        <f t="shared" si="456"/>
        <v/>
      </c>
      <c r="AL2185" t="str">
        <f t="shared" si="457"/>
        <v/>
      </c>
      <c r="AM2185" t="str">
        <f t="shared" si="458"/>
        <v/>
      </c>
      <c r="AN2185" t="str">
        <f t="shared" si="459"/>
        <v/>
      </c>
      <c r="AO2185" t="str">
        <f t="shared" si="460"/>
        <v/>
      </c>
      <c r="AP2185" t="str">
        <f t="shared" si="461"/>
        <v/>
      </c>
      <c r="AQ2185" t="str">
        <f t="shared" si="462"/>
        <v/>
      </c>
      <c r="AS2185">
        <v>2185</v>
      </c>
      <c r="AT2185">
        <f t="shared" si="463"/>
        <v>244</v>
      </c>
    </row>
    <row r="2186" spans="1:46" x14ac:dyDescent="0.25">
      <c r="A2186">
        <v>1978</v>
      </c>
      <c r="B2186">
        <v>26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19</v>
      </c>
      <c r="M2186">
        <v>45</v>
      </c>
      <c r="N2186">
        <v>46</v>
      </c>
      <c r="O2186">
        <v>56</v>
      </c>
      <c r="P2186">
        <v>72</v>
      </c>
      <c r="W2186" t="str">
        <f t="shared" si="451"/>
        <v>19454656</v>
      </c>
      <c r="X2186" t="str">
        <f t="shared" si="452"/>
        <v>45465672</v>
      </c>
      <c r="Y2186" t="str">
        <f t="shared" si="453"/>
        <v>1945465672</v>
      </c>
      <c r="AH2186" t="str">
        <f t="shared" si="454"/>
        <v/>
      </c>
      <c r="AI2186" t="str">
        <f t="shared" si="455"/>
        <v>+</v>
      </c>
      <c r="AK2186" t="str">
        <f t="shared" si="456"/>
        <v/>
      </c>
      <c r="AL2186" t="str">
        <f t="shared" si="457"/>
        <v/>
      </c>
      <c r="AM2186" t="str">
        <f t="shared" si="458"/>
        <v/>
      </c>
      <c r="AN2186" t="str">
        <f t="shared" si="459"/>
        <v/>
      </c>
      <c r="AO2186" t="str">
        <f t="shared" si="460"/>
        <v/>
      </c>
      <c r="AP2186" t="str">
        <f t="shared" si="461"/>
        <v/>
      </c>
      <c r="AQ2186" t="str">
        <f t="shared" si="462"/>
        <v/>
      </c>
      <c r="AS2186">
        <v>2186</v>
      </c>
      <c r="AT2186">
        <f t="shared" si="463"/>
        <v>238</v>
      </c>
    </row>
    <row r="2187" spans="1:46" x14ac:dyDescent="0.25">
      <c r="A2187">
        <v>1978</v>
      </c>
      <c r="B2187">
        <v>25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6</v>
      </c>
      <c r="M2187">
        <v>27</v>
      </c>
      <c r="N2187">
        <v>57</v>
      </c>
      <c r="O2187">
        <v>61</v>
      </c>
      <c r="P2187">
        <v>88</v>
      </c>
      <c r="W2187" t="str">
        <f t="shared" si="451"/>
        <v>6275761</v>
      </c>
      <c r="X2187" t="str">
        <f t="shared" si="452"/>
        <v>27576188</v>
      </c>
      <c r="Y2187" t="str">
        <f t="shared" si="453"/>
        <v>627576188</v>
      </c>
      <c r="AH2187" t="str">
        <f t="shared" si="454"/>
        <v/>
      </c>
      <c r="AI2187" t="str">
        <f t="shared" si="455"/>
        <v/>
      </c>
      <c r="AK2187" t="str">
        <f t="shared" si="456"/>
        <v/>
      </c>
      <c r="AL2187" t="str">
        <f t="shared" si="457"/>
        <v/>
      </c>
      <c r="AM2187" t="str">
        <f t="shared" si="458"/>
        <v/>
      </c>
      <c r="AN2187" t="str">
        <f t="shared" si="459"/>
        <v/>
      </c>
      <c r="AO2187" t="str">
        <f t="shared" si="460"/>
        <v/>
      </c>
      <c r="AP2187" t="str">
        <f t="shared" si="461"/>
        <v/>
      </c>
      <c r="AQ2187" t="str">
        <f t="shared" si="462"/>
        <v/>
      </c>
      <c r="AS2187">
        <v>2187</v>
      </c>
      <c r="AT2187">
        <f t="shared" si="463"/>
        <v>239</v>
      </c>
    </row>
    <row r="2188" spans="1:46" x14ac:dyDescent="0.25">
      <c r="A2188">
        <v>1978</v>
      </c>
      <c r="B2188">
        <v>24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16</v>
      </c>
      <c r="M2188">
        <v>26</v>
      </c>
      <c r="N2188">
        <v>56</v>
      </c>
      <c r="O2188">
        <v>86</v>
      </c>
      <c r="P2188">
        <v>88</v>
      </c>
      <c r="W2188" t="str">
        <f t="shared" si="451"/>
        <v>16265686</v>
      </c>
      <c r="X2188" t="str">
        <f t="shared" si="452"/>
        <v>26568688</v>
      </c>
      <c r="Y2188" t="str">
        <f t="shared" si="453"/>
        <v>1626568688</v>
      </c>
      <c r="AH2188" t="str">
        <f t="shared" si="454"/>
        <v/>
      </c>
      <c r="AI2188" t="str">
        <f t="shared" si="455"/>
        <v/>
      </c>
      <c r="AK2188" t="str">
        <f t="shared" si="456"/>
        <v/>
      </c>
      <c r="AL2188" t="str">
        <f t="shared" si="457"/>
        <v/>
      </c>
      <c r="AM2188" t="str">
        <f t="shared" si="458"/>
        <v/>
      </c>
      <c r="AN2188" t="str">
        <f t="shared" si="459"/>
        <v/>
      </c>
      <c r="AO2188" t="str">
        <f t="shared" si="460"/>
        <v/>
      </c>
      <c r="AP2188" t="str">
        <f t="shared" si="461"/>
        <v/>
      </c>
      <c r="AQ2188" t="str">
        <f t="shared" si="462"/>
        <v/>
      </c>
      <c r="AS2188">
        <v>2188</v>
      </c>
      <c r="AT2188">
        <f t="shared" si="463"/>
        <v>272</v>
      </c>
    </row>
    <row r="2189" spans="1:46" x14ac:dyDescent="0.25">
      <c r="A2189">
        <v>1978</v>
      </c>
      <c r="B2189">
        <v>23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21</v>
      </c>
      <c r="M2189">
        <v>26</v>
      </c>
      <c r="N2189">
        <v>29</v>
      </c>
      <c r="O2189">
        <v>39</v>
      </c>
      <c r="P2189">
        <v>71</v>
      </c>
      <c r="W2189" t="str">
        <f t="shared" si="451"/>
        <v>21262939</v>
      </c>
      <c r="X2189" t="str">
        <f t="shared" si="452"/>
        <v>26293971</v>
      </c>
      <c r="Y2189" t="str">
        <f t="shared" si="453"/>
        <v>2126293971</v>
      </c>
      <c r="AH2189" t="str">
        <f t="shared" si="454"/>
        <v/>
      </c>
      <c r="AI2189" t="str">
        <f t="shared" si="455"/>
        <v/>
      </c>
      <c r="AK2189" t="str">
        <f t="shared" si="456"/>
        <v/>
      </c>
      <c r="AL2189" t="str">
        <f t="shared" si="457"/>
        <v/>
      </c>
      <c r="AM2189" t="str">
        <f t="shared" si="458"/>
        <v/>
      </c>
      <c r="AN2189" t="str">
        <f t="shared" si="459"/>
        <v/>
      </c>
      <c r="AO2189" t="str">
        <f t="shared" si="460"/>
        <v/>
      </c>
      <c r="AP2189" t="str">
        <f t="shared" si="461"/>
        <v/>
      </c>
      <c r="AQ2189" t="str">
        <f t="shared" si="462"/>
        <v/>
      </c>
      <c r="AS2189">
        <v>2189</v>
      </c>
      <c r="AT2189">
        <f t="shared" si="463"/>
        <v>186</v>
      </c>
    </row>
    <row r="2190" spans="1:46" x14ac:dyDescent="0.25">
      <c r="A2190">
        <v>1978</v>
      </c>
      <c r="B2190">
        <v>22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25</v>
      </c>
      <c r="M2190">
        <v>45</v>
      </c>
      <c r="N2190">
        <v>57</v>
      </c>
      <c r="O2190">
        <v>74</v>
      </c>
      <c r="P2190">
        <v>78</v>
      </c>
      <c r="W2190" t="str">
        <f t="shared" si="451"/>
        <v>25455774</v>
      </c>
      <c r="X2190" t="str">
        <f t="shared" si="452"/>
        <v>45577478</v>
      </c>
      <c r="Y2190" t="str">
        <f t="shared" si="453"/>
        <v>2545577478</v>
      </c>
      <c r="AH2190" t="str">
        <f t="shared" si="454"/>
        <v/>
      </c>
      <c r="AI2190" t="str">
        <f t="shared" si="455"/>
        <v/>
      </c>
      <c r="AK2190" t="str">
        <f t="shared" si="456"/>
        <v/>
      </c>
      <c r="AL2190" t="str">
        <f t="shared" si="457"/>
        <v/>
      </c>
      <c r="AM2190" t="str">
        <f t="shared" si="458"/>
        <v/>
      </c>
      <c r="AN2190" t="str">
        <f t="shared" si="459"/>
        <v/>
      </c>
      <c r="AO2190" t="str">
        <f t="shared" si="460"/>
        <v/>
      </c>
      <c r="AP2190" t="str">
        <f t="shared" si="461"/>
        <v/>
      </c>
      <c r="AQ2190" t="str">
        <f t="shared" si="462"/>
        <v/>
      </c>
      <c r="AS2190">
        <v>2190</v>
      </c>
      <c r="AT2190">
        <f t="shared" si="463"/>
        <v>279</v>
      </c>
    </row>
    <row r="2191" spans="1:46" x14ac:dyDescent="0.25">
      <c r="A2191">
        <v>1978</v>
      </c>
      <c r="B2191">
        <v>21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11</v>
      </c>
      <c r="M2191">
        <v>18</v>
      </c>
      <c r="N2191">
        <v>22</v>
      </c>
      <c r="O2191">
        <v>36</v>
      </c>
      <c r="P2191">
        <v>56</v>
      </c>
      <c r="W2191" t="str">
        <f t="shared" si="451"/>
        <v>11182236</v>
      </c>
      <c r="X2191" t="str">
        <f t="shared" si="452"/>
        <v>18223656</v>
      </c>
      <c r="Y2191" t="str">
        <f t="shared" si="453"/>
        <v>1118223656</v>
      </c>
      <c r="AH2191" t="str">
        <f t="shared" si="454"/>
        <v/>
      </c>
      <c r="AI2191" t="str">
        <f t="shared" si="455"/>
        <v/>
      </c>
      <c r="AK2191" t="str">
        <f t="shared" si="456"/>
        <v/>
      </c>
      <c r="AL2191" t="str">
        <f t="shared" si="457"/>
        <v/>
      </c>
      <c r="AM2191" t="str">
        <f t="shared" si="458"/>
        <v/>
      </c>
      <c r="AN2191" t="str">
        <f t="shared" si="459"/>
        <v/>
      </c>
      <c r="AO2191" t="str">
        <f t="shared" si="460"/>
        <v/>
      </c>
      <c r="AP2191" t="str">
        <f t="shared" si="461"/>
        <v/>
      </c>
      <c r="AQ2191" t="str">
        <f t="shared" si="462"/>
        <v/>
      </c>
      <c r="AS2191">
        <v>2191</v>
      </c>
      <c r="AT2191">
        <f t="shared" si="463"/>
        <v>143</v>
      </c>
    </row>
    <row r="2192" spans="1:46" x14ac:dyDescent="0.25">
      <c r="A2192">
        <v>1978</v>
      </c>
      <c r="B2192">
        <v>20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27</v>
      </c>
      <c r="M2192">
        <v>28</v>
      </c>
      <c r="N2192">
        <v>39</v>
      </c>
      <c r="O2192">
        <v>47</v>
      </c>
      <c r="P2192">
        <v>77</v>
      </c>
      <c r="W2192" t="str">
        <f t="shared" si="451"/>
        <v>27283947</v>
      </c>
      <c r="X2192" t="str">
        <f t="shared" si="452"/>
        <v>28394777</v>
      </c>
      <c r="Y2192" t="str">
        <f t="shared" si="453"/>
        <v>2728394777</v>
      </c>
      <c r="AH2192" t="str">
        <f t="shared" si="454"/>
        <v>+</v>
      </c>
      <c r="AI2192" t="str">
        <f t="shared" si="455"/>
        <v/>
      </c>
      <c r="AK2192" t="str">
        <f t="shared" si="456"/>
        <v/>
      </c>
      <c r="AL2192" t="str">
        <f t="shared" si="457"/>
        <v/>
      </c>
      <c r="AM2192" t="str">
        <f t="shared" si="458"/>
        <v/>
      </c>
      <c r="AN2192" t="str">
        <f t="shared" si="459"/>
        <v/>
      </c>
      <c r="AO2192" t="str">
        <f t="shared" si="460"/>
        <v/>
      </c>
      <c r="AP2192" t="str">
        <f t="shared" si="461"/>
        <v/>
      </c>
      <c r="AQ2192" t="str">
        <f t="shared" si="462"/>
        <v/>
      </c>
      <c r="AS2192">
        <v>2192</v>
      </c>
      <c r="AT2192">
        <f t="shared" si="463"/>
        <v>218</v>
      </c>
    </row>
    <row r="2193" spans="1:46" x14ac:dyDescent="0.25">
      <c r="A2193">
        <v>1978</v>
      </c>
      <c r="B2193">
        <v>19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7</v>
      </c>
      <c r="M2193">
        <v>28</v>
      </c>
      <c r="N2193">
        <v>65</v>
      </c>
      <c r="O2193">
        <v>71</v>
      </c>
      <c r="P2193">
        <v>81</v>
      </c>
      <c r="W2193" t="str">
        <f t="shared" si="451"/>
        <v>7286571</v>
      </c>
      <c r="X2193" t="str">
        <f t="shared" si="452"/>
        <v>28657181</v>
      </c>
      <c r="Y2193" t="str">
        <f t="shared" si="453"/>
        <v>728657181</v>
      </c>
      <c r="AH2193" t="str">
        <f t="shared" si="454"/>
        <v/>
      </c>
      <c r="AI2193" t="str">
        <f t="shared" si="455"/>
        <v/>
      </c>
      <c r="AK2193" t="str">
        <f t="shared" si="456"/>
        <v/>
      </c>
      <c r="AL2193" t="str">
        <f t="shared" si="457"/>
        <v/>
      </c>
      <c r="AM2193" t="str">
        <f t="shared" si="458"/>
        <v/>
      </c>
      <c r="AN2193" t="str">
        <f t="shared" si="459"/>
        <v/>
      </c>
      <c r="AO2193" t="str">
        <f t="shared" si="460"/>
        <v/>
      </c>
      <c r="AP2193" t="str">
        <f t="shared" si="461"/>
        <v/>
      </c>
      <c r="AQ2193" t="str">
        <f t="shared" si="462"/>
        <v/>
      </c>
      <c r="AS2193">
        <v>2193</v>
      </c>
      <c r="AT2193">
        <f t="shared" si="463"/>
        <v>252</v>
      </c>
    </row>
    <row r="2194" spans="1:46" x14ac:dyDescent="0.25">
      <c r="A2194">
        <v>1978</v>
      </c>
      <c r="B2194">
        <v>18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14</v>
      </c>
      <c r="M2194">
        <v>29</v>
      </c>
      <c r="N2194">
        <v>57</v>
      </c>
      <c r="O2194">
        <v>66</v>
      </c>
      <c r="P2194">
        <v>89</v>
      </c>
      <c r="W2194" t="str">
        <f t="shared" si="451"/>
        <v>14295766</v>
      </c>
      <c r="X2194" t="str">
        <f t="shared" si="452"/>
        <v>29576689</v>
      </c>
      <c r="Y2194" t="str">
        <f t="shared" si="453"/>
        <v>1429576689</v>
      </c>
      <c r="AH2194" t="str">
        <f t="shared" si="454"/>
        <v/>
      </c>
      <c r="AI2194" t="str">
        <f t="shared" si="455"/>
        <v/>
      </c>
      <c r="AK2194" t="str">
        <f t="shared" si="456"/>
        <v/>
      </c>
      <c r="AL2194" t="str">
        <f t="shared" si="457"/>
        <v/>
      </c>
      <c r="AM2194" t="str">
        <f t="shared" si="458"/>
        <v/>
      </c>
      <c r="AN2194" t="str">
        <f t="shared" si="459"/>
        <v/>
      </c>
      <c r="AO2194" t="str">
        <f t="shared" si="460"/>
        <v/>
      </c>
      <c r="AP2194" t="str">
        <f t="shared" si="461"/>
        <v/>
      </c>
      <c r="AQ2194" t="str">
        <f t="shared" si="462"/>
        <v/>
      </c>
      <c r="AS2194">
        <v>2194</v>
      </c>
      <c r="AT2194">
        <f t="shared" si="463"/>
        <v>255</v>
      </c>
    </row>
    <row r="2195" spans="1:46" x14ac:dyDescent="0.25">
      <c r="A2195">
        <v>1978</v>
      </c>
      <c r="B2195">
        <v>17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32</v>
      </c>
      <c r="M2195">
        <v>57</v>
      </c>
      <c r="N2195">
        <v>69</v>
      </c>
      <c r="O2195">
        <v>73</v>
      </c>
      <c r="P2195">
        <v>87</v>
      </c>
      <c r="W2195" t="str">
        <f t="shared" si="451"/>
        <v>32576973</v>
      </c>
      <c r="X2195" t="str">
        <f t="shared" si="452"/>
        <v>57697387</v>
      </c>
      <c r="Y2195" t="str">
        <f t="shared" si="453"/>
        <v>3257697387</v>
      </c>
      <c r="AH2195" t="str">
        <f t="shared" si="454"/>
        <v/>
      </c>
      <c r="AI2195" t="str">
        <f t="shared" si="455"/>
        <v/>
      </c>
      <c r="AK2195" t="str">
        <f t="shared" si="456"/>
        <v/>
      </c>
      <c r="AL2195" t="str">
        <f t="shared" si="457"/>
        <v/>
      </c>
      <c r="AM2195" t="str">
        <f t="shared" si="458"/>
        <v/>
      </c>
      <c r="AN2195" t="str">
        <f t="shared" si="459"/>
        <v/>
      </c>
      <c r="AO2195" t="str">
        <f t="shared" si="460"/>
        <v/>
      </c>
      <c r="AP2195" t="str">
        <f t="shared" si="461"/>
        <v/>
      </c>
      <c r="AQ2195" t="str">
        <f t="shared" si="462"/>
        <v/>
      </c>
      <c r="AS2195">
        <v>2195</v>
      </c>
      <c r="AT2195">
        <f t="shared" si="463"/>
        <v>318</v>
      </c>
    </row>
    <row r="2196" spans="1:46" x14ac:dyDescent="0.25">
      <c r="A2196">
        <v>1978</v>
      </c>
      <c r="B2196">
        <v>16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4</v>
      </c>
      <c r="M2196">
        <v>61</v>
      </c>
      <c r="N2196">
        <v>73</v>
      </c>
      <c r="O2196">
        <v>79</v>
      </c>
      <c r="P2196">
        <v>88</v>
      </c>
      <c r="W2196" t="str">
        <f t="shared" si="451"/>
        <v>4617379</v>
      </c>
      <c r="X2196" t="str">
        <f t="shared" si="452"/>
        <v>61737988</v>
      </c>
      <c r="Y2196" t="str">
        <f t="shared" si="453"/>
        <v>461737988</v>
      </c>
      <c r="AH2196" t="str">
        <f t="shared" si="454"/>
        <v/>
      </c>
      <c r="AI2196" t="str">
        <f t="shared" si="455"/>
        <v/>
      </c>
      <c r="AK2196" t="str">
        <f t="shared" si="456"/>
        <v/>
      </c>
      <c r="AL2196" t="str">
        <f t="shared" si="457"/>
        <v/>
      </c>
      <c r="AM2196" t="str">
        <f t="shared" si="458"/>
        <v/>
      </c>
      <c r="AN2196" t="str">
        <f t="shared" si="459"/>
        <v/>
      </c>
      <c r="AO2196" t="str">
        <f t="shared" si="460"/>
        <v/>
      </c>
      <c r="AP2196" t="str">
        <f t="shared" si="461"/>
        <v/>
      </c>
      <c r="AQ2196" t="str">
        <f t="shared" si="462"/>
        <v/>
      </c>
      <c r="AS2196">
        <v>2196</v>
      </c>
      <c r="AT2196">
        <f t="shared" si="463"/>
        <v>305</v>
      </c>
    </row>
    <row r="2197" spans="1:46" x14ac:dyDescent="0.25">
      <c r="A2197">
        <v>1978</v>
      </c>
      <c r="B2197">
        <v>15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22</v>
      </c>
      <c r="M2197">
        <v>30</v>
      </c>
      <c r="N2197">
        <v>38</v>
      </c>
      <c r="O2197">
        <v>52</v>
      </c>
      <c r="P2197">
        <v>59</v>
      </c>
      <c r="W2197" t="str">
        <f t="shared" si="451"/>
        <v>22303852</v>
      </c>
      <c r="X2197" t="str">
        <f t="shared" si="452"/>
        <v>30385259</v>
      </c>
      <c r="Y2197" t="str">
        <f t="shared" si="453"/>
        <v>2230385259</v>
      </c>
      <c r="AH2197" t="str">
        <f t="shared" si="454"/>
        <v/>
      </c>
      <c r="AI2197" t="str">
        <f t="shared" si="455"/>
        <v/>
      </c>
      <c r="AK2197" t="str">
        <f t="shared" si="456"/>
        <v/>
      </c>
      <c r="AL2197" t="str">
        <f t="shared" si="457"/>
        <v/>
      </c>
      <c r="AM2197" t="str">
        <f t="shared" si="458"/>
        <v/>
      </c>
      <c r="AN2197" t="str">
        <f t="shared" si="459"/>
        <v/>
      </c>
      <c r="AO2197" t="str">
        <f t="shared" si="460"/>
        <v/>
      </c>
      <c r="AP2197" t="str">
        <f t="shared" si="461"/>
        <v/>
      </c>
      <c r="AQ2197" t="str">
        <f t="shared" si="462"/>
        <v/>
      </c>
      <c r="AS2197">
        <v>2197</v>
      </c>
      <c r="AT2197">
        <f t="shared" si="463"/>
        <v>201</v>
      </c>
    </row>
    <row r="2198" spans="1:46" x14ac:dyDescent="0.25">
      <c r="A2198">
        <v>1978</v>
      </c>
      <c r="B2198">
        <v>14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1</v>
      </c>
      <c r="M2198">
        <v>24</v>
      </c>
      <c r="N2198">
        <v>51</v>
      </c>
      <c r="O2198">
        <v>53</v>
      </c>
      <c r="P2198">
        <v>85</v>
      </c>
      <c r="W2198" t="str">
        <f t="shared" si="451"/>
        <v>1245153</v>
      </c>
      <c r="X2198" t="str">
        <f t="shared" si="452"/>
        <v>24515385</v>
      </c>
      <c r="Y2198" t="str">
        <f t="shared" si="453"/>
        <v>124515385</v>
      </c>
      <c r="AH2198" t="str">
        <f t="shared" si="454"/>
        <v/>
      </c>
      <c r="AI2198" t="str">
        <f t="shared" si="455"/>
        <v/>
      </c>
      <c r="AK2198" t="str">
        <f t="shared" si="456"/>
        <v/>
      </c>
      <c r="AL2198" t="str">
        <f t="shared" si="457"/>
        <v/>
      </c>
      <c r="AM2198" t="str">
        <f t="shared" si="458"/>
        <v/>
      </c>
      <c r="AN2198" t="str">
        <f t="shared" si="459"/>
        <v/>
      </c>
      <c r="AO2198" t="str">
        <f t="shared" si="460"/>
        <v/>
      </c>
      <c r="AP2198" t="str">
        <f t="shared" si="461"/>
        <v/>
      </c>
      <c r="AQ2198" t="str">
        <f t="shared" si="462"/>
        <v/>
      </c>
      <c r="AS2198">
        <v>2198</v>
      </c>
      <c r="AT2198">
        <f t="shared" si="463"/>
        <v>214</v>
      </c>
    </row>
    <row r="2199" spans="1:46" x14ac:dyDescent="0.25">
      <c r="A2199">
        <v>1978</v>
      </c>
      <c r="B2199">
        <v>13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37</v>
      </c>
      <c r="M2199">
        <v>44</v>
      </c>
      <c r="N2199">
        <v>68</v>
      </c>
      <c r="O2199">
        <v>75</v>
      </c>
      <c r="P2199">
        <v>76</v>
      </c>
      <c r="W2199" t="str">
        <f t="shared" si="451"/>
        <v>37446875</v>
      </c>
      <c r="X2199" t="str">
        <f t="shared" si="452"/>
        <v>44687576</v>
      </c>
      <c r="Y2199" t="str">
        <f t="shared" si="453"/>
        <v>3744687576</v>
      </c>
      <c r="AH2199" t="str">
        <f t="shared" si="454"/>
        <v/>
      </c>
      <c r="AI2199" t="str">
        <f t="shared" si="455"/>
        <v/>
      </c>
      <c r="AK2199" t="str">
        <f t="shared" si="456"/>
        <v>+</v>
      </c>
      <c r="AL2199" t="str">
        <f t="shared" si="457"/>
        <v/>
      </c>
      <c r="AM2199" t="str">
        <f t="shared" si="458"/>
        <v/>
      </c>
      <c r="AN2199" t="str">
        <f t="shared" si="459"/>
        <v/>
      </c>
      <c r="AO2199" t="str">
        <f t="shared" si="460"/>
        <v/>
      </c>
      <c r="AP2199" t="str">
        <f t="shared" si="461"/>
        <v/>
      </c>
      <c r="AQ2199" t="str">
        <f t="shared" si="462"/>
        <v/>
      </c>
      <c r="AS2199">
        <v>2199</v>
      </c>
      <c r="AT2199">
        <f t="shared" si="463"/>
        <v>300</v>
      </c>
    </row>
    <row r="2200" spans="1:46" x14ac:dyDescent="0.25">
      <c r="A2200">
        <v>1978</v>
      </c>
      <c r="B2200">
        <v>12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19</v>
      </c>
      <c r="M2200">
        <v>38</v>
      </c>
      <c r="N2200">
        <v>51</v>
      </c>
      <c r="O2200">
        <v>84</v>
      </c>
      <c r="P2200">
        <v>90</v>
      </c>
      <c r="W2200" t="str">
        <f t="shared" si="451"/>
        <v>19385184</v>
      </c>
      <c r="X2200" t="str">
        <f t="shared" si="452"/>
        <v>38518490</v>
      </c>
      <c r="Y2200" t="str">
        <f t="shared" si="453"/>
        <v>1938518490</v>
      </c>
      <c r="AH2200" t="str">
        <f t="shared" si="454"/>
        <v/>
      </c>
      <c r="AI2200" t="str">
        <f t="shared" si="455"/>
        <v/>
      </c>
      <c r="AK2200" t="str">
        <f t="shared" si="456"/>
        <v/>
      </c>
      <c r="AL2200" t="str">
        <f t="shared" si="457"/>
        <v/>
      </c>
      <c r="AM2200" t="str">
        <f t="shared" si="458"/>
        <v/>
      </c>
      <c r="AN2200" t="str">
        <f t="shared" si="459"/>
        <v/>
      </c>
      <c r="AO2200" t="str">
        <f t="shared" si="460"/>
        <v/>
      </c>
      <c r="AP2200" t="str">
        <f t="shared" si="461"/>
        <v/>
      </c>
      <c r="AQ2200" t="str">
        <f t="shared" si="462"/>
        <v/>
      </c>
      <c r="AS2200">
        <v>2200</v>
      </c>
      <c r="AT2200">
        <f t="shared" si="463"/>
        <v>282</v>
      </c>
    </row>
    <row r="2201" spans="1:46" x14ac:dyDescent="0.25">
      <c r="A2201">
        <v>1978</v>
      </c>
      <c r="B2201">
        <v>11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17</v>
      </c>
      <c r="M2201">
        <v>26</v>
      </c>
      <c r="N2201">
        <v>34</v>
      </c>
      <c r="O2201">
        <v>45</v>
      </c>
      <c r="P2201">
        <v>49</v>
      </c>
      <c r="W2201" t="str">
        <f t="shared" si="451"/>
        <v>17263445</v>
      </c>
      <c r="X2201" t="str">
        <f t="shared" si="452"/>
        <v>26344549</v>
      </c>
      <c r="Y2201" t="str">
        <f t="shared" si="453"/>
        <v>1726344549</v>
      </c>
      <c r="AH2201" t="str">
        <f t="shared" si="454"/>
        <v/>
      </c>
      <c r="AI2201" t="str">
        <f t="shared" si="455"/>
        <v/>
      </c>
      <c r="AK2201" t="str">
        <f t="shared" si="456"/>
        <v/>
      </c>
      <c r="AL2201" t="str">
        <f t="shared" si="457"/>
        <v/>
      </c>
      <c r="AM2201" t="str">
        <f t="shared" si="458"/>
        <v/>
      </c>
      <c r="AN2201" t="str">
        <f t="shared" si="459"/>
        <v/>
      </c>
      <c r="AO2201" t="str">
        <f t="shared" si="460"/>
        <v/>
      </c>
      <c r="AP2201" t="str">
        <f t="shared" si="461"/>
        <v/>
      </c>
      <c r="AQ2201" t="str">
        <f t="shared" si="462"/>
        <v/>
      </c>
      <c r="AS2201">
        <v>2201</v>
      </c>
      <c r="AT2201">
        <f t="shared" si="463"/>
        <v>171</v>
      </c>
    </row>
    <row r="2202" spans="1:46" x14ac:dyDescent="0.25">
      <c r="A2202">
        <v>1978</v>
      </c>
      <c r="B2202">
        <v>10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3</v>
      </c>
      <c r="M2202">
        <v>41</v>
      </c>
      <c r="N2202">
        <v>42</v>
      </c>
      <c r="O2202">
        <v>57</v>
      </c>
      <c r="P2202">
        <v>70</v>
      </c>
      <c r="W2202" t="str">
        <f t="shared" si="451"/>
        <v>3414257</v>
      </c>
      <c r="X2202" t="str">
        <f t="shared" si="452"/>
        <v>41425770</v>
      </c>
      <c r="Y2202" t="str">
        <f t="shared" si="453"/>
        <v>341425770</v>
      </c>
      <c r="AH2202" t="str">
        <f t="shared" si="454"/>
        <v/>
      </c>
      <c r="AI2202" t="str">
        <f t="shared" si="455"/>
        <v>+</v>
      </c>
      <c r="AK2202" t="str">
        <f t="shared" si="456"/>
        <v/>
      </c>
      <c r="AL2202" t="str">
        <f t="shared" si="457"/>
        <v/>
      </c>
      <c r="AM2202" t="str">
        <f t="shared" si="458"/>
        <v/>
      </c>
      <c r="AN2202" t="str">
        <f t="shared" si="459"/>
        <v/>
      </c>
      <c r="AO2202" t="str">
        <f t="shared" si="460"/>
        <v/>
      </c>
      <c r="AP2202" t="str">
        <f t="shared" si="461"/>
        <v/>
      </c>
      <c r="AQ2202" t="str">
        <f t="shared" si="462"/>
        <v/>
      </c>
      <c r="AS2202">
        <v>2202</v>
      </c>
      <c r="AT2202">
        <f t="shared" si="463"/>
        <v>213</v>
      </c>
    </row>
    <row r="2203" spans="1:46" x14ac:dyDescent="0.25">
      <c r="A2203">
        <v>1978</v>
      </c>
      <c r="B2203">
        <v>9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1</v>
      </c>
      <c r="M2203">
        <v>22</v>
      </c>
      <c r="N2203">
        <v>28</v>
      </c>
      <c r="O2203">
        <v>45</v>
      </c>
      <c r="P2203">
        <v>74</v>
      </c>
      <c r="W2203" t="str">
        <f t="shared" si="451"/>
        <v>1222845</v>
      </c>
      <c r="X2203" t="str">
        <f t="shared" si="452"/>
        <v>22284574</v>
      </c>
      <c r="Y2203" t="str">
        <f t="shared" si="453"/>
        <v>122284574</v>
      </c>
      <c r="AH2203" t="str">
        <f t="shared" si="454"/>
        <v/>
      </c>
      <c r="AI2203" t="str">
        <f t="shared" si="455"/>
        <v/>
      </c>
      <c r="AK2203" t="str">
        <f t="shared" si="456"/>
        <v/>
      </c>
      <c r="AL2203" t="str">
        <f t="shared" si="457"/>
        <v/>
      </c>
      <c r="AM2203" t="str">
        <f t="shared" si="458"/>
        <v/>
      </c>
      <c r="AN2203" t="str">
        <f t="shared" si="459"/>
        <v/>
      </c>
      <c r="AO2203" t="str">
        <f t="shared" si="460"/>
        <v/>
      </c>
      <c r="AP2203" t="str">
        <f t="shared" si="461"/>
        <v/>
      </c>
      <c r="AQ2203" t="str">
        <f t="shared" si="462"/>
        <v/>
      </c>
      <c r="AS2203">
        <v>2203</v>
      </c>
      <c r="AT2203">
        <f t="shared" si="463"/>
        <v>170</v>
      </c>
    </row>
    <row r="2204" spans="1:46" x14ac:dyDescent="0.25">
      <c r="A2204">
        <v>1978</v>
      </c>
      <c r="B2204">
        <v>8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14</v>
      </c>
      <c r="M2204">
        <v>38</v>
      </c>
      <c r="N2204">
        <v>45</v>
      </c>
      <c r="O2204">
        <v>46</v>
      </c>
      <c r="P2204">
        <v>83</v>
      </c>
      <c r="W2204" t="str">
        <f t="shared" si="451"/>
        <v>14384546</v>
      </c>
      <c r="X2204" t="str">
        <f t="shared" si="452"/>
        <v>38454683</v>
      </c>
      <c r="Y2204" t="str">
        <f t="shared" si="453"/>
        <v>1438454683</v>
      </c>
      <c r="AH2204" t="str">
        <f t="shared" si="454"/>
        <v/>
      </c>
      <c r="AI2204" t="str">
        <f t="shared" si="455"/>
        <v/>
      </c>
      <c r="AK2204" t="str">
        <f t="shared" si="456"/>
        <v/>
      </c>
      <c r="AL2204" t="str">
        <f t="shared" si="457"/>
        <v/>
      </c>
      <c r="AM2204" t="str">
        <f t="shared" si="458"/>
        <v/>
      </c>
      <c r="AN2204" t="str">
        <f t="shared" si="459"/>
        <v/>
      </c>
      <c r="AO2204" t="str">
        <f t="shared" si="460"/>
        <v/>
      </c>
      <c r="AP2204" t="str">
        <f t="shared" si="461"/>
        <v/>
      </c>
      <c r="AQ2204" t="str">
        <f t="shared" si="462"/>
        <v/>
      </c>
      <c r="AS2204">
        <v>2204</v>
      </c>
      <c r="AT2204">
        <f t="shared" si="463"/>
        <v>226</v>
      </c>
    </row>
    <row r="2205" spans="1:46" x14ac:dyDescent="0.25">
      <c r="A2205">
        <v>1978</v>
      </c>
      <c r="B2205">
        <v>7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17</v>
      </c>
      <c r="M2205">
        <v>40</v>
      </c>
      <c r="N2205">
        <v>45</v>
      </c>
      <c r="O2205">
        <v>62</v>
      </c>
      <c r="P2205">
        <v>65</v>
      </c>
      <c r="W2205" t="str">
        <f t="shared" si="451"/>
        <v>17404562</v>
      </c>
      <c r="X2205" t="str">
        <f t="shared" si="452"/>
        <v>40456265</v>
      </c>
      <c r="Y2205" t="str">
        <f t="shared" si="453"/>
        <v>1740456265</v>
      </c>
      <c r="AH2205" t="str">
        <f t="shared" si="454"/>
        <v/>
      </c>
      <c r="AI2205" t="str">
        <f t="shared" si="455"/>
        <v/>
      </c>
      <c r="AK2205" t="str">
        <f t="shared" si="456"/>
        <v/>
      </c>
      <c r="AL2205" t="str">
        <f t="shared" si="457"/>
        <v/>
      </c>
      <c r="AM2205" t="str">
        <f t="shared" si="458"/>
        <v/>
      </c>
      <c r="AN2205" t="str">
        <f t="shared" si="459"/>
        <v/>
      </c>
      <c r="AO2205" t="str">
        <f t="shared" si="460"/>
        <v/>
      </c>
      <c r="AP2205" t="str">
        <f t="shared" si="461"/>
        <v/>
      </c>
      <c r="AQ2205" t="str">
        <f t="shared" si="462"/>
        <v/>
      </c>
      <c r="AS2205">
        <v>2205</v>
      </c>
      <c r="AT2205">
        <f t="shared" si="463"/>
        <v>229</v>
      </c>
    </row>
    <row r="2206" spans="1:46" x14ac:dyDescent="0.25">
      <c r="A2206">
        <v>1978</v>
      </c>
      <c r="B2206">
        <v>6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</v>
      </c>
      <c r="M2206">
        <v>8</v>
      </c>
      <c r="N2206">
        <v>15</v>
      </c>
      <c r="O2206">
        <v>22</v>
      </c>
      <c r="P2206">
        <v>37</v>
      </c>
      <c r="W2206" t="str">
        <f t="shared" si="451"/>
        <v>181522</v>
      </c>
      <c r="X2206" t="str">
        <f t="shared" si="452"/>
        <v>8152237</v>
      </c>
      <c r="Y2206" t="str">
        <f t="shared" si="453"/>
        <v>18152237</v>
      </c>
      <c r="AH2206" t="str">
        <f t="shared" si="454"/>
        <v/>
      </c>
      <c r="AI2206" t="str">
        <f t="shared" si="455"/>
        <v/>
      </c>
      <c r="AK2206" t="str">
        <f t="shared" si="456"/>
        <v/>
      </c>
      <c r="AL2206" t="str">
        <f t="shared" si="457"/>
        <v/>
      </c>
      <c r="AM2206" t="str">
        <f t="shared" si="458"/>
        <v/>
      </c>
      <c r="AN2206" t="str">
        <f t="shared" si="459"/>
        <v/>
      </c>
      <c r="AO2206" t="str">
        <f t="shared" si="460"/>
        <v/>
      </c>
      <c r="AP2206" t="str">
        <f t="shared" si="461"/>
        <v/>
      </c>
      <c r="AQ2206" t="str">
        <f t="shared" si="462"/>
        <v/>
      </c>
      <c r="AS2206">
        <v>2206</v>
      </c>
      <c r="AT2206">
        <f t="shared" si="463"/>
        <v>83</v>
      </c>
    </row>
    <row r="2207" spans="1:46" x14ac:dyDescent="0.25">
      <c r="A2207">
        <v>1978</v>
      </c>
      <c r="B2207">
        <v>5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2</v>
      </c>
      <c r="M2207">
        <v>22</v>
      </c>
      <c r="N2207">
        <v>57</v>
      </c>
      <c r="O2207">
        <v>60</v>
      </c>
      <c r="P2207">
        <v>89</v>
      </c>
      <c r="W2207" t="str">
        <f t="shared" si="451"/>
        <v>2225760</v>
      </c>
      <c r="X2207" t="str">
        <f t="shared" si="452"/>
        <v>22576089</v>
      </c>
      <c r="Y2207" t="str">
        <f t="shared" si="453"/>
        <v>222576089</v>
      </c>
      <c r="AH2207" t="str">
        <f t="shared" si="454"/>
        <v/>
      </c>
      <c r="AI2207" t="str">
        <f t="shared" si="455"/>
        <v/>
      </c>
      <c r="AK2207" t="str">
        <f t="shared" si="456"/>
        <v/>
      </c>
      <c r="AL2207" t="str">
        <f t="shared" si="457"/>
        <v/>
      </c>
      <c r="AM2207" t="str">
        <f t="shared" si="458"/>
        <v/>
      </c>
      <c r="AN2207" t="str">
        <f t="shared" si="459"/>
        <v/>
      </c>
      <c r="AO2207" t="str">
        <f t="shared" si="460"/>
        <v/>
      </c>
      <c r="AP2207" t="str">
        <f t="shared" si="461"/>
        <v/>
      </c>
      <c r="AQ2207" t="str">
        <f t="shared" si="462"/>
        <v/>
      </c>
      <c r="AS2207">
        <v>2207</v>
      </c>
      <c r="AT2207">
        <f t="shared" si="463"/>
        <v>230</v>
      </c>
    </row>
    <row r="2208" spans="1:46" x14ac:dyDescent="0.25">
      <c r="A2208">
        <v>1978</v>
      </c>
      <c r="B2208">
        <v>4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24</v>
      </c>
      <c r="M2208">
        <v>53</v>
      </c>
      <c r="N2208">
        <v>64</v>
      </c>
      <c r="O2208">
        <v>82</v>
      </c>
      <c r="P2208">
        <v>86</v>
      </c>
      <c r="W2208" t="str">
        <f t="shared" si="451"/>
        <v>24536482</v>
      </c>
      <c r="X2208" t="str">
        <f t="shared" si="452"/>
        <v>53648286</v>
      </c>
      <c r="Y2208" t="str">
        <f t="shared" si="453"/>
        <v>2453648286</v>
      </c>
      <c r="AH2208" t="str">
        <f t="shared" si="454"/>
        <v/>
      </c>
      <c r="AI2208" t="str">
        <f t="shared" si="455"/>
        <v/>
      </c>
      <c r="AK2208" t="str">
        <f t="shared" si="456"/>
        <v/>
      </c>
      <c r="AL2208" t="str">
        <f t="shared" si="457"/>
        <v/>
      </c>
      <c r="AM2208" t="str">
        <f t="shared" si="458"/>
        <v/>
      </c>
      <c r="AN2208" t="str">
        <f t="shared" si="459"/>
        <v/>
      </c>
      <c r="AO2208" t="str">
        <f t="shared" si="460"/>
        <v/>
      </c>
      <c r="AP2208" t="str">
        <f t="shared" si="461"/>
        <v/>
      </c>
      <c r="AQ2208" t="str">
        <f t="shared" si="462"/>
        <v/>
      </c>
      <c r="AS2208">
        <v>2208</v>
      </c>
      <c r="AT2208">
        <f t="shared" si="463"/>
        <v>309</v>
      </c>
    </row>
    <row r="2209" spans="1:46" x14ac:dyDescent="0.25">
      <c r="A2209">
        <v>1978</v>
      </c>
      <c r="B2209">
        <v>3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17</v>
      </c>
      <c r="M2209">
        <v>29</v>
      </c>
      <c r="N2209">
        <v>67</v>
      </c>
      <c r="O2209">
        <v>71</v>
      </c>
      <c r="P2209">
        <v>72</v>
      </c>
      <c r="W2209" t="str">
        <f t="shared" si="451"/>
        <v>17296771</v>
      </c>
      <c r="X2209" t="str">
        <f t="shared" si="452"/>
        <v>29677172</v>
      </c>
      <c r="Y2209" t="str">
        <f t="shared" si="453"/>
        <v>1729677172</v>
      </c>
      <c r="AH2209" t="str">
        <f t="shared" si="454"/>
        <v/>
      </c>
      <c r="AI2209" t="str">
        <f t="shared" si="455"/>
        <v/>
      </c>
      <c r="AK2209" t="str">
        <f t="shared" si="456"/>
        <v>+</v>
      </c>
      <c r="AL2209" t="str">
        <f t="shared" si="457"/>
        <v/>
      </c>
      <c r="AM2209" t="str">
        <f t="shared" si="458"/>
        <v/>
      </c>
      <c r="AN2209" t="str">
        <f t="shared" si="459"/>
        <v/>
      </c>
      <c r="AO2209" t="str">
        <f t="shared" si="460"/>
        <v/>
      </c>
      <c r="AP2209" t="str">
        <f t="shared" si="461"/>
        <v/>
      </c>
      <c r="AQ2209" t="str">
        <f t="shared" si="462"/>
        <v/>
      </c>
      <c r="AS2209">
        <v>2209</v>
      </c>
      <c r="AT2209">
        <f t="shared" si="463"/>
        <v>256</v>
      </c>
    </row>
    <row r="2210" spans="1:46" x14ac:dyDescent="0.25">
      <c r="A2210">
        <v>1978</v>
      </c>
      <c r="B2210">
        <v>2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13</v>
      </c>
      <c r="M2210">
        <v>39</v>
      </c>
      <c r="N2210">
        <v>45</v>
      </c>
      <c r="O2210">
        <v>71</v>
      </c>
      <c r="P2210">
        <v>75</v>
      </c>
      <c r="W2210" t="str">
        <f t="shared" si="451"/>
        <v>13394571</v>
      </c>
      <c r="X2210" t="str">
        <f t="shared" si="452"/>
        <v>39457175</v>
      </c>
      <c r="Y2210" t="str">
        <f t="shared" si="453"/>
        <v>1339457175</v>
      </c>
      <c r="AH2210" t="str">
        <f t="shared" si="454"/>
        <v/>
      </c>
      <c r="AI2210" t="str">
        <f t="shared" si="455"/>
        <v/>
      </c>
      <c r="AK2210" t="str">
        <f t="shared" si="456"/>
        <v/>
      </c>
      <c r="AL2210" t="str">
        <f t="shared" si="457"/>
        <v/>
      </c>
      <c r="AM2210" t="str">
        <f t="shared" si="458"/>
        <v/>
      </c>
      <c r="AN2210" t="str">
        <f t="shared" si="459"/>
        <v/>
      </c>
      <c r="AO2210" t="str">
        <f t="shared" si="460"/>
        <v/>
      </c>
      <c r="AP2210" t="str">
        <f t="shared" si="461"/>
        <v/>
      </c>
      <c r="AQ2210" t="str">
        <f t="shared" si="462"/>
        <v/>
      </c>
      <c r="AS2210">
        <v>2210</v>
      </c>
      <c r="AT2210">
        <f t="shared" si="463"/>
        <v>243</v>
      </c>
    </row>
    <row r="2211" spans="1:46" x14ac:dyDescent="0.25">
      <c r="A2211">
        <v>1978</v>
      </c>
      <c r="B2211">
        <v>1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8</v>
      </c>
      <c r="M2211">
        <v>31</v>
      </c>
      <c r="N2211">
        <v>57</v>
      </c>
      <c r="O2211">
        <v>60</v>
      </c>
      <c r="P2211">
        <v>75</v>
      </c>
      <c r="W2211" t="str">
        <f t="shared" si="451"/>
        <v>8315760</v>
      </c>
      <c r="X2211" t="str">
        <f t="shared" si="452"/>
        <v>31576075</v>
      </c>
      <c r="Y2211" t="str">
        <f t="shared" si="453"/>
        <v>831576075</v>
      </c>
      <c r="AH2211" t="str">
        <f t="shared" si="454"/>
        <v/>
      </c>
      <c r="AI2211" t="str">
        <f t="shared" si="455"/>
        <v/>
      </c>
      <c r="AK2211" t="str">
        <f t="shared" si="456"/>
        <v/>
      </c>
      <c r="AL2211" t="str">
        <f t="shared" si="457"/>
        <v/>
      </c>
      <c r="AM2211" t="str">
        <f t="shared" si="458"/>
        <v/>
      </c>
      <c r="AN2211" t="str">
        <f t="shared" si="459"/>
        <v/>
      </c>
      <c r="AO2211" t="str">
        <f t="shared" si="460"/>
        <v/>
      </c>
      <c r="AP2211" t="str">
        <f t="shared" si="461"/>
        <v/>
      </c>
      <c r="AQ2211" t="str">
        <f t="shared" si="462"/>
        <v/>
      </c>
      <c r="AS2211">
        <v>2211</v>
      </c>
      <c r="AT2211">
        <f t="shared" si="463"/>
        <v>231</v>
      </c>
    </row>
    <row r="2212" spans="1:46" x14ac:dyDescent="0.25">
      <c r="A2212">
        <v>1977</v>
      </c>
      <c r="B2212">
        <v>52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2</v>
      </c>
      <c r="M2212">
        <v>53</v>
      </c>
      <c r="N2212">
        <v>55</v>
      </c>
      <c r="O2212">
        <v>57</v>
      </c>
      <c r="P2212">
        <v>81</v>
      </c>
      <c r="W2212" t="str">
        <f t="shared" si="451"/>
        <v>2535557</v>
      </c>
      <c r="X2212" t="str">
        <f t="shared" si="452"/>
        <v>53555781</v>
      </c>
      <c r="Y2212" t="str">
        <f t="shared" si="453"/>
        <v>253555781</v>
      </c>
      <c r="AH2212" t="str">
        <f t="shared" si="454"/>
        <v/>
      </c>
      <c r="AI2212" t="str">
        <f t="shared" si="455"/>
        <v/>
      </c>
      <c r="AK2212" t="str">
        <f t="shared" si="456"/>
        <v/>
      </c>
      <c r="AL2212" t="str">
        <f t="shared" si="457"/>
        <v/>
      </c>
      <c r="AM2212" t="str">
        <f t="shared" si="458"/>
        <v/>
      </c>
      <c r="AN2212" t="str">
        <f t="shared" si="459"/>
        <v/>
      </c>
      <c r="AO2212" t="str">
        <f t="shared" si="460"/>
        <v/>
      </c>
      <c r="AP2212" t="str">
        <f t="shared" si="461"/>
        <v/>
      </c>
      <c r="AQ2212" t="str">
        <f t="shared" si="462"/>
        <v/>
      </c>
      <c r="AS2212">
        <v>2212</v>
      </c>
      <c r="AT2212">
        <f t="shared" si="463"/>
        <v>248</v>
      </c>
    </row>
    <row r="2213" spans="1:46" x14ac:dyDescent="0.25">
      <c r="A2213">
        <v>1977</v>
      </c>
      <c r="B2213">
        <v>51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14</v>
      </c>
      <c r="M2213">
        <v>45</v>
      </c>
      <c r="N2213">
        <v>53</v>
      </c>
      <c r="O2213">
        <v>65</v>
      </c>
      <c r="P2213">
        <v>89</v>
      </c>
      <c r="W2213" t="str">
        <f t="shared" si="451"/>
        <v>14455365</v>
      </c>
      <c r="X2213" t="str">
        <f t="shared" si="452"/>
        <v>45536589</v>
      </c>
      <c r="Y2213" t="str">
        <f t="shared" si="453"/>
        <v>1445536589</v>
      </c>
      <c r="AH2213" t="str">
        <f t="shared" si="454"/>
        <v/>
      </c>
      <c r="AI2213" t="str">
        <f t="shared" si="455"/>
        <v/>
      </c>
      <c r="AK2213" t="str">
        <f t="shared" si="456"/>
        <v/>
      </c>
      <c r="AL2213" t="str">
        <f t="shared" si="457"/>
        <v/>
      </c>
      <c r="AM2213" t="str">
        <f t="shared" si="458"/>
        <v/>
      </c>
      <c r="AN2213" t="str">
        <f t="shared" si="459"/>
        <v/>
      </c>
      <c r="AO2213" t="str">
        <f t="shared" si="460"/>
        <v/>
      </c>
      <c r="AP2213" t="str">
        <f t="shared" si="461"/>
        <v/>
      </c>
      <c r="AQ2213" t="str">
        <f t="shared" si="462"/>
        <v/>
      </c>
      <c r="AS2213">
        <v>2213</v>
      </c>
      <c r="AT2213">
        <f t="shared" si="463"/>
        <v>266</v>
      </c>
    </row>
    <row r="2214" spans="1:46" x14ac:dyDescent="0.25">
      <c r="A2214">
        <v>1977</v>
      </c>
      <c r="B2214">
        <v>50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17</v>
      </c>
      <c r="M2214">
        <v>52</v>
      </c>
      <c r="N2214">
        <v>53</v>
      </c>
      <c r="O2214">
        <v>58</v>
      </c>
      <c r="P2214">
        <v>75</v>
      </c>
      <c r="W2214" t="str">
        <f t="shared" si="451"/>
        <v>17525358</v>
      </c>
      <c r="X2214" t="str">
        <f t="shared" si="452"/>
        <v>52535875</v>
      </c>
      <c r="Y2214" t="str">
        <f t="shared" si="453"/>
        <v>1752535875</v>
      </c>
      <c r="AH2214" t="str">
        <f t="shared" si="454"/>
        <v/>
      </c>
      <c r="AI2214" t="str">
        <f t="shared" si="455"/>
        <v>+</v>
      </c>
      <c r="AK2214" t="str">
        <f t="shared" si="456"/>
        <v/>
      </c>
      <c r="AL2214" t="str">
        <f t="shared" si="457"/>
        <v/>
      </c>
      <c r="AM2214" t="str">
        <f t="shared" si="458"/>
        <v/>
      </c>
      <c r="AN2214" t="str">
        <f t="shared" si="459"/>
        <v/>
      </c>
      <c r="AO2214" t="str">
        <f t="shared" si="460"/>
        <v/>
      </c>
      <c r="AP2214" t="str">
        <f t="shared" si="461"/>
        <v/>
      </c>
      <c r="AQ2214" t="str">
        <f t="shared" si="462"/>
        <v/>
      </c>
      <c r="AS2214">
        <v>2214</v>
      </c>
      <c r="AT2214">
        <f t="shared" si="463"/>
        <v>255</v>
      </c>
    </row>
    <row r="2215" spans="1:46" x14ac:dyDescent="0.25">
      <c r="A2215">
        <v>1977</v>
      </c>
      <c r="B2215">
        <v>49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25</v>
      </c>
      <c r="M2215">
        <v>39</v>
      </c>
      <c r="N2215">
        <v>53</v>
      </c>
      <c r="O2215">
        <v>75</v>
      </c>
      <c r="P2215">
        <v>90</v>
      </c>
      <c r="W2215" t="str">
        <f t="shared" si="451"/>
        <v>25395375</v>
      </c>
      <c r="X2215" t="str">
        <f t="shared" si="452"/>
        <v>39537590</v>
      </c>
      <c r="Y2215" t="str">
        <f t="shared" si="453"/>
        <v>2539537590</v>
      </c>
      <c r="AH2215" t="str">
        <f t="shared" si="454"/>
        <v/>
      </c>
      <c r="AI2215" t="str">
        <f t="shared" si="455"/>
        <v/>
      </c>
      <c r="AK2215" t="str">
        <f t="shared" si="456"/>
        <v/>
      </c>
      <c r="AL2215" t="str">
        <f t="shared" si="457"/>
        <v/>
      </c>
      <c r="AM2215" t="str">
        <f t="shared" si="458"/>
        <v/>
      </c>
      <c r="AN2215" t="str">
        <f t="shared" si="459"/>
        <v/>
      </c>
      <c r="AO2215" t="str">
        <f t="shared" si="460"/>
        <v/>
      </c>
      <c r="AP2215" t="str">
        <f t="shared" si="461"/>
        <v/>
      </c>
      <c r="AQ2215" t="str">
        <f t="shared" si="462"/>
        <v/>
      </c>
      <c r="AS2215">
        <v>2215</v>
      </c>
      <c r="AT2215">
        <f t="shared" si="463"/>
        <v>282</v>
      </c>
    </row>
    <row r="2216" spans="1:46" x14ac:dyDescent="0.25">
      <c r="A2216">
        <v>1977</v>
      </c>
      <c r="B2216">
        <v>48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20</v>
      </c>
      <c r="M2216">
        <v>25</v>
      </c>
      <c r="N2216">
        <v>31</v>
      </c>
      <c r="O2216">
        <v>87</v>
      </c>
      <c r="P2216">
        <v>90</v>
      </c>
      <c r="W2216" t="str">
        <f t="shared" si="451"/>
        <v>20253187</v>
      </c>
      <c r="X2216" t="str">
        <f t="shared" si="452"/>
        <v>25318790</v>
      </c>
      <c r="Y2216" t="str">
        <f t="shared" si="453"/>
        <v>2025318790</v>
      </c>
      <c r="AH2216" t="str">
        <f t="shared" si="454"/>
        <v/>
      </c>
      <c r="AI2216" t="str">
        <f t="shared" si="455"/>
        <v/>
      </c>
      <c r="AK2216" t="str">
        <f t="shared" si="456"/>
        <v/>
      </c>
      <c r="AL2216" t="str">
        <f t="shared" si="457"/>
        <v/>
      </c>
      <c r="AM2216" t="str">
        <f t="shared" si="458"/>
        <v/>
      </c>
      <c r="AN2216" t="str">
        <f t="shared" si="459"/>
        <v/>
      </c>
      <c r="AO2216" t="str">
        <f t="shared" si="460"/>
        <v/>
      </c>
      <c r="AP2216" t="str">
        <f t="shared" si="461"/>
        <v/>
      </c>
      <c r="AQ2216" t="str">
        <f t="shared" si="462"/>
        <v/>
      </c>
      <c r="AS2216">
        <v>2216</v>
      </c>
      <c r="AT2216">
        <f t="shared" si="463"/>
        <v>253</v>
      </c>
    </row>
    <row r="2217" spans="1:46" x14ac:dyDescent="0.25">
      <c r="A2217">
        <v>1977</v>
      </c>
      <c r="B2217">
        <v>47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35</v>
      </c>
      <c r="M2217">
        <v>43</v>
      </c>
      <c r="N2217">
        <v>61</v>
      </c>
      <c r="O2217">
        <v>67</v>
      </c>
      <c r="P2217">
        <v>86</v>
      </c>
      <c r="W2217" t="str">
        <f t="shared" si="451"/>
        <v>35436167</v>
      </c>
      <c r="X2217" t="str">
        <f t="shared" si="452"/>
        <v>43616786</v>
      </c>
      <c r="Y2217" t="str">
        <f t="shared" si="453"/>
        <v>3543616786</v>
      </c>
      <c r="AH2217" t="str">
        <f t="shared" si="454"/>
        <v/>
      </c>
      <c r="AI2217" t="str">
        <f t="shared" si="455"/>
        <v/>
      </c>
      <c r="AK2217" t="str">
        <f t="shared" si="456"/>
        <v/>
      </c>
      <c r="AL2217" t="str">
        <f t="shared" si="457"/>
        <v/>
      </c>
      <c r="AM2217" t="str">
        <f t="shared" si="458"/>
        <v/>
      </c>
      <c r="AN2217" t="str">
        <f t="shared" si="459"/>
        <v/>
      </c>
      <c r="AO2217" t="str">
        <f t="shared" si="460"/>
        <v/>
      </c>
      <c r="AP2217" t="str">
        <f t="shared" si="461"/>
        <v/>
      </c>
      <c r="AQ2217" t="str">
        <f t="shared" si="462"/>
        <v/>
      </c>
      <c r="AS2217">
        <v>2217</v>
      </c>
      <c r="AT2217">
        <f t="shared" si="463"/>
        <v>292</v>
      </c>
    </row>
    <row r="2218" spans="1:46" x14ac:dyDescent="0.25">
      <c r="A2218">
        <v>1977</v>
      </c>
      <c r="B2218">
        <v>46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</v>
      </c>
      <c r="M2218">
        <v>36</v>
      </c>
      <c r="N2218">
        <v>41</v>
      </c>
      <c r="O2218">
        <v>46</v>
      </c>
      <c r="P2218">
        <v>56</v>
      </c>
      <c r="W2218" t="str">
        <f t="shared" si="451"/>
        <v>3364146</v>
      </c>
      <c r="X2218" t="str">
        <f t="shared" si="452"/>
        <v>36414656</v>
      </c>
      <c r="Y2218" t="str">
        <f t="shared" si="453"/>
        <v>336414656</v>
      </c>
      <c r="AH2218" t="str">
        <f t="shared" si="454"/>
        <v/>
      </c>
      <c r="AI2218" t="str">
        <f t="shared" si="455"/>
        <v/>
      </c>
      <c r="AK2218" t="str">
        <f t="shared" si="456"/>
        <v/>
      </c>
      <c r="AL2218" t="str">
        <f t="shared" si="457"/>
        <v/>
      </c>
      <c r="AM2218" t="str">
        <f t="shared" si="458"/>
        <v/>
      </c>
      <c r="AN2218" t="str">
        <f t="shared" si="459"/>
        <v/>
      </c>
      <c r="AO2218" t="str">
        <f t="shared" si="460"/>
        <v/>
      </c>
      <c r="AP2218" t="str">
        <f t="shared" si="461"/>
        <v/>
      </c>
      <c r="AQ2218" t="str">
        <f t="shared" si="462"/>
        <v/>
      </c>
      <c r="AS2218">
        <v>2218</v>
      </c>
      <c r="AT2218">
        <f t="shared" si="463"/>
        <v>182</v>
      </c>
    </row>
    <row r="2219" spans="1:46" x14ac:dyDescent="0.25">
      <c r="A2219">
        <v>1977</v>
      </c>
      <c r="B2219">
        <v>45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9</v>
      </c>
      <c r="M2219">
        <v>25</v>
      </c>
      <c r="N2219">
        <v>48</v>
      </c>
      <c r="O2219">
        <v>64</v>
      </c>
      <c r="P2219">
        <v>83</v>
      </c>
      <c r="W2219" t="str">
        <f t="shared" si="451"/>
        <v>9254864</v>
      </c>
      <c r="X2219" t="str">
        <f t="shared" si="452"/>
        <v>25486483</v>
      </c>
      <c r="Y2219" t="str">
        <f t="shared" si="453"/>
        <v>925486483</v>
      </c>
      <c r="AH2219" t="str">
        <f t="shared" si="454"/>
        <v/>
      </c>
      <c r="AI2219" t="str">
        <f t="shared" si="455"/>
        <v/>
      </c>
      <c r="AK2219" t="str">
        <f t="shared" si="456"/>
        <v/>
      </c>
      <c r="AL2219" t="str">
        <f t="shared" si="457"/>
        <v/>
      </c>
      <c r="AM2219" t="str">
        <f t="shared" si="458"/>
        <v/>
      </c>
      <c r="AN2219" t="str">
        <f t="shared" si="459"/>
        <v/>
      </c>
      <c r="AO2219" t="str">
        <f t="shared" si="460"/>
        <v/>
      </c>
      <c r="AP2219" t="str">
        <f t="shared" si="461"/>
        <v/>
      </c>
      <c r="AQ2219" t="str">
        <f t="shared" si="462"/>
        <v/>
      </c>
      <c r="AS2219">
        <v>2219</v>
      </c>
      <c r="AT2219">
        <f t="shared" si="463"/>
        <v>229</v>
      </c>
    </row>
    <row r="2220" spans="1:46" x14ac:dyDescent="0.25">
      <c r="A2220">
        <v>1977</v>
      </c>
      <c r="B2220">
        <v>44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3</v>
      </c>
      <c r="M2220">
        <v>18</v>
      </c>
      <c r="N2220">
        <v>59</v>
      </c>
      <c r="O2220">
        <v>67</v>
      </c>
      <c r="P2220">
        <v>73</v>
      </c>
      <c r="W2220" t="str">
        <f t="shared" si="451"/>
        <v>3185967</v>
      </c>
      <c r="X2220" t="str">
        <f t="shared" si="452"/>
        <v>18596773</v>
      </c>
      <c r="Y2220" t="str">
        <f t="shared" si="453"/>
        <v>318596773</v>
      </c>
      <c r="AH2220" t="str">
        <f t="shared" si="454"/>
        <v/>
      </c>
      <c r="AI2220" t="str">
        <f t="shared" si="455"/>
        <v/>
      </c>
      <c r="AK2220" t="str">
        <f t="shared" si="456"/>
        <v/>
      </c>
      <c r="AL2220" t="str">
        <f t="shared" si="457"/>
        <v/>
      </c>
      <c r="AM2220" t="str">
        <f t="shared" si="458"/>
        <v/>
      </c>
      <c r="AN2220" t="str">
        <f t="shared" si="459"/>
        <v/>
      </c>
      <c r="AO2220" t="str">
        <f t="shared" si="460"/>
        <v/>
      </c>
      <c r="AP2220" t="str">
        <f t="shared" si="461"/>
        <v/>
      </c>
      <c r="AQ2220" t="str">
        <f t="shared" si="462"/>
        <v/>
      </c>
      <c r="AS2220">
        <v>2220</v>
      </c>
      <c r="AT2220">
        <f t="shared" si="463"/>
        <v>220</v>
      </c>
    </row>
    <row r="2221" spans="1:46" x14ac:dyDescent="0.25">
      <c r="A2221">
        <v>1977</v>
      </c>
      <c r="B2221">
        <v>43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7</v>
      </c>
      <c r="M2221">
        <v>41</v>
      </c>
      <c r="N2221">
        <v>47</v>
      </c>
      <c r="O2221">
        <v>48</v>
      </c>
      <c r="P2221">
        <v>90</v>
      </c>
      <c r="W2221" t="str">
        <f t="shared" si="451"/>
        <v>7414748</v>
      </c>
      <c r="X2221" t="str">
        <f t="shared" si="452"/>
        <v>41474890</v>
      </c>
      <c r="Y2221" t="str">
        <f t="shared" si="453"/>
        <v>741474890</v>
      </c>
      <c r="AH2221" t="str">
        <f t="shared" si="454"/>
        <v/>
      </c>
      <c r="AI2221" t="str">
        <f t="shared" si="455"/>
        <v/>
      </c>
      <c r="AK2221" t="str">
        <f t="shared" si="456"/>
        <v/>
      </c>
      <c r="AL2221" t="str">
        <f t="shared" si="457"/>
        <v/>
      </c>
      <c r="AM2221" t="str">
        <f t="shared" si="458"/>
        <v/>
      </c>
      <c r="AN2221" t="str">
        <f t="shared" si="459"/>
        <v/>
      </c>
      <c r="AO2221" t="str">
        <f t="shared" si="460"/>
        <v/>
      </c>
      <c r="AP2221" t="str">
        <f t="shared" si="461"/>
        <v/>
      </c>
      <c r="AQ2221" t="str">
        <f t="shared" si="462"/>
        <v/>
      </c>
      <c r="AS2221">
        <v>2221</v>
      </c>
      <c r="AT2221">
        <f t="shared" si="463"/>
        <v>233</v>
      </c>
    </row>
    <row r="2222" spans="1:46" x14ac:dyDescent="0.25">
      <c r="A2222">
        <v>1977</v>
      </c>
      <c r="B2222">
        <v>42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21</v>
      </c>
      <c r="M2222">
        <v>24</v>
      </c>
      <c r="N2222">
        <v>42</v>
      </c>
      <c r="O2222">
        <v>65</v>
      </c>
      <c r="P2222">
        <v>77</v>
      </c>
      <c r="W2222" t="str">
        <f t="shared" si="451"/>
        <v>21244265</v>
      </c>
      <c r="X2222" t="str">
        <f t="shared" si="452"/>
        <v>24426577</v>
      </c>
      <c r="Y2222" t="str">
        <f t="shared" si="453"/>
        <v>2124426577</v>
      </c>
      <c r="AH2222" t="str">
        <f t="shared" si="454"/>
        <v/>
      </c>
      <c r="AI2222" t="str">
        <f t="shared" si="455"/>
        <v/>
      </c>
      <c r="AK2222" t="str">
        <f t="shared" si="456"/>
        <v/>
      </c>
      <c r="AL2222" t="str">
        <f t="shared" si="457"/>
        <v/>
      </c>
      <c r="AM2222" t="str">
        <f t="shared" si="458"/>
        <v/>
      </c>
      <c r="AN2222" t="str">
        <f t="shared" si="459"/>
        <v/>
      </c>
      <c r="AO2222" t="str">
        <f t="shared" si="460"/>
        <v/>
      </c>
      <c r="AP2222" t="str">
        <f t="shared" si="461"/>
        <v/>
      </c>
      <c r="AQ2222" t="str">
        <f t="shared" si="462"/>
        <v/>
      </c>
      <c r="AS2222">
        <v>2222</v>
      </c>
      <c r="AT2222">
        <f t="shared" si="463"/>
        <v>229</v>
      </c>
    </row>
    <row r="2223" spans="1:46" x14ac:dyDescent="0.25">
      <c r="A2223">
        <v>1977</v>
      </c>
      <c r="B2223">
        <v>41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23</v>
      </c>
      <c r="M2223">
        <v>29</v>
      </c>
      <c r="N2223">
        <v>42</v>
      </c>
      <c r="O2223">
        <v>43</v>
      </c>
      <c r="P2223">
        <v>60</v>
      </c>
      <c r="W2223" t="str">
        <f t="shared" si="451"/>
        <v>23294243</v>
      </c>
      <c r="X2223" t="str">
        <f t="shared" si="452"/>
        <v>29424360</v>
      </c>
      <c r="Y2223" t="str">
        <f t="shared" si="453"/>
        <v>2329424360</v>
      </c>
      <c r="AH2223" t="str">
        <f t="shared" si="454"/>
        <v/>
      </c>
      <c r="AI2223" t="str">
        <f t="shared" si="455"/>
        <v/>
      </c>
      <c r="AK2223" t="str">
        <f t="shared" si="456"/>
        <v/>
      </c>
      <c r="AL2223" t="str">
        <f t="shared" si="457"/>
        <v/>
      </c>
      <c r="AM2223" t="str">
        <f t="shared" si="458"/>
        <v/>
      </c>
      <c r="AN2223" t="str">
        <f t="shared" si="459"/>
        <v/>
      </c>
      <c r="AO2223" t="str">
        <f t="shared" si="460"/>
        <v/>
      </c>
      <c r="AP2223" t="str">
        <f t="shared" si="461"/>
        <v/>
      </c>
      <c r="AQ2223" t="str">
        <f t="shared" si="462"/>
        <v/>
      </c>
      <c r="AS2223">
        <v>2223</v>
      </c>
      <c r="AT2223">
        <f t="shared" si="463"/>
        <v>197</v>
      </c>
    </row>
    <row r="2224" spans="1:46" x14ac:dyDescent="0.25">
      <c r="A2224">
        <v>1977</v>
      </c>
      <c r="B2224">
        <v>40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29</v>
      </c>
      <c r="M2224">
        <v>42</v>
      </c>
      <c r="N2224">
        <v>72</v>
      </c>
      <c r="O2224">
        <v>73</v>
      </c>
      <c r="P2224">
        <v>82</v>
      </c>
      <c r="W2224" t="str">
        <f t="shared" si="451"/>
        <v>29427273</v>
      </c>
      <c r="X2224" t="str">
        <f t="shared" si="452"/>
        <v>42727382</v>
      </c>
      <c r="Y2224" t="str">
        <f t="shared" si="453"/>
        <v>2942727382</v>
      </c>
      <c r="AH2224" t="str">
        <f t="shared" si="454"/>
        <v/>
      </c>
      <c r="AI2224" t="str">
        <f t="shared" si="455"/>
        <v/>
      </c>
      <c r="AK2224" t="str">
        <f t="shared" si="456"/>
        <v/>
      </c>
      <c r="AL2224" t="str">
        <f t="shared" si="457"/>
        <v/>
      </c>
      <c r="AM2224" t="str">
        <f t="shared" si="458"/>
        <v/>
      </c>
      <c r="AN2224" t="str">
        <f t="shared" si="459"/>
        <v/>
      </c>
      <c r="AO2224" t="str">
        <f t="shared" si="460"/>
        <v/>
      </c>
      <c r="AP2224" t="str">
        <f t="shared" si="461"/>
        <v/>
      </c>
      <c r="AQ2224" t="str">
        <f t="shared" si="462"/>
        <v/>
      </c>
      <c r="AS2224">
        <v>2224</v>
      </c>
      <c r="AT2224">
        <f t="shared" si="463"/>
        <v>298</v>
      </c>
    </row>
    <row r="2225" spans="1:46" x14ac:dyDescent="0.25">
      <c r="A2225">
        <v>1977</v>
      </c>
      <c r="B2225">
        <v>39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11</v>
      </c>
      <c r="M2225">
        <v>15</v>
      </c>
      <c r="N2225">
        <v>46</v>
      </c>
      <c r="O2225">
        <v>70</v>
      </c>
      <c r="P2225">
        <v>83</v>
      </c>
      <c r="W2225" t="str">
        <f t="shared" si="451"/>
        <v>11154670</v>
      </c>
      <c r="X2225" t="str">
        <f t="shared" si="452"/>
        <v>15467083</v>
      </c>
      <c r="Y2225" t="str">
        <f t="shared" si="453"/>
        <v>1115467083</v>
      </c>
      <c r="AH2225" t="str">
        <f t="shared" si="454"/>
        <v/>
      </c>
      <c r="AI2225" t="str">
        <f t="shared" si="455"/>
        <v/>
      </c>
      <c r="AK2225" t="str">
        <f t="shared" si="456"/>
        <v/>
      </c>
      <c r="AL2225" t="str">
        <f t="shared" si="457"/>
        <v/>
      </c>
      <c r="AM2225" t="str">
        <f t="shared" si="458"/>
        <v/>
      </c>
      <c r="AN2225" t="str">
        <f t="shared" si="459"/>
        <v/>
      </c>
      <c r="AO2225" t="str">
        <f t="shared" si="460"/>
        <v/>
      </c>
      <c r="AP2225" t="str">
        <f t="shared" si="461"/>
        <v/>
      </c>
      <c r="AQ2225" t="str">
        <f t="shared" si="462"/>
        <v/>
      </c>
      <c r="AS2225">
        <v>2225</v>
      </c>
      <c r="AT2225">
        <f t="shared" si="463"/>
        <v>225</v>
      </c>
    </row>
    <row r="2226" spans="1:46" x14ac:dyDescent="0.25">
      <c r="A2226">
        <v>1977</v>
      </c>
      <c r="B2226">
        <v>38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5</v>
      </c>
      <c r="M2226">
        <v>21</v>
      </c>
      <c r="N2226">
        <v>32</v>
      </c>
      <c r="O2226">
        <v>49</v>
      </c>
      <c r="P2226">
        <v>77</v>
      </c>
      <c r="W2226" t="str">
        <f t="shared" si="451"/>
        <v>5213249</v>
      </c>
      <c r="X2226" t="str">
        <f t="shared" si="452"/>
        <v>21324977</v>
      </c>
      <c r="Y2226" t="str">
        <f t="shared" si="453"/>
        <v>521324977</v>
      </c>
      <c r="AH2226" t="str">
        <f t="shared" si="454"/>
        <v/>
      </c>
      <c r="AI2226" t="str">
        <f t="shared" si="455"/>
        <v/>
      </c>
      <c r="AK2226" t="str">
        <f t="shared" si="456"/>
        <v/>
      </c>
      <c r="AL2226" t="str">
        <f t="shared" si="457"/>
        <v/>
      </c>
      <c r="AM2226" t="str">
        <f t="shared" si="458"/>
        <v/>
      </c>
      <c r="AN2226" t="str">
        <f t="shared" si="459"/>
        <v/>
      </c>
      <c r="AO2226" t="str">
        <f t="shared" si="460"/>
        <v/>
      </c>
      <c r="AP2226" t="str">
        <f t="shared" si="461"/>
        <v/>
      </c>
      <c r="AQ2226" t="str">
        <f t="shared" si="462"/>
        <v/>
      </c>
      <c r="AS2226">
        <v>2226</v>
      </c>
      <c r="AT2226">
        <f t="shared" si="463"/>
        <v>184</v>
      </c>
    </row>
    <row r="2227" spans="1:46" x14ac:dyDescent="0.25">
      <c r="A2227">
        <v>1977</v>
      </c>
      <c r="B2227">
        <v>37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2</v>
      </c>
      <c r="M2227">
        <v>31</v>
      </c>
      <c r="N2227">
        <v>35</v>
      </c>
      <c r="O2227">
        <v>47</v>
      </c>
      <c r="P2227">
        <v>54</v>
      </c>
      <c r="W2227" t="str">
        <f t="shared" si="451"/>
        <v>2313547</v>
      </c>
      <c r="X2227" t="str">
        <f t="shared" si="452"/>
        <v>31354754</v>
      </c>
      <c r="Y2227" t="str">
        <f t="shared" si="453"/>
        <v>231354754</v>
      </c>
      <c r="AH2227" t="str">
        <f t="shared" si="454"/>
        <v/>
      </c>
      <c r="AI2227" t="str">
        <f t="shared" si="455"/>
        <v/>
      </c>
      <c r="AK2227" t="str">
        <f t="shared" si="456"/>
        <v/>
      </c>
      <c r="AL2227" t="str">
        <f t="shared" si="457"/>
        <v/>
      </c>
      <c r="AM2227" t="str">
        <f t="shared" si="458"/>
        <v/>
      </c>
      <c r="AN2227" t="str">
        <f t="shared" si="459"/>
        <v/>
      </c>
      <c r="AO2227" t="str">
        <f t="shared" si="460"/>
        <v/>
      </c>
      <c r="AP2227" t="str">
        <f t="shared" si="461"/>
        <v/>
      </c>
      <c r="AQ2227" t="str">
        <f t="shared" si="462"/>
        <v/>
      </c>
      <c r="AS2227">
        <v>2227</v>
      </c>
      <c r="AT2227">
        <f t="shared" si="463"/>
        <v>169</v>
      </c>
    </row>
    <row r="2228" spans="1:46" x14ac:dyDescent="0.25">
      <c r="A2228">
        <v>1977</v>
      </c>
      <c r="B2228">
        <v>36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35</v>
      </c>
      <c r="M2228">
        <v>44</v>
      </c>
      <c r="N2228">
        <v>49</v>
      </c>
      <c r="O2228">
        <v>72</v>
      </c>
      <c r="P2228">
        <v>86</v>
      </c>
      <c r="W2228" t="str">
        <f t="shared" si="451"/>
        <v>35444972</v>
      </c>
      <c r="X2228" t="str">
        <f t="shared" si="452"/>
        <v>44497286</v>
      </c>
      <c r="Y2228" t="str">
        <f t="shared" si="453"/>
        <v>3544497286</v>
      </c>
      <c r="AH2228" t="str">
        <f t="shared" si="454"/>
        <v/>
      </c>
      <c r="AI2228" t="str">
        <f t="shared" si="455"/>
        <v/>
      </c>
      <c r="AK2228" t="str">
        <f t="shared" si="456"/>
        <v/>
      </c>
      <c r="AL2228" t="str">
        <f t="shared" si="457"/>
        <v/>
      </c>
      <c r="AM2228" t="str">
        <f t="shared" si="458"/>
        <v/>
      </c>
      <c r="AN2228" t="str">
        <f t="shared" si="459"/>
        <v/>
      </c>
      <c r="AO2228" t="str">
        <f t="shared" si="460"/>
        <v/>
      </c>
      <c r="AP2228" t="str">
        <f t="shared" si="461"/>
        <v/>
      </c>
      <c r="AQ2228" t="str">
        <f t="shared" si="462"/>
        <v/>
      </c>
      <c r="AS2228">
        <v>2228</v>
      </c>
      <c r="AT2228">
        <f t="shared" si="463"/>
        <v>286</v>
      </c>
    </row>
    <row r="2229" spans="1:46" x14ac:dyDescent="0.25">
      <c r="A2229">
        <v>1977</v>
      </c>
      <c r="B2229">
        <v>35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14</v>
      </c>
      <c r="M2229">
        <v>18</v>
      </c>
      <c r="N2229">
        <v>68</v>
      </c>
      <c r="O2229">
        <v>76</v>
      </c>
      <c r="P2229">
        <v>78</v>
      </c>
      <c r="W2229" t="str">
        <f t="shared" si="451"/>
        <v>14186876</v>
      </c>
      <c r="X2229" t="str">
        <f t="shared" si="452"/>
        <v>18687678</v>
      </c>
      <c r="Y2229" t="str">
        <f t="shared" si="453"/>
        <v>1418687678</v>
      </c>
      <c r="AH2229" t="str">
        <f t="shared" si="454"/>
        <v/>
      </c>
      <c r="AI2229" t="str">
        <f t="shared" si="455"/>
        <v/>
      </c>
      <c r="AK2229" t="str">
        <f t="shared" si="456"/>
        <v/>
      </c>
      <c r="AL2229" t="str">
        <f t="shared" si="457"/>
        <v/>
      </c>
      <c r="AM2229" t="str">
        <f t="shared" si="458"/>
        <v/>
      </c>
      <c r="AN2229" t="str">
        <f t="shared" si="459"/>
        <v/>
      </c>
      <c r="AO2229" t="str">
        <f t="shared" si="460"/>
        <v/>
      </c>
      <c r="AP2229" t="str">
        <f t="shared" si="461"/>
        <v/>
      </c>
      <c r="AQ2229" t="str">
        <f t="shared" si="462"/>
        <v/>
      </c>
      <c r="AS2229">
        <v>2229</v>
      </c>
      <c r="AT2229">
        <f t="shared" si="463"/>
        <v>254</v>
      </c>
    </row>
    <row r="2230" spans="1:46" x14ac:dyDescent="0.25">
      <c r="A2230">
        <v>1977</v>
      </c>
      <c r="B2230">
        <v>34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18</v>
      </c>
      <c r="M2230">
        <v>20</v>
      </c>
      <c r="N2230">
        <v>24</v>
      </c>
      <c r="O2230">
        <v>35</v>
      </c>
      <c r="P2230">
        <v>52</v>
      </c>
      <c r="W2230" t="str">
        <f t="shared" si="451"/>
        <v>18202435</v>
      </c>
      <c r="X2230" t="str">
        <f t="shared" si="452"/>
        <v>20243552</v>
      </c>
      <c r="Y2230" t="str">
        <f t="shared" si="453"/>
        <v>1820243552</v>
      </c>
      <c r="AH2230" t="str">
        <f t="shared" si="454"/>
        <v/>
      </c>
      <c r="AI2230" t="str">
        <f t="shared" si="455"/>
        <v/>
      </c>
      <c r="AK2230" t="str">
        <f t="shared" si="456"/>
        <v/>
      </c>
      <c r="AL2230" t="str">
        <f t="shared" si="457"/>
        <v/>
      </c>
      <c r="AM2230" t="str">
        <f t="shared" si="458"/>
        <v/>
      </c>
      <c r="AN2230" t="str">
        <f t="shared" si="459"/>
        <v/>
      </c>
      <c r="AO2230" t="str">
        <f t="shared" si="460"/>
        <v/>
      </c>
      <c r="AP2230" t="str">
        <f t="shared" si="461"/>
        <v/>
      </c>
      <c r="AQ2230" t="str">
        <f t="shared" si="462"/>
        <v/>
      </c>
      <c r="AS2230">
        <v>2230</v>
      </c>
      <c r="AT2230">
        <f t="shared" si="463"/>
        <v>149</v>
      </c>
    </row>
    <row r="2231" spans="1:46" x14ac:dyDescent="0.25">
      <c r="A2231">
        <v>1977</v>
      </c>
      <c r="B2231">
        <v>33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21</v>
      </c>
      <c r="M2231">
        <v>22</v>
      </c>
      <c r="N2231">
        <v>44</v>
      </c>
      <c r="O2231">
        <v>62</v>
      </c>
      <c r="P2231">
        <v>80</v>
      </c>
      <c r="W2231" t="str">
        <f t="shared" si="451"/>
        <v>21224462</v>
      </c>
      <c r="X2231" t="str">
        <f t="shared" si="452"/>
        <v>22446280</v>
      </c>
      <c r="Y2231" t="str">
        <f t="shared" si="453"/>
        <v>2122446280</v>
      </c>
      <c r="AH2231" t="str">
        <f t="shared" si="454"/>
        <v>+</v>
      </c>
      <c r="AI2231" t="str">
        <f t="shared" si="455"/>
        <v/>
      </c>
      <c r="AK2231" t="str">
        <f t="shared" si="456"/>
        <v/>
      </c>
      <c r="AL2231" t="str">
        <f t="shared" si="457"/>
        <v/>
      </c>
      <c r="AM2231" t="str">
        <f t="shared" si="458"/>
        <v/>
      </c>
      <c r="AN2231" t="str">
        <f t="shared" si="459"/>
        <v/>
      </c>
      <c r="AO2231" t="str">
        <f t="shared" si="460"/>
        <v/>
      </c>
      <c r="AP2231" t="str">
        <f t="shared" si="461"/>
        <v/>
      </c>
      <c r="AQ2231" t="str">
        <f t="shared" si="462"/>
        <v/>
      </c>
      <c r="AS2231">
        <v>2231</v>
      </c>
      <c r="AT2231">
        <f t="shared" si="463"/>
        <v>229</v>
      </c>
    </row>
    <row r="2232" spans="1:46" x14ac:dyDescent="0.25">
      <c r="A2232">
        <v>1977</v>
      </c>
      <c r="B2232">
        <v>32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13</v>
      </c>
      <c r="M2232">
        <v>31</v>
      </c>
      <c r="N2232">
        <v>59</v>
      </c>
      <c r="O2232">
        <v>64</v>
      </c>
      <c r="P2232">
        <v>86</v>
      </c>
      <c r="W2232" t="str">
        <f t="shared" si="451"/>
        <v>13315964</v>
      </c>
      <c r="X2232" t="str">
        <f t="shared" si="452"/>
        <v>31596486</v>
      </c>
      <c r="Y2232" t="str">
        <f t="shared" si="453"/>
        <v>1331596486</v>
      </c>
      <c r="AH2232" t="str">
        <f t="shared" si="454"/>
        <v/>
      </c>
      <c r="AI2232" t="str">
        <f t="shared" si="455"/>
        <v/>
      </c>
      <c r="AK2232" t="str">
        <f t="shared" si="456"/>
        <v/>
      </c>
      <c r="AL2232" t="str">
        <f t="shared" si="457"/>
        <v/>
      </c>
      <c r="AM2232" t="str">
        <f t="shared" si="458"/>
        <v/>
      </c>
      <c r="AN2232" t="str">
        <f t="shared" si="459"/>
        <v/>
      </c>
      <c r="AO2232" t="str">
        <f t="shared" si="460"/>
        <v/>
      </c>
      <c r="AP2232" t="str">
        <f t="shared" si="461"/>
        <v/>
      </c>
      <c r="AQ2232" t="str">
        <f t="shared" si="462"/>
        <v/>
      </c>
      <c r="AS2232">
        <v>2232</v>
      </c>
      <c r="AT2232">
        <f t="shared" si="463"/>
        <v>253</v>
      </c>
    </row>
    <row r="2233" spans="1:46" x14ac:dyDescent="0.25">
      <c r="A2233">
        <v>1977</v>
      </c>
      <c r="B2233">
        <v>31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23</v>
      </c>
      <c r="M2233">
        <v>42</v>
      </c>
      <c r="N2233">
        <v>56</v>
      </c>
      <c r="O2233">
        <v>72</v>
      </c>
      <c r="P2233">
        <v>77</v>
      </c>
      <c r="W2233" t="str">
        <f t="shared" si="451"/>
        <v>23425672</v>
      </c>
      <c r="X2233" t="str">
        <f t="shared" si="452"/>
        <v>42567277</v>
      </c>
      <c r="Y2233" t="str">
        <f t="shared" si="453"/>
        <v>2342567277</v>
      </c>
      <c r="AH2233" t="str">
        <f t="shared" si="454"/>
        <v/>
      </c>
      <c r="AI2233" t="str">
        <f t="shared" si="455"/>
        <v/>
      </c>
      <c r="AK2233" t="str">
        <f t="shared" si="456"/>
        <v/>
      </c>
      <c r="AL2233" t="str">
        <f t="shared" si="457"/>
        <v/>
      </c>
      <c r="AM2233" t="str">
        <f t="shared" si="458"/>
        <v/>
      </c>
      <c r="AN2233" t="str">
        <f t="shared" si="459"/>
        <v/>
      </c>
      <c r="AO2233" t="str">
        <f t="shared" si="460"/>
        <v/>
      </c>
      <c r="AP2233" t="str">
        <f t="shared" si="461"/>
        <v/>
      </c>
      <c r="AQ2233" t="str">
        <f t="shared" si="462"/>
        <v/>
      </c>
      <c r="AS2233">
        <v>2233</v>
      </c>
      <c r="AT2233">
        <f t="shared" si="463"/>
        <v>270</v>
      </c>
    </row>
    <row r="2234" spans="1:46" x14ac:dyDescent="0.25">
      <c r="A2234">
        <v>1977</v>
      </c>
      <c r="B2234">
        <v>30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3</v>
      </c>
      <c r="M2234">
        <v>18</v>
      </c>
      <c r="N2234">
        <v>29</v>
      </c>
      <c r="O2234">
        <v>33</v>
      </c>
      <c r="P2234">
        <v>60</v>
      </c>
      <c r="W2234" t="str">
        <f t="shared" si="451"/>
        <v>3182933</v>
      </c>
      <c r="X2234" t="str">
        <f t="shared" si="452"/>
        <v>18293360</v>
      </c>
      <c r="Y2234" t="str">
        <f t="shared" si="453"/>
        <v>318293360</v>
      </c>
      <c r="AH2234" t="str">
        <f t="shared" si="454"/>
        <v/>
      </c>
      <c r="AI2234" t="str">
        <f t="shared" si="455"/>
        <v/>
      </c>
      <c r="AK2234" t="str">
        <f t="shared" si="456"/>
        <v/>
      </c>
      <c r="AL2234" t="str">
        <f t="shared" si="457"/>
        <v/>
      </c>
      <c r="AM2234" t="str">
        <f t="shared" si="458"/>
        <v/>
      </c>
      <c r="AN2234" t="str">
        <f t="shared" si="459"/>
        <v/>
      </c>
      <c r="AO2234" t="str">
        <f t="shared" si="460"/>
        <v/>
      </c>
      <c r="AP2234" t="str">
        <f t="shared" si="461"/>
        <v/>
      </c>
      <c r="AQ2234" t="str">
        <f t="shared" si="462"/>
        <v/>
      </c>
      <c r="AS2234">
        <v>2234</v>
      </c>
      <c r="AT2234">
        <f t="shared" si="463"/>
        <v>143</v>
      </c>
    </row>
    <row r="2235" spans="1:46" x14ac:dyDescent="0.25">
      <c r="A2235">
        <v>1977</v>
      </c>
      <c r="B2235">
        <v>29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9</v>
      </c>
      <c r="M2235">
        <v>48</v>
      </c>
      <c r="N2235">
        <v>59</v>
      </c>
      <c r="O2235">
        <v>84</v>
      </c>
      <c r="P2235">
        <v>90</v>
      </c>
      <c r="W2235" t="str">
        <f t="shared" si="451"/>
        <v>9485984</v>
      </c>
      <c r="X2235" t="str">
        <f t="shared" si="452"/>
        <v>48598490</v>
      </c>
      <c r="Y2235" t="str">
        <f t="shared" si="453"/>
        <v>948598490</v>
      </c>
      <c r="AH2235" t="str">
        <f t="shared" si="454"/>
        <v/>
      </c>
      <c r="AI2235" t="str">
        <f t="shared" si="455"/>
        <v/>
      </c>
      <c r="AK2235" t="str">
        <f t="shared" si="456"/>
        <v/>
      </c>
      <c r="AL2235" t="str">
        <f t="shared" si="457"/>
        <v/>
      </c>
      <c r="AM2235" t="str">
        <f t="shared" si="458"/>
        <v/>
      </c>
      <c r="AN2235" t="str">
        <f t="shared" si="459"/>
        <v/>
      </c>
      <c r="AO2235" t="str">
        <f t="shared" si="460"/>
        <v/>
      </c>
      <c r="AP2235" t="str">
        <f t="shared" si="461"/>
        <v/>
      </c>
      <c r="AQ2235" t="str">
        <f t="shared" si="462"/>
        <v/>
      </c>
      <c r="AS2235">
        <v>2235</v>
      </c>
      <c r="AT2235">
        <f t="shared" si="463"/>
        <v>290</v>
      </c>
    </row>
    <row r="2236" spans="1:46" x14ac:dyDescent="0.25">
      <c r="A2236">
        <v>1977</v>
      </c>
      <c r="B2236">
        <v>28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10</v>
      </c>
      <c r="M2236">
        <v>18</v>
      </c>
      <c r="N2236">
        <v>21</v>
      </c>
      <c r="O2236">
        <v>60</v>
      </c>
      <c r="P2236">
        <v>76</v>
      </c>
      <c r="W2236" t="str">
        <f t="shared" si="451"/>
        <v>10182160</v>
      </c>
      <c r="X2236" t="str">
        <f t="shared" si="452"/>
        <v>18216076</v>
      </c>
      <c r="Y2236" t="str">
        <f t="shared" si="453"/>
        <v>1018216076</v>
      </c>
      <c r="AH2236" t="str">
        <f t="shared" si="454"/>
        <v/>
      </c>
      <c r="AI2236" t="str">
        <f t="shared" si="455"/>
        <v/>
      </c>
      <c r="AK2236" t="str">
        <f t="shared" si="456"/>
        <v/>
      </c>
      <c r="AL2236" t="str">
        <f t="shared" si="457"/>
        <v/>
      </c>
      <c r="AM2236" t="str">
        <f t="shared" si="458"/>
        <v/>
      </c>
      <c r="AN2236" t="str">
        <f t="shared" si="459"/>
        <v/>
      </c>
      <c r="AO2236" t="str">
        <f t="shared" si="460"/>
        <v/>
      </c>
      <c r="AP2236" t="str">
        <f t="shared" si="461"/>
        <v/>
      </c>
      <c r="AQ2236" t="str">
        <f t="shared" si="462"/>
        <v/>
      </c>
      <c r="AS2236">
        <v>2236</v>
      </c>
      <c r="AT2236">
        <f t="shared" si="463"/>
        <v>185</v>
      </c>
    </row>
    <row r="2237" spans="1:46" x14ac:dyDescent="0.25">
      <c r="A2237">
        <v>1977</v>
      </c>
      <c r="B2237">
        <v>27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</v>
      </c>
      <c r="M2237">
        <v>22</v>
      </c>
      <c r="N2237">
        <v>61</v>
      </c>
      <c r="O2237">
        <v>62</v>
      </c>
      <c r="P2237">
        <v>72</v>
      </c>
      <c r="W2237" t="str">
        <f t="shared" si="451"/>
        <v>1226162</v>
      </c>
      <c r="X2237" t="str">
        <f t="shared" si="452"/>
        <v>22616272</v>
      </c>
      <c r="Y2237" t="str">
        <f t="shared" si="453"/>
        <v>122616272</v>
      </c>
      <c r="AH2237" t="str">
        <f t="shared" si="454"/>
        <v/>
      </c>
      <c r="AI2237" t="str">
        <f t="shared" si="455"/>
        <v/>
      </c>
      <c r="AK2237" t="str">
        <f t="shared" si="456"/>
        <v/>
      </c>
      <c r="AL2237" t="str">
        <f t="shared" si="457"/>
        <v/>
      </c>
      <c r="AM2237" t="str">
        <f t="shared" si="458"/>
        <v/>
      </c>
      <c r="AN2237" t="str">
        <f t="shared" si="459"/>
        <v/>
      </c>
      <c r="AO2237" t="str">
        <f t="shared" si="460"/>
        <v/>
      </c>
      <c r="AP2237" t="str">
        <f t="shared" si="461"/>
        <v/>
      </c>
      <c r="AQ2237" t="str">
        <f t="shared" si="462"/>
        <v/>
      </c>
      <c r="AS2237">
        <v>2237</v>
      </c>
      <c r="AT2237">
        <f t="shared" si="463"/>
        <v>218</v>
      </c>
    </row>
    <row r="2238" spans="1:46" x14ac:dyDescent="0.25">
      <c r="A2238">
        <v>1977</v>
      </c>
      <c r="B2238">
        <v>26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6</v>
      </c>
      <c r="M2238">
        <v>14</v>
      </c>
      <c r="N2238">
        <v>18</v>
      </c>
      <c r="O2238">
        <v>21</v>
      </c>
      <c r="P2238">
        <v>25</v>
      </c>
      <c r="W2238" t="str">
        <f t="shared" si="451"/>
        <v>6141821</v>
      </c>
      <c r="X2238" t="str">
        <f t="shared" si="452"/>
        <v>14182125</v>
      </c>
      <c r="Y2238" t="str">
        <f t="shared" si="453"/>
        <v>614182125</v>
      </c>
      <c r="AH2238" t="str">
        <f t="shared" si="454"/>
        <v/>
      </c>
      <c r="AI2238" t="str">
        <f t="shared" si="455"/>
        <v/>
      </c>
      <c r="AK2238" t="str">
        <f t="shared" si="456"/>
        <v/>
      </c>
      <c r="AL2238" t="str">
        <f t="shared" si="457"/>
        <v/>
      </c>
      <c r="AM2238" t="str">
        <f t="shared" si="458"/>
        <v/>
      </c>
      <c r="AN2238" t="str">
        <f t="shared" si="459"/>
        <v/>
      </c>
      <c r="AO2238" t="str">
        <f t="shared" si="460"/>
        <v/>
      </c>
      <c r="AP2238" t="str">
        <f t="shared" si="461"/>
        <v/>
      </c>
      <c r="AQ2238" t="str">
        <f t="shared" si="462"/>
        <v/>
      </c>
      <c r="AS2238">
        <v>2238</v>
      </c>
      <c r="AT2238">
        <f t="shared" si="463"/>
        <v>84</v>
      </c>
    </row>
    <row r="2239" spans="1:46" x14ac:dyDescent="0.25">
      <c r="A2239">
        <v>1977</v>
      </c>
      <c r="B2239">
        <v>25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25</v>
      </c>
      <c r="M2239">
        <v>30</v>
      </c>
      <c r="N2239">
        <v>40</v>
      </c>
      <c r="O2239">
        <v>45</v>
      </c>
      <c r="P2239">
        <v>78</v>
      </c>
      <c r="W2239" t="str">
        <f t="shared" si="451"/>
        <v>25304045</v>
      </c>
      <c r="X2239" t="str">
        <f t="shared" si="452"/>
        <v>30404578</v>
      </c>
      <c r="Y2239" t="str">
        <f t="shared" si="453"/>
        <v>2530404578</v>
      </c>
      <c r="AH2239" t="str">
        <f t="shared" si="454"/>
        <v/>
      </c>
      <c r="AI2239" t="str">
        <f t="shared" si="455"/>
        <v/>
      </c>
      <c r="AK2239" t="str">
        <f t="shared" si="456"/>
        <v/>
      </c>
      <c r="AL2239" t="str">
        <f t="shared" si="457"/>
        <v/>
      </c>
      <c r="AM2239" t="str">
        <f t="shared" si="458"/>
        <v/>
      </c>
      <c r="AN2239" t="str">
        <f t="shared" si="459"/>
        <v/>
      </c>
      <c r="AO2239" t="str">
        <f t="shared" si="460"/>
        <v/>
      </c>
      <c r="AP2239" t="str">
        <f t="shared" si="461"/>
        <v/>
      </c>
      <c r="AQ2239" t="str">
        <f t="shared" si="462"/>
        <v/>
      </c>
      <c r="AS2239">
        <v>2239</v>
      </c>
      <c r="AT2239">
        <f t="shared" si="463"/>
        <v>218</v>
      </c>
    </row>
    <row r="2240" spans="1:46" x14ac:dyDescent="0.25">
      <c r="A2240">
        <v>1977</v>
      </c>
      <c r="B2240">
        <v>24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4</v>
      </c>
      <c r="M2240">
        <v>19</v>
      </c>
      <c r="N2240">
        <v>73</v>
      </c>
      <c r="O2240">
        <v>82</v>
      </c>
      <c r="P2240">
        <v>87</v>
      </c>
      <c r="W2240" t="str">
        <f t="shared" si="451"/>
        <v>4197382</v>
      </c>
      <c r="X2240" t="str">
        <f t="shared" si="452"/>
        <v>19738287</v>
      </c>
      <c r="Y2240" t="str">
        <f t="shared" si="453"/>
        <v>419738287</v>
      </c>
      <c r="AH2240" t="str">
        <f t="shared" si="454"/>
        <v/>
      </c>
      <c r="AI2240" t="str">
        <f t="shared" si="455"/>
        <v/>
      </c>
      <c r="AK2240" t="str">
        <f t="shared" si="456"/>
        <v/>
      </c>
      <c r="AL2240" t="str">
        <f t="shared" si="457"/>
        <v/>
      </c>
      <c r="AM2240" t="str">
        <f t="shared" si="458"/>
        <v/>
      </c>
      <c r="AN2240" t="str">
        <f t="shared" si="459"/>
        <v/>
      </c>
      <c r="AO2240" t="str">
        <f t="shared" si="460"/>
        <v/>
      </c>
      <c r="AP2240" t="str">
        <f t="shared" si="461"/>
        <v/>
      </c>
      <c r="AQ2240" t="str">
        <f t="shared" si="462"/>
        <v/>
      </c>
      <c r="AS2240">
        <v>2240</v>
      </c>
      <c r="AT2240">
        <f t="shared" si="463"/>
        <v>265</v>
      </c>
    </row>
    <row r="2241" spans="1:46" x14ac:dyDescent="0.25">
      <c r="A2241">
        <v>1977</v>
      </c>
      <c r="B2241">
        <v>23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46</v>
      </c>
      <c r="M2241">
        <v>52</v>
      </c>
      <c r="N2241">
        <v>72</v>
      </c>
      <c r="O2241">
        <v>75</v>
      </c>
      <c r="P2241">
        <v>79</v>
      </c>
      <c r="W2241" t="str">
        <f t="shared" si="451"/>
        <v>46527275</v>
      </c>
      <c r="X2241" t="str">
        <f t="shared" si="452"/>
        <v>52727579</v>
      </c>
      <c r="Y2241" t="str">
        <f t="shared" si="453"/>
        <v>4652727579</v>
      </c>
      <c r="AH2241" t="str">
        <f t="shared" si="454"/>
        <v/>
      </c>
      <c r="AI2241" t="str">
        <f t="shared" si="455"/>
        <v/>
      </c>
      <c r="AK2241" t="str">
        <f t="shared" si="456"/>
        <v/>
      </c>
      <c r="AL2241" t="str">
        <f t="shared" si="457"/>
        <v/>
      </c>
      <c r="AM2241" t="str">
        <f t="shared" si="458"/>
        <v/>
      </c>
      <c r="AN2241" t="str">
        <f t="shared" si="459"/>
        <v/>
      </c>
      <c r="AO2241" t="str">
        <f t="shared" si="460"/>
        <v/>
      </c>
      <c r="AP2241" t="str">
        <f t="shared" si="461"/>
        <v/>
      </c>
      <c r="AQ2241" t="str">
        <f t="shared" si="462"/>
        <v/>
      </c>
      <c r="AS2241">
        <v>2241</v>
      </c>
      <c r="AT2241">
        <f t="shared" si="463"/>
        <v>324</v>
      </c>
    </row>
    <row r="2242" spans="1:46" x14ac:dyDescent="0.25">
      <c r="A2242">
        <v>1977</v>
      </c>
      <c r="B2242">
        <v>22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52</v>
      </c>
      <c r="M2242">
        <v>55</v>
      </c>
      <c r="N2242">
        <v>63</v>
      </c>
      <c r="O2242">
        <v>66</v>
      </c>
      <c r="P2242">
        <v>86</v>
      </c>
      <c r="W2242" t="str">
        <f t="shared" ref="W2242:W2305" si="464">L2242&amp;M2242&amp;N2242&amp;O2242</f>
        <v>52556366</v>
      </c>
      <c r="X2242" t="str">
        <f t="shared" ref="X2242:X2305" si="465">M2242&amp;N2242&amp;O2242&amp;P2242</f>
        <v>55636686</v>
      </c>
      <c r="Y2242" t="str">
        <f t="shared" ref="Y2242:Y2305" si="466">L2242&amp;M2242&amp;N2242&amp;O2242&amp;P2242</f>
        <v>5255636686</v>
      </c>
      <c r="AH2242" t="str">
        <f t="shared" ref="AH2242:AH2305" si="467">IF(L2242+1=M2242,"+","")</f>
        <v/>
      </c>
      <c r="AI2242" t="str">
        <f t="shared" ref="AI2242:AI2305" si="468">IF(M2242+1=N2242,"+","")</f>
        <v/>
      </c>
      <c r="AK2242" t="str">
        <f t="shared" ref="AK2242:AK2305" si="469">IF(O2242+1=P2242,"+","")</f>
        <v/>
      </c>
      <c r="AL2242" t="str">
        <f t="shared" ref="AL2242:AL2305" si="470">IF(AH2242&amp;AI2242&amp;AJ2242&amp;AK2242="++++","Xdmihogy","")</f>
        <v/>
      </c>
      <c r="AM2242" t="str">
        <f t="shared" ref="AM2242:AM2305" si="471">IF(AI2242&amp;AJ2242&amp;AK2242="+++","Xdmihogy","")</f>
        <v/>
      </c>
      <c r="AN2242" t="str">
        <f t="shared" ref="AN2242:AN2305" si="472">IF(AH2242&amp;AI2242&amp;AJ2242="+++","Xdmihogy","")</f>
        <v/>
      </c>
      <c r="AO2242" t="str">
        <f t="shared" ref="AO2242:AO2305" si="473">IF(AH2242&amp;AI2242="++","Xdmihogy","")</f>
        <v/>
      </c>
      <c r="AP2242" t="str">
        <f t="shared" ref="AP2242:AP2305" si="474">IF(AI2242&amp;AJ2242="++","Xdmihogy","")</f>
        <v/>
      </c>
      <c r="AQ2242" t="str">
        <f t="shared" ref="AQ2242:AQ2305" si="475">IF(AJ2242&amp;AK2242="++","Xdmihogy","")</f>
        <v/>
      </c>
      <c r="AS2242">
        <v>2242</v>
      </c>
      <c r="AT2242">
        <f t="shared" ref="AT2242:AT2305" si="476">SUM(L2242:P2242)</f>
        <v>322</v>
      </c>
    </row>
    <row r="2243" spans="1:46" x14ac:dyDescent="0.25">
      <c r="A2243">
        <v>1977</v>
      </c>
      <c r="B2243">
        <v>21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16</v>
      </c>
      <c r="M2243">
        <v>20</v>
      </c>
      <c r="N2243">
        <v>25</v>
      </c>
      <c r="O2243">
        <v>66</v>
      </c>
      <c r="P2243">
        <v>77</v>
      </c>
      <c r="W2243" t="str">
        <f t="shared" si="464"/>
        <v>16202566</v>
      </c>
      <c r="X2243" t="str">
        <f t="shared" si="465"/>
        <v>20256677</v>
      </c>
      <c r="Y2243" t="str">
        <f t="shared" si="466"/>
        <v>1620256677</v>
      </c>
      <c r="AH2243" t="str">
        <f t="shared" si="467"/>
        <v/>
      </c>
      <c r="AI2243" t="str">
        <f t="shared" si="468"/>
        <v/>
      </c>
      <c r="AK2243" t="str">
        <f t="shared" si="469"/>
        <v/>
      </c>
      <c r="AL2243" t="str">
        <f t="shared" si="470"/>
        <v/>
      </c>
      <c r="AM2243" t="str">
        <f t="shared" si="471"/>
        <v/>
      </c>
      <c r="AN2243" t="str">
        <f t="shared" si="472"/>
        <v/>
      </c>
      <c r="AO2243" t="str">
        <f t="shared" si="473"/>
        <v/>
      </c>
      <c r="AP2243" t="str">
        <f t="shared" si="474"/>
        <v/>
      </c>
      <c r="AQ2243" t="str">
        <f t="shared" si="475"/>
        <v/>
      </c>
      <c r="AS2243">
        <v>2243</v>
      </c>
      <c r="AT2243">
        <f t="shared" si="476"/>
        <v>204</v>
      </c>
    </row>
    <row r="2244" spans="1:46" x14ac:dyDescent="0.25">
      <c r="A2244">
        <v>1977</v>
      </c>
      <c r="B2244">
        <v>20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10</v>
      </c>
      <c r="M2244">
        <v>15</v>
      </c>
      <c r="N2244">
        <v>32</v>
      </c>
      <c r="O2244">
        <v>51</v>
      </c>
      <c r="P2244">
        <v>75</v>
      </c>
      <c r="W2244" t="str">
        <f t="shared" si="464"/>
        <v>10153251</v>
      </c>
      <c r="X2244" t="str">
        <f t="shared" si="465"/>
        <v>15325175</v>
      </c>
      <c r="Y2244" t="str">
        <f t="shared" si="466"/>
        <v>1015325175</v>
      </c>
      <c r="AH2244" t="str">
        <f t="shared" si="467"/>
        <v/>
      </c>
      <c r="AI2244" t="str">
        <f t="shared" si="468"/>
        <v/>
      </c>
      <c r="AK2244" t="str">
        <f t="shared" si="469"/>
        <v/>
      </c>
      <c r="AL2244" t="str">
        <f t="shared" si="470"/>
        <v/>
      </c>
      <c r="AM2244" t="str">
        <f t="shared" si="471"/>
        <v/>
      </c>
      <c r="AN2244" t="str">
        <f t="shared" si="472"/>
        <v/>
      </c>
      <c r="AO2244" t="str">
        <f t="shared" si="473"/>
        <v/>
      </c>
      <c r="AP2244" t="str">
        <f t="shared" si="474"/>
        <v/>
      </c>
      <c r="AQ2244" t="str">
        <f t="shared" si="475"/>
        <v/>
      </c>
      <c r="AS2244">
        <v>2244</v>
      </c>
      <c r="AT2244">
        <f t="shared" si="476"/>
        <v>183</v>
      </c>
    </row>
    <row r="2245" spans="1:46" x14ac:dyDescent="0.25">
      <c r="A2245">
        <v>1977</v>
      </c>
      <c r="B2245">
        <v>19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</v>
      </c>
      <c r="M2245">
        <v>2</v>
      </c>
      <c r="N2245">
        <v>28</v>
      </c>
      <c r="O2245">
        <v>57</v>
      </c>
      <c r="P2245">
        <v>60</v>
      </c>
      <c r="W2245" t="str">
        <f t="shared" si="464"/>
        <v>122857</v>
      </c>
      <c r="X2245" t="str">
        <f t="shared" si="465"/>
        <v>2285760</v>
      </c>
      <c r="Y2245" t="str">
        <f t="shared" si="466"/>
        <v>12285760</v>
      </c>
      <c r="AH2245" t="str">
        <f t="shared" si="467"/>
        <v>+</v>
      </c>
      <c r="AI2245" t="str">
        <f t="shared" si="468"/>
        <v/>
      </c>
      <c r="AK2245" t="str">
        <f t="shared" si="469"/>
        <v/>
      </c>
      <c r="AL2245" t="str">
        <f t="shared" si="470"/>
        <v/>
      </c>
      <c r="AM2245" t="str">
        <f t="shared" si="471"/>
        <v/>
      </c>
      <c r="AN2245" t="str">
        <f t="shared" si="472"/>
        <v/>
      </c>
      <c r="AO2245" t="str">
        <f t="shared" si="473"/>
        <v/>
      </c>
      <c r="AP2245" t="str">
        <f t="shared" si="474"/>
        <v/>
      </c>
      <c r="AQ2245" t="str">
        <f t="shared" si="475"/>
        <v/>
      </c>
      <c r="AS2245">
        <v>2245</v>
      </c>
      <c r="AT2245">
        <f t="shared" si="476"/>
        <v>148</v>
      </c>
    </row>
    <row r="2246" spans="1:46" x14ac:dyDescent="0.25">
      <c r="A2246">
        <v>1977</v>
      </c>
      <c r="B2246">
        <v>18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18</v>
      </c>
      <c r="M2246">
        <v>27</v>
      </c>
      <c r="N2246">
        <v>42</v>
      </c>
      <c r="O2246">
        <v>66</v>
      </c>
      <c r="P2246">
        <v>69</v>
      </c>
      <c r="W2246" t="str">
        <f t="shared" si="464"/>
        <v>18274266</v>
      </c>
      <c r="X2246" t="str">
        <f t="shared" si="465"/>
        <v>27426669</v>
      </c>
      <c r="Y2246" t="str">
        <f t="shared" si="466"/>
        <v>1827426669</v>
      </c>
      <c r="AH2246" t="str">
        <f t="shared" si="467"/>
        <v/>
      </c>
      <c r="AI2246" t="str">
        <f t="shared" si="468"/>
        <v/>
      </c>
      <c r="AK2246" t="str">
        <f t="shared" si="469"/>
        <v/>
      </c>
      <c r="AL2246" t="str">
        <f t="shared" si="470"/>
        <v/>
      </c>
      <c r="AM2246" t="str">
        <f t="shared" si="471"/>
        <v/>
      </c>
      <c r="AN2246" t="str">
        <f t="shared" si="472"/>
        <v/>
      </c>
      <c r="AO2246" t="str">
        <f t="shared" si="473"/>
        <v/>
      </c>
      <c r="AP2246" t="str">
        <f t="shared" si="474"/>
        <v/>
      </c>
      <c r="AQ2246" t="str">
        <f t="shared" si="475"/>
        <v/>
      </c>
      <c r="AS2246">
        <v>2246</v>
      </c>
      <c r="AT2246">
        <f t="shared" si="476"/>
        <v>222</v>
      </c>
    </row>
    <row r="2247" spans="1:46" x14ac:dyDescent="0.25">
      <c r="A2247">
        <v>1977</v>
      </c>
      <c r="B2247">
        <v>17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7</v>
      </c>
      <c r="M2247">
        <v>45</v>
      </c>
      <c r="N2247">
        <v>57</v>
      </c>
      <c r="O2247">
        <v>83</v>
      </c>
      <c r="P2247">
        <v>88</v>
      </c>
      <c r="W2247" t="str">
        <f t="shared" si="464"/>
        <v>7455783</v>
      </c>
      <c r="X2247" t="str">
        <f t="shared" si="465"/>
        <v>45578388</v>
      </c>
      <c r="Y2247" t="str">
        <f t="shared" si="466"/>
        <v>745578388</v>
      </c>
      <c r="AH2247" t="str">
        <f t="shared" si="467"/>
        <v/>
      </c>
      <c r="AI2247" t="str">
        <f t="shared" si="468"/>
        <v/>
      </c>
      <c r="AK2247" t="str">
        <f t="shared" si="469"/>
        <v/>
      </c>
      <c r="AL2247" t="str">
        <f t="shared" si="470"/>
        <v/>
      </c>
      <c r="AM2247" t="str">
        <f t="shared" si="471"/>
        <v/>
      </c>
      <c r="AN2247" t="str">
        <f t="shared" si="472"/>
        <v/>
      </c>
      <c r="AO2247" t="str">
        <f t="shared" si="473"/>
        <v/>
      </c>
      <c r="AP2247" t="str">
        <f t="shared" si="474"/>
        <v/>
      </c>
      <c r="AQ2247" t="str">
        <f t="shared" si="475"/>
        <v/>
      </c>
      <c r="AS2247">
        <v>2247</v>
      </c>
      <c r="AT2247">
        <f t="shared" si="476"/>
        <v>280</v>
      </c>
    </row>
    <row r="2248" spans="1:46" x14ac:dyDescent="0.25">
      <c r="A2248">
        <v>1977</v>
      </c>
      <c r="B2248">
        <v>16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6</v>
      </c>
      <c r="M2248">
        <v>16</v>
      </c>
      <c r="N2248">
        <v>32</v>
      </c>
      <c r="O2248">
        <v>67</v>
      </c>
      <c r="P2248">
        <v>82</v>
      </c>
      <c r="W2248" t="str">
        <f t="shared" si="464"/>
        <v>6163267</v>
      </c>
      <c r="X2248" t="str">
        <f t="shared" si="465"/>
        <v>16326782</v>
      </c>
      <c r="Y2248" t="str">
        <f t="shared" si="466"/>
        <v>616326782</v>
      </c>
      <c r="AH2248" t="str">
        <f t="shared" si="467"/>
        <v/>
      </c>
      <c r="AI2248" t="str">
        <f t="shared" si="468"/>
        <v/>
      </c>
      <c r="AK2248" t="str">
        <f t="shared" si="469"/>
        <v/>
      </c>
      <c r="AL2248" t="str">
        <f t="shared" si="470"/>
        <v/>
      </c>
      <c r="AM2248" t="str">
        <f t="shared" si="471"/>
        <v/>
      </c>
      <c r="AN2248" t="str">
        <f t="shared" si="472"/>
        <v/>
      </c>
      <c r="AO2248" t="str">
        <f t="shared" si="473"/>
        <v/>
      </c>
      <c r="AP2248" t="str">
        <f t="shared" si="474"/>
        <v/>
      </c>
      <c r="AQ2248" t="str">
        <f t="shared" si="475"/>
        <v/>
      </c>
      <c r="AS2248">
        <v>2248</v>
      </c>
      <c r="AT2248">
        <f t="shared" si="476"/>
        <v>203</v>
      </c>
    </row>
    <row r="2249" spans="1:46" x14ac:dyDescent="0.25">
      <c r="A2249">
        <v>1977</v>
      </c>
      <c r="B2249">
        <v>15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11</v>
      </c>
      <c r="M2249">
        <v>12</v>
      </c>
      <c r="N2249">
        <v>23</v>
      </c>
      <c r="O2249">
        <v>32</v>
      </c>
      <c r="P2249">
        <v>77</v>
      </c>
      <c r="W2249" t="str">
        <f t="shared" si="464"/>
        <v>11122332</v>
      </c>
      <c r="X2249" t="str">
        <f t="shared" si="465"/>
        <v>12233277</v>
      </c>
      <c r="Y2249" t="str">
        <f t="shared" si="466"/>
        <v>1112233277</v>
      </c>
      <c r="AH2249" t="str">
        <f t="shared" si="467"/>
        <v>+</v>
      </c>
      <c r="AI2249" t="str">
        <f t="shared" si="468"/>
        <v/>
      </c>
      <c r="AK2249" t="str">
        <f t="shared" si="469"/>
        <v/>
      </c>
      <c r="AL2249" t="str">
        <f t="shared" si="470"/>
        <v/>
      </c>
      <c r="AM2249" t="str">
        <f t="shared" si="471"/>
        <v/>
      </c>
      <c r="AN2249" t="str">
        <f t="shared" si="472"/>
        <v/>
      </c>
      <c r="AO2249" t="str">
        <f t="shared" si="473"/>
        <v/>
      </c>
      <c r="AP2249" t="str">
        <f t="shared" si="474"/>
        <v/>
      </c>
      <c r="AQ2249" t="str">
        <f t="shared" si="475"/>
        <v/>
      </c>
      <c r="AS2249">
        <v>2249</v>
      </c>
      <c r="AT2249">
        <f t="shared" si="476"/>
        <v>155</v>
      </c>
    </row>
    <row r="2250" spans="1:46" x14ac:dyDescent="0.25">
      <c r="A2250">
        <v>1977</v>
      </c>
      <c r="B2250">
        <v>14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23</v>
      </c>
      <c r="M2250">
        <v>27</v>
      </c>
      <c r="N2250">
        <v>37</v>
      </c>
      <c r="O2250">
        <v>38</v>
      </c>
      <c r="P2250">
        <v>47</v>
      </c>
      <c r="W2250" t="str">
        <f t="shared" si="464"/>
        <v>23273738</v>
      </c>
      <c r="X2250" t="str">
        <f t="shared" si="465"/>
        <v>27373847</v>
      </c>
      <c r="Y2250" t="str">
        <f t="shared" si="466"/>
        <v>2327373847</v>
      </c>
      <c r="AH2250" t="str">
        <f t="shared" si="467"/>
        <v/>
      </c>
      <c r="AI2250" t="str">
        <f t="shared" si="468"/>
        <v/>
      </c>
      <c r="AK2250" t="str">
        <f t="shared" si="469"/>
        <v/>
      </c>
      <c r="AL2250" t="str">
        <f t="shared" si="470"/>
        <v/>
      </c>
      <c r="AM2250" t="str">
        <f t="shared" si="471"/>
        <v/>
      </c>
      <c r="AN2250" t="str">
        <f t="shared" si="472"/>
        <v/>
      </c>
      <c r="AO2250" t="str">
        <f t="shared" si="473"/>
        <v/>
      </c>
      <c r="AP2250" t="str">
        <f t="shared" si="474"/>
        <v/>
      </c>
      <c r="AQ2250" t="str">
        <f t="shared" si="475"/>
        <v/>
      </c>
      <c r="AS2250">
        <v>2250</v>
      </c>
      <c r="AT2250">
        <f t="shared" si="476"/>
        <v>172</v>
      </c>
    </row>
    <row r="2251" spans="1:46" x14ac:dyDescent="0.25">
      <c r="A2251">
        <v>1977</v>
      </c>
      <c r="B2251">
        <v>13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18</v>
      </c>
      <c r="M2251">
        <v>44</v>
      </c>
      <c r="N2251">
        <v>78</v>
      </c>
      <c r="O2251">
        <v>81</v>
      </c>
      <c r="P2251">
        <v>89</v>
      </c>
      <c r="W2251" t="str">
        <f t="shared" si="464"/>
        <v>18447881</v>
      </c>
      <c r="X2251" t="str">
        <f t="shared" si="465"/>
        <v>44788189</v>
      </c>
      <c r="Y2251" t="str">
        <f t="shared" si="466"/>
        <v>1844788189</v>
      </c>
      <c r="AH2251" t="str">
        <f t="shared" si="467"/>
        <v/>
      </c>
      <c r="AI2251" t="str">
        <f t="shared" si="468"/>
        <v/>
      </c>
      <c r="AK2251" t="str">
        <f t="shared" si="469"/>
        <v/>
      </c>
      <c r="AL2251" t="str">
        <f t="shared" si="470"/>
        <v/>
      </c>
      <c r="AM2251" t="str">
        <f t="shared" si="471"/>
        <v/>
      </c>
      <c r="AN2251" t="str">
        <f t="shared" si="472"/>
        <v/>
      </c>
      <c r="AO2251" t="str">
        <f t="shared" si="473"/>
        <v/>
      </c>
      <c r="AP2251" t="str">
        <f t="shared" si="474"/>
        <v/>
      </c>
      <c r="AQ2251" t="str">
        <f t="shared" si="475"/>
        <v/>
      </c>
      <c r="AS2251">
        <v>2251</v>
      </c>
      <c r="AT2251">
        <f t="shared" si="476"/>
        <v>310</v>
      </c>
    </row>
    <row r="2252" spans="1:46" x14ac:dyDescent="0.25">
      <c r="A2252">
        <v>1977</v>
      </c>
      <c r="B2252">
        <v>12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13</v>
      </c>
      <c r="M2252">
        <v>21</v>
      </c>
      <c r="N2252">
        <v>26</v>
      </c>
      <c r="O2252">
        <v>44</v>
      </c>
      <c r="P2252">
        <v>71</v>
      </c>
      <c r="W2252" t="str">
        <f t="shared" si="464"/>
        <v>13212644</v>
      </c>
      <c r="X2252" t="str">
        <f t="shared" si="465"/>
        <v>21264471</v>
      </c>
      <c r="Y2252" t="str">
        <f t="shared" si="466"/>
        <v>1321264471</v>
      </c>
      <c r="AH2252" t="str">
        <f t="shared" si="467"/>
        <v/>
      </c>
      <c r="AI2252" t="str">
        <f t="shared" si="468"/>
        <v/>
      </c>
      <c r="AK2252" t="str">
        <f t="shared" si="469"/>
        <v/>
      </c>
      <c r="AL2252" t="str">
        <f t="shared" si="470"/>
        <v/>
      </c>
      <c r="AM2252" t="str">
        <f t="shared" si="471"/>
        <v/>
      </c>
      <c r="AN2252" t="str">
        <f t="shared" si="472"/>
        <v/>
      </c>
      <c r="AO2252" t="str">
        <f t="shared" si="473"/>
        <v/>
      </c>
      <c r="AP2252" t="str">
        <f t="shared" si="474"/>
        <v/>
      </c>
      <c r="AQ2252" t="str">
        <f t="shared" si="475"/>
        <v/>
      </c>
      <c r="AS2252">
        <v>2252</v>
      </c>
      <c r="AT2252">
        <f t="shared" si="476"/>
        <v>175</v>
      </c>
    </row>
    <row r="2253" spans="1:46" x14ac:dyDescent="0.25">
      <c r="A2253">
        <v>1977</v>
      </c>
      <c r="B2253">
        <v>11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31</v>
      </c>
      <c r="M2253">
        <v>53</v>
      </c>
      <c r="N2253">
        <v>60</v>
      </c>
      <c r="O2253">
        <v>63</v>
      </c>
      <c r="P2253">
        <v>82</v>
      </c>
      <c r="W2253" t="str">
        <f t="shared" si="464"/>
        <v>31536063</v>
      </c>
      <c r="X2253" t="str">
        <f t="shared" si="465"/>
        <v>53606382</v>
      </c>
      <c r="Y2253" t="str">
        <f t="shared" si="466"/>
        <v>3153606382</v>
      </c>
      <c r="AH2253" t="str">
        <f t="shared" si="467"/>
        <v/>
      </c>
      <c r="AI2253" t="str">
        <f t="shared" si="468"/>
        <v/>
      </c>
      <c r="AK2253" t="str">
        <f t="shared" si="469"/>
        <v/>
      </c>
      <c r="AL2253" t="str">
        <f t="shared" si="470"/>
        <v/>
      </c>
      <c r="AM2253" t="str">
        <f t="shared" si="471"/>
        <v/>
      </c>
      <c r="AN2253" t="str">
        <f t="shared" si="472"/>
        <v/>
      </c>
      <c r="AO2253" t="str">
        <f t="shared" si="473"/>
        <v/>
      </c>
      <c r="AP2253" t="str">
        <f t="shared" si="474"/>
        <v/>
      </c>
      <c r="AQ2253" t="str">
        <f t="shared" si="475"/>
        <v/>
      </c>
      <c r="AS2253">
        <v>2253</v>
      </c>
      <c r="AT2253">
        <f t="shared" si="476"/>
        <v>289</v>
      </c>
    </row>
    <row r="2254" spans="1:46" x14ac:dyDescent="0.25">
      <c r="A2254">
        <v>1977</v>
      </c>
      <c r="B2254">
        <v>10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7</v>
      </c>
      <c r="M2254">
        <v>33</v>
      </c>
      <c r="N2254">
        <v>35</v>
      </c>
      <c r="O2254">
        <v>54</v>
      </c>
      <c r="P2254">
        <v>72</v>
      </c>
      <c r="W2254" t="str">
        <f t="shared" si="464"/>
        <v>7333554</v>
      </c>
      <c r="X2254" t="str">
        <f t="shared" si="465"/>
        <v>33355472</v>
      </c>
      <c r="Y2254" t="str">
        <f t="shared" si="466"/>
        <v>733355472</v>
      </c>
      <c r="AH2254" t="str">
        <f t="shared" si="467"/>
        <v/>
      </c>
      <c r="AI2254" t="str">
        <f t="shared" si="468"/>
        <v/>
      </c>
      <c r="AK2254" t="str">
        <f t="shared" si="469"/>
        <v/>
      </c>
      <c r="AL2254" t="str">
        <f t="shared" si="470"/>
        <v/>
      </c>
      <c r="AM2254" t="str">
        <f t="shared" si="471"/>
        <v/>
      </c>
      <c r="AN2254" t="str">
        <f t="shared" si="472"/>
        <v/>
      </c>
      <c r="AO2254" t="str">
        <f t="shared" si="473"/>
        <v/>
      </c>
      <c r="AP2254" t="str">
        <f t="shared" si="474"/>
        <v/>
      </c>
      <c r="AQ2254" t="str">
        <f t="shared" si="475"/>
        <v/>
      </c>
      <c r="AS2254">
        <v>2254</v>
      </c>
      <c r="AT2254">
        <f t="shared" si="476"/>
        <v>201</v>
      </c>
    </row>
    <row r="2255" spans="1:46" x14ac:dyDescent="0.25">
      <c r="A2255">
        <v>1977</v>
      </c>
      <c r="B2255">
        <v>9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24</v>
      </c>
      <c r="M2255">
        <v>30</v>
      </c>
      <c r="N2255">
        <v>51</v>
      </c>
      <c r="O2255">
        <v>60</v>
      </c>
      <c r="P2255">
        <v>71</v>
      </c>
      <c r="W2255" t="str">
        <f t="shared" si="464"/>
        <v>24305160</v>
      </c>
      <c r="X2255" t="str">
        <f t="shared" si="465"/>
        <v>30516071</v>
      </c>
      <c r="Y2255" t="str">
        <f t="shared" si="466"/>
        <v>2430516071</v>
      </c>
      <c r="AH2255" t="str">
        <f t="shared" si="467"/>
        <v/>
      </c>
      <c r="AI2255" t="str">
        <f t="shared" si="468"/>
        <v/>
      </c>
      <c r="AK2255" t="str">
        <f t="shared" si="469"/>
        <v/>
      </c>
      <c r="AL2255" t="str">
        <f t="shared" si="470"/>
        <v/>
      </c>
      <c r="AM2255" t="str">
        <f t="shared" si="471"/>
        <v/>
      </c>
      <c r="AN2255" t="str">
        <f t="shared" si="472"/>
        <v/>
      </c>
      <c r="AO2255" t="str">
        <f t="shared" si="473"/>
        <v/>
      </c>
      <c r="AP2255" t="str">
        <f t="shared" si="474"/>
        <v/>
      </c>
      <c r="AQ2255" t="str">
        <f t="shared" si="475"/>
        <v/>
      </c>
      <c r="AS2255">
        <v>2255</v>
      </c>
      <c r="AT2255">
        <f t="shared" si="476"/>
        <v>236</v>
      </c>
    </row>
    <row r="2256" spans="1:46" x14ac:dyDescent="0.25">
      <c r="A2256">
        <v>1977</v>
      </c>
      <c r="B2256">
        <v>8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14</v>
      </c>
      <c r="M2256">
        <v>49</v>
      </c>
      <c r="N2256">
        <v>52</v>
      </c>
      <c r="O2256">
        <v>71</v>
      </c>
      <c r="P2256">
        <v>86</v>
      </c>
      <c r="W2256" t="str">
        <f t="shared" si="464"/>
        <v>14495271</v>
      </c>
      <c r="X2256" t="str">
        <f t="shared" si="465"/>
        <v>49527186</v>
      </c>
      <c r="Y2256" t="str">
        <f t="shared" si="466"/>
        <v>1449527186</v>
      </c>
      <c r="AH2256" t="str">
        <f t="shared" si="467"/>
        <v/>
      </c>
      <c r="AI2256" t="str">
        <f t="shared" si="468"/>
        <v/>
      </c>
      <c r="AK2256" t="str">
        <f t="shared" si="469"/>
        <v/>
      </c>
      <c r="AL2256" t="str">
        <f t="shared" si="470"/>
        <v/>
      </c>
      <c r="AM2256" t="str">
        <f t="shared" si="471"/>
        <v/>
      </c>
      <c r="AN2256" t="str">
        <f t="shared" si="472"/>
        <v/>
      </c>
      <c r="AO2256" t="str">
        <f t="shared" si="473"/>
        <v/>
      </c>
      <c r="AP2256" t="str">
        <f t="shared" si="474"/>
        <v/>
      </c>
      <c r="AQ2256" t="str">
        <f t="shared" si="475"/>
        <v/>
      </c>
      <c r="AS2256">
        <v>2256</v>
      </c>
      <c r="AT2256">
        <f t="shared" si="476"/>
        <v>272</v>
      </c>
    </row>
    <row r="2257" spans="1:46" x14ac:dyDescent="0.25">
      <c r="A2257">
        <v>1977</v>
      </c>
      <c r="B2257">
        <v>7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7</v>
      </c>
      <c r="M2257">
        <v>15</v>
      </c>
      <c r="N2257">
        <v>59</v>
      </c>
      <c r="O2257">
        <v>68</v>
      </c>
      <c r="P2257">
        <v>75</v>
      </c>
      <c r="W2257" t="str">
        <f t="shared" si="464"/>
        <v>7155968</v>
      </c>
      <c r="X2257" t="str">
        <f t="shared" si="465"/>
        <v>15596875</v>
      </c>
      <c r="Y2257" t="str">
        <f t="shared" si="466"/>
        <v>715596875</v>
      </c>
      <c r="AH2257" t="str">
        <f t="shared" si="467"/>
        <v/>
      </c>
      <c r="AI2257" t="str">
        <f t="shared" si="468"/>
        <v/>
      </c>
      <c r="AK2257" t="str">
        <f t="shared" si="469"/>
        <v/>
      </c>
      <c r="AL2257" t="str">
        <f t="shared" si="470"/>
        <v/>
      </c>
      <c r="AM2257" t="str">
        <f t="shared" si="471"/>
        <v/>
      </c>
      <c r="AN2257" t="str">
        <f t="shared" si="472"/>
        <v/>
      </c>
      <c r="AO2257" t="str">
        <f t="shared" si="473"/>
        <v/>
      </c>
      <c r="AP2257" t="str">
        <f t="shared" si="474"/>
        <v/>
      </c>
      <c r="AQ2257" t="str">
        <f t="shared" si="475"/>
        <v/>
      </c>
      <c r="AS2257">
        <v>2257</v>
      </c>
      <c r="AT2257">
        <f t="shared" si="476"/>
        <v>224</v>
      </c>
    </row>
    <row r="2258" spans="1:46" x14ac:dyDescent="0.25">
      <c r="A2258">
        <v>1977</v>
      </c>
      <c r="B2258">
        <v>6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5</v>
      </c>
      <c r="M2258">
        <v>12</v>
      </c>
      <c r="N2258">
        <v>33</v>
      </c>
      <c r="O2258">
        <v>68</v>
      </c>
      <c r="P2258">
        <v>74</v>
      </c>
      <c r="W2258" t="str">
        <f t="shared" si="464"/>
        <v>5123368</v>
      </c>
      <c r="X2258" t="str">
        <f t="shared" si="465"/>
        <v>12336874</v>
      </c>
      <c r="Y2258" t="str">
        <f t="shared" si="466"/>
        <v>512336874</v>
      </c>
      <c r="AH2258" t="str">
        <f t="shared" si="467"/>
        <v/>
      </c>
      <c r="AI2258" t="str">
        <f t="shared" si="468"/>
        <v/>
      </c>
      <c r="AK2258" t="str">
        <f t="shared" si="469"/>
        <v/>
      </c>
      <c r="AL2258" t="str">
        <f t="shared" si="470"/>
        <v/>
      </c>
      <c r="AM2258" t="str">
        <f t="shared" si="471"/>
        <v/>
      </c>
      <c r="AN2258" t="str">
        <f t="shared" si="472"/>
        <v/>
      </c>
      <c r="AO2258" t="str">
        <f t="shared" si="473"/>
        <v/>
      </c>
      <c r="AP2258" t="str">
        <f t="shared" si="474"/>
        <v/>
      </c>
      <c r="AQ2258" t="str">
        <f t="shared" si="475"/>
        <v/>
      </c>
      <c r="AS2258">
        <v>2258</v>
      </c>
      <c r="AT2258">
        <f t="shared" si="476"/>
        <v>192</v>
      </c>
    </row>
    <row r="2259" spans="1:46" x14ac:dyDescent="0.25">
      <c r="A2259">
        <v>1977</v>
      </c>
      <c r="B2259">
        <v>5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7</v>
      </c>
      <c r="M2259">
        <v>19</v>
      </c>
      <c r="N2259">
        <v>20</v>
      </c>
      <c r="O2259">
        <v>46</v>
      </c>
      <c r="P2259">
        <v>52</v>
      </c>
      <c r="W2259" t="str">
        <f t="shared" si="464"/>
        <v>7192046</v>
      </c>
      <c r="X2259" t="str">
        <f t="shared" si="465"/>
        <v>19204652</v>
      </c>
      <c r="Y2259" t="str">
        <f t="shared" si="466"/>
        <v>719204652</v>
      </c>
      <c r="AH2259" t="str">
        <f t="shared" si="467"/>
        <v/>
      </c>
      <c r="AI2259" t="str">
        <f t="shared" si="468"/>
        <v>+</v>
      </c>
      <c r="AK2259" t="str">
        <f t="shared" si="469"/>
        <v/>
      </c>
      <c r="AL2259" t="str">
        <f t="shared" si="470"/>
        <v/>
      </c>
      <c r="AM2259" t="str">
        <f t="shared" si="471"/>
        <v/>
      </c>
      <c r="AN2259" t="str">
        <f t="shared" si="472"/>
        <v/>
      </c>
      <c r="AO2259" t="str">
        <f t="shared" si="473"/>
        <v/>
      </c>
      <c r="AP2259" t="str">
        <f t="shared" si="474"/>
        <v/>
      </c>
      <c r="AQ2259" t="str">
        <f t="shared" si="475"/>
        <v/>
      </c>
      <c r="AS2259">
        <v>2259</v>
      </c>
      <c r="AT2259">
        <f t="shared" si="476"/>
        <v>144</v>
      </c>
    </row>
    <row r="2260" spans="1:46" x14ac:dyDescent="0.25">
      <c r="A2260">
        <v>1977</v>
      </c>
      <c r="B2260">
        <v>4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13</v>
      </c>
      <c r="M2260">
        <v>66</v>
      </c>
      <c r="N2260">
        <v>71</v>
      </c>
      <c r="O2260">
        <v>75</v>
      </c>
      <c r="P2260">
        <v>77</v>
      </c>
      <c r="W2260" t="str">
        <f t="shared" si="464"/>
        <v>13667175</v>
      </c>
      <c r="X2260" t="str">
        <f t="shared" si="465"/>
        <v>66717577</v>
      </c>
      <c r="Y2260" t="str">
        <f t="shared" si="466"/>
        <v>1366717577</v>
      </c>
      <c r="AH2260" t="str">
        <f t="shared" si="467"/>
        <v/>
      </c>
      <c r="AI2260" t="str">
        <f t="shared" si="468"/>
        <v/>
      </c>
      <c r="AK2260" t="str">
        <f t="shared" si="469"/>
        <v/>
      </c>
      <c r="AL2260" t="str">
        <f t="shared" si="470"/>
        <v/>
      </c>
      <c r="AM2260" t="str">
        <f t="shared" si="471"/>
        <v/>
      </c>
      <c r="AN2260" t="str">
        <f t="shared" si="472"/>
        <v/>
      </c>
      <c r="AO2260" t="str">
        <f t="shared" si="473"/>
        <v/>
      </c>
      <c r="AP2260" t="str">
        <f t="shared" si="474"/>
        <v/>
      </c>
      <c r="AQ2260" t="str">
        <f t="shared" si="475"/>
        <v/>
      </c>
      <c r="AS2260">
        <v>2260</v>
      </c>
      <c r="AT2260">
        <f t="shared" si="476"/>
        <v>302</v>
      </c>
    </row>
    <row r="2261" spans="1:46" x14ac:dyDescent="0.25">
      <c r="A2261">
        <v>1977</v>
      </c>
      <c r="B2261">
        <v>3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6</v>
      </c>
      <c r="M2261">
        <v>25</v>
      </c>
      <c r="N2261">
        <v>70</v>
      </c>
      <c r="O2261">
        <v>82</v>
      </c>
      <c r="P2261">
        <v>88</v>
      </c>
      <c r="W2261" t="str">
        <f t="shared" si="464"/>
        <v>6257082</v>
      </c>
      <c r="X2261" t="str">
        <f t="shared" si="465"/>
        <v>25708288</v>
      </c>
      <c r="Y2261" t="str">
        <f t="shared" si="466"/>
        <v>625708288</v>
      </c>
      <c r="AH2261" t="str">
        <f t="shared" si="467"/>
        <v/>
      </c>
      <c r="AI2261" t="str">
        <f t="shared" si="468"/>
        <v/>
      </c>
      <c r="AK2261" t="str">
        <f t="shared" si="469"/>
        <v/>
      </c>
      <c r="AL2261" t="str">
        <f t="shared" si="470"/>
        <v/>
      </c>
      <c r="AM2261" t="str">
        <f t="shared" si="471"/>
        <v/>
      </c>
      <c r="AN2261" t="str">
        <f t="shared" si="472"/>
        <v/>
      </c>
      <c r="AO2261" t="str">
        <f t="shared" si="473"/>
        <v/>
      </c>
      <c r="AP2261" t="str">
        <f t="shared" si="474"/>
        <v/>
      </c>
      <c r="AQ2261" t="str">
        <f t="shared" si="475"/>
        <v/>
      </c>
      <c r="AS2261">
        <v>2261</v>
      </c>
      <c r="AT2261">
        <f t="shared" si="476"/>
        <v>271</v>
      </c>
    </row>
    <row r="2262" spans="1:46" x14ac:dyDescent="0.25">
      <c r="A2262">
        <v>1977</v>
      </c>
      <c r="B2262">
        <v>2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4</v>
      </c>
      <c r="M2262">
        <v>13</v>
      </c>
      <c r="N2262">
        <v>15</v>
      </c>
      <c r="O2262">
        <v>22</v>
      </c>
      <c r="P2262">
        <v>27</v>
      </c>
      <c r="W2262" t="str">
        <f t="shared" si="464"/>
        <v>4131522</v>
      </c>
      <c r="X2262" t="str">
        <f t="shared" si="465"/>
        <v>13152227</v>
      </c>
      <c r="Y2262" t="str">
        <f t="shared" si="466"/>
        <v>413152227</v>
      </c>
      <c r="AH2262" t="str">
        <f t="shared" si="467"/>
        <v/>
      </c>
      <c r="AI2262" t="str">
        <f t="shared" si="468"/>
        <v/>
      </c>
      <c r="AK2262" t="str">
        <f t="shared" si="469"/>
        <v/>
      </c>
      <c r="AL2262" t="str">
        <f t="shared" si="470"/>
        <v/>
      </c>
      <c r="AM2262" t="str">
        <f t="shared" si="471"/>
        <v/>
      </c>
      <c r="AN2262" t="str">
        <f t="shared" si="472"/>
        <v/>
      </c>
      <c r="AO2262" t="str">
        <f t="shared" si="473"/>
        <v/>
      </c>
      <c r="AP2262" t="str">
        <f t="shared" si="474"/>
        <v/>
      </c>
      <c r="AQ2262" t="str">
        <f t="shared" si="475"/>
        <v/>
      </c>
      <c r="AS2262">
        <v>2262</v>
      </c>
      <c r="AT2262">
        <f t="shared" si="476"/>
        <v>81</v>
      </c>
    </row>
    <row r="2263" spans="1:46" x14ac:dyDescent="0.25">
      <c r="A2263">
        <v>1977</v>
      </c>
      <c r="B2263">
        <v>1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6</v>
      </c>
      <c r="M2263">
        <v>10</v>
      </c>
      <c r="N2263">
        <v>36</v>
      </c>
      <c r="O2263">
        <v>51</v>
      </c>
      <c r="P2263">
        <v>56</v>
      </c>
      <c r="W2263" t="str">
        <f t="shared" si="464"/>
        <v>6103651</v>
      </c>
      <c r="X2263" t="str">
        <f t="shared" si="465"/>
        <v>10365156</v>
      </c>
      <c r="Y2263" t="str">
        <f t="shared" si="466"/>
        <v>610365156</v>
      </c>
      <c r="AH2263" t="str">
        <f t="shared" si="467"/>
        <v/>
      </c>
      <c r="AI2263" t="str">
        <f t="shared" si="468"/>
        <v/>
      </c>
      <c r="AK2263" t="str">
        <f t="shared" si="469"/>
        <v/>
      </c>
      <c r="AL2263" t="str">
        <f t="shared" si="470"/>
        <v/>
      </c>
      <c r="AM2263" t="str">
        <f t="shared" si="471"/>
        <v/>
      </c>
      <c r="AN2263" t="str">
        <f t="shared" si="472"/>
        <v/>
      </c>
      <c r="AO2263" t="str">
        <f t="shared" si="473"/>
        <v/>
      </c>
      <c r="AP2263" t="str">
        <f t="shared" si="474"/>
        <v/>
      </c>
      <c r="AQ2263" t="str">
        <f t="shared" si="475"/>
        <v/>
      </c>
      <c r="AS2263">
        <v>2263</v>
      </c>
      <c r="AT2263">
        <f t="shared" si="476"/>
        <v>159</v>
      </c>
    </row>
    <row r="2264" spans="1:46" x14ac:dyDescent="0.25">
      <c r="A2264">
        <v>1976</v>
      </c>
      <c r="B2264">
        <v>53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4</v>
      </c>
      <c r="M2264">
        <v>14</v>
      </c>
      <c r="N2264">
        <v>21</v>
      </c>
      <c r="O2264">
        <v>24</v>
      </c>
      <c r="P2264">
        <v>72</v>
      </c>
      <c r="W2264" t="str">
        <f t="shared" si="464"/>
        <v>4142124</v>
      </c>
      <c r="X2264" t="str">
        <f t="shared" si="465"/>
        <v>14212472</v>
      </c>
      <c r="Y2264" t="str">
        <f t="shared" si="466"/>
        <v>414212472</v>
      </c>
      <c r="AH2264" t="str">
        <f t="shared" si="467"/>
        <v/>
      </c>
      <c r="AI2264" t="str">
        <f t="shared" si="468"/>
        <v/>
      </c>
      <c r="AK2264" t="str">
        <f t="shared" si="469"/>
        <v/>
      </c>
      <c r="AL2264" t="str">
        <f t="shared" si="470"/>
        <v/>
      </c>
      <c r="AM2264" t="str">
        <f t="shared" si="471"/>
        <v/>
      </c>
      <c r="AN2264" t="str">
        <f t="shared" si="472"/>
        <v/>
      </c>
      <c r="AO2264" t="str">
        <f t="shared" si="473"/>
        <v/>
      </c>
      <c r="AP2264" t="str">
        <f t="shared" si="474"/>
        <v/>
      </c>
      <c r="AQ2264" t="str">
        <f t="shared" si="475"/>
        <v/>
      </c>
      <c r="AS2264">
        <v>2264</v>
      </c>
      <c r="AT2264">
        <f t="shared" si="476"/>
        <v>135</v>
      </c>
    </row>
    <row r="2265" spans="1:46" x14ac:dyDescent="0.25">
      <c r="A2265">
        <v>1976</v>
      </c>
      <c r="B2265">
        <v>52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3</v>
      </c>
      <c r="M2265">
        <v>25</v>
      </c>
      <c r="N2265">
        <v>67</v>
      </c>
      <c r="O2265">
        <v>69</v>
      </c>
      <c r="P2265">
        <v>89</v>
      </c>
      <c r="W2265" t="str">
        <f t="shared" si="464"/>
        <v>3256769</v>
      </c>
      <c r="X2265" t="str">
        <f t="shared" si="465"/>
        <v>25676989</v>
      </c>
      <c r="Y2265" t="str">
        <f t="shared" si="466"/>
        <v>325676989</v>
      </c>
      <c r="AH2265" t="str">
        <f t="shared" si="467"/>
        <v/>
      </c>
      <c r="AI2265" t="str">
        <f t="shared" si="468"/>
        <v/>
      </c>
      <c r="AK2265" t="str">
        <f t="shared" si="469"/>
        <v/>
      </c>
      <c r="AL2265" t="str">
        <f t="shared" si="470"/>
        <v/>
      </c>
      <c r="AM2265" t="str">
        <f t="shared" si="471"/>
        <v/>
      </c>
      <c r="AN2265" t="str">
        <f t="shared" si="472"/>
        <v/>
      </c>
      <c r="AO2265" t="str">
        <f t="shared" si="473"/>
        <v/>
      </c>
      <c r="AP2265" t="str">
        <f t="shared" si="474"/>
        <v/>
      </c>
      <c r="AQ2265" t="str">
        <f t="shared" si="475"/>
        <v/>
      </c>
      <c r="AS2265">
        <v>2265</v>
      </c>
      <c r="AT2265">
        <f t="shared" si="476"/>
        <v>253</v>
      </c>
    </row>
    <row r="2266" spans="1:46" x14ac:dyDescent="0.25">
      <c r="A2266">
        <v>1976</v>
      </c>
      <c r="B2266">
        <v>51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6</v>
      </c>
      <c r="M2266">
        <v>47</v>
      </c>
      <c r="N2266">
        <v>57</v>
      </c>
      <c r="O2266">
        <v>72</v>
      </c>
      <c r="P2266">
        <v>75</v>
      </c>
      <c r="W2266" t="str">
        <f t="shared" si="464"/>
        <v>6475772</v>
      </c>
      <c r="X2266" t="str">
        <f t="shared" si="465"/>
        <v>47577275</v>
      </c>
      <c r="Y2266" t="str">
        <f t="shared" si="466"/>
        <v>647577275</v>
      </c>
      <c r="AH2266" t="str">
        <f t="shared" si="467"/>
        <v/>
      </c>
      <c r="AI2266" t="str">
        <f t="shared" si="468"/>
        <v/>
      </c>
      <c r="AK2266" t="str">
        <f t="shared" si="469"/>
        <v/>
      </c>
      <c r="AL2266" t="str">
        <f t="shared" si="470"/>
        <v/>
      </c>
      <c r="AM2266" t="str">
        <f t="shared" si="471"/>
        <v/>
      </c>
      <c r="AN2266" t="str">
        <f t="shared" si="472"/>
        <v/>
      </c>
      <c r="AO2266" t="str">
        <f t="shared" si="473"/>
        <v/>
      </c>
      <c r="AP2266" t="str">
        <f t="shared" si="474"/>
        <v/>
      </c>
      <c r="AQ2266" t="str">
        <f t="shared" si="475"/>
        <v/>
      </c>
      <c r="AS2266">
        <v>2266</v>
      </c>
      <c r="AT2266">
        <f t="shared" si="476"/>
        <v>257</v>
      </c>
    </row>
    <row r="2267" spans="1:46" x14ac:dyDescent="0.25">
      <c r="A2267">
        <v>1976</v>
      </c>
      <c r="B2267">
        <v>50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14</v>
      </c>
      <c r="M2267">
        <v>38</v>
      </c>
      <c r="N2267">
        <v>47</v>
      </c>
      <c r="O2267">
        <v>87</v>
      </c>
      <c r="P2267">
        <v>89</v>
      </c>
      <c r="W2267" t="str">
        <f t="shared" si="464"/>
        <v>14384787</v>
      </c>
      <c r="X2267" t="str">
        <f t="shared" si="465"/>
        <v>38478789</v>
      </c>
      <c r="Y2267" t="str">
        <f t="shared" si="466"/>
        <v>1438478789</v>
      </c>
      <c r="AH2267" t="str">
        <f t="shared" si="467"/>
        <v/>
      </c>
      <c r="AI2267" t="str">
        <f t="shared" si="468"/>
        <v/>
      </c>
      <c r="AK2267" t="str">
        <f t="shared" si="469"/>
        <v/>
      </c>
      <c r="AL2267" t="str">
        <f t="shared" si="470"/>
        <v/>
      </c>
      <c r="AM2267" t="str">
        <f t="shared" si="471"/>
        <v/>
      </c>
      <c r="AN2267" t="str">
        <f t="shared" si="472"/>
        <v/>
      </c>
      <c r="AO2267" t="str">
        <f t="shared" si="473"/>
        <v/>
      </c>
      <c r="AP2267" t="str">
        <f t="shared" si="474"/>
        <v/>
      </c>
      <c r="AQ2267" t="str">
        <f t="shared" si="475"/>
        <v/>
      </c>
      <c r="AS2267">
        <v>2267</v>
      </c>
      <c r="AT2267">
        <f t="shared" si="476"/>
        <v>275</v>
      </c>
    </row>
    <row r="2268" spans="1:46" x14ac:dyDescent="0.25">
      <c r="A2268">
        <v>1976</v>
      </c>
      <c r="B2268">
        <v>49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32</v>
      </c>
      <c r="M2268">
        <v>58</v>
      </c>
      <c r="N2268">
        <v>70</v>
      </c>
      <c r="O2268">
        <v>76</v>
      </c>
      <c r="P2268">
        <v>80</v>
      </c>
      <c r="W2268" t="str">
        <f t="shared" si="464"/>
        <v>32587076</v>
      </c>
      <c r="X2268" t="str">
        <f t="shared" si="465"/>
        <v>58707680</v>
      </c>
      <c r="Y2268" t="str">
        <f t="shared" si="466"/>
        <v>3258707680</v>
      </c>
      <c r="AH2268" t="str">
        <f t="shared" si="467"/>
        <v/>
      </c>
      <c r="AI2268" t="str">
        <f t="shared" si="468"/>
        <v/>
      </c>
      <c r="AK2268" t="str">
        <f t="shared" si="469"/>
        <v/>
      </c>
      <c r="AL2268" t="str">
        <f t="shared" si="470"/>
        <v/>
      </c>
      <c r="AM2268" t="str">
        <f t="shared" si="471"/>
        <v/>
      </c>
      <c r="AN2268" t="str">
        <f t="shared" si="472"/>
        <v/>
      </c>
      <c r="AO2268" t="str">
        <f t="shared" si="473"/>
        <v/>
      </c>
      <c r="AP2268" t="str">
        <f t="shared" si="474"/>
        <v/>
      </c>
      <c r="AQ2268" t="str">
        <f t="shared" si="475"/>
        <v/>
      </c>
      <c r="AS2268">
        <v>2268</v>
      </c>
      <c r="AT2268">
        <f t="shared" si="476"/>
        <v>316</v>
      </c>
    </row>
    <row r="2269" spans="1:46" x14ac:dyDescent="0.25">
      <c r="A2269">
        <v>1976</v>
      </c>
      <c r="B2269">
        <v>48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26</v>
      </c>
      <c r="M2269">
        <v>41</v>
      </c>
      <c r="N2269">
        <v>48</v>
      </c>
      <c r="O2269">
        <v>56</v>
      </c>
      <c r="P2269">
        <v>67</v>
      </c>
      <c r="W2269" t="str">
        <f t="shared" si="464"/>
        <v>26414856</v>
      </c>
      <c r="X2269" t="str">
        <f t="shared" si="465"/>
        <v>41485667</v>
      </c>
      <c r="Y2269" t="str">
        <f t="shared" si="466"/>
        <v>2641485667</v>
      </c>
      <c r="AH2269" t="str">
        <f t="shared" si="467"/>
        <v/>
      </c>
      <c r="AI2269" t="str">
        <f t="shared" si="468"/>
        <v/>
      </c>
      <c r="AK2269" t="str">
        <f t="shared" si="469"/>
        <v/>
      </c>
      <c r="AL2269" t="str">
        <f t="shared" si="470"/>
        <v/>
      </c>
      <c r="AM2269" t="str">
        <f t="shared" si="471"/>
        <v/>
      </c>
      <c r="AN2269" t="str">
        <f t="shared" si="472"/>
        <v/>
      </c>
      <c r="AO2269" t="str">
        <f t="shared" si="473"/>
        <v/>
      </c>
      <c r="AP2269" t="str">
        <f t="shared" si="474"/>
        <v/>
      </c>
      <c r="AQ2269" t="str">
        <f t="shared" si="475"/>
        <v/>
      </c>
      <c r="AS2269">
        <v>2269</v>
      </c>
      <c r="AT2269">
        <f t="shared" si="476"/>
        <v>238</v>
      </c>
    </row>
    <row r="2270" spans="1:46" x14ac:dyDescent="0.25">
      <c r="A2270">
        <v>1976</v>
      </c>
      <c r="B2270">
        <v>47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22</v>
      </c>
      <c r="M2270">
        <v>56</v>
      </c>
      <c r="N2270">
        <v>58</v>
      </c>
      <c r="O2270">
        <v>64</v>
      </c>
      <c r="P2270">
        <v>86</v>
      </c>
      <c r="W2270" t="str">
        <f t="shared" si="464"/>
        <v>22565864</v>
      </c>
      <c r="X2270" t="str">
        <f t="shared" si="465"/>
        <v>56586486</v>
      </c>
      <c r="Y2270" t="str">
        <f t="shared" si="466"/>
        <v>2256586486</v>
      </c>
      <c r="AH2270" t="str">
        <f t="shared" si="467"/>
        <v/>
      </c>
      <c r="AI2270" t="str">
        <f t="shared" si="468"/>
        <v/>
      </c>
      <c r="AK2270" t="str">
        <f t="shared" si="469"/>
        <v/>
      </c>
      <c r="AL2270" t="str">
        <f t="shared" si="470"/>
        <v/>
      </c>
      <c r="AM2270" t="str">
        <f t="shared" si="471"/>
        <v/>
      </c>
      <c r="AN2270" t="str">
        <f t="shared" si="472"/>
        <v/>
      </c>
      <c r="AO2270" t="str">
        <f t="shared" si="473"/>
        <v/>
      </c>
      <c r="AP2270" t="str">
        <f t="shared" si="474"/>
        <v/>
      </c>
      <c r="AQ2270" t="str">
        <f t="shared" si="475"/>
        <v/>
      </c>
      <c r="AS2270">
        <v>2270</v>
      </c>
      <c r="AT2270">
        <f t="shared" si="476"/>
        <v>286</v>
      </c>
    </row>
    <row r="2271" spans="1:46" x14ac:dyDescent="0.25">
      <c r="A2271">
        <v>1976</v>
      </c>
      <c r="B2271">
        <v>46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48</v>
      </c>
      <c r="M2271">
        <v>51</v>
      </c>
      <c r="N2271">
        <v>55</v>
      </c>
      <c r="O2271">
        <v>81</v>
      </c>
      <c r="P2271">
        <v>88</v>
      </c>
      <c r="W2271" t="str">
        <f t="shared" si="464"/>
        <v>48515581</v>
      </c>
      <c r="X2271" t="str">
        <f t="shared" si="465"/>
        <v>51558188</v>
      </c>
      <c r="Y2271" t="str">
        <f t="shared" si="466"/>
        <v>4851558188</v>
      </c>
      <c r="AH2271" t="str">
        <f t="shared" si="467"/>
        <v/>
      </c>
      <c r="AI2271" t="str">
        <f t="shared" si="468"/>
        <v/>
      </c>
      <c r="AK2271" t="str">
        <f t="shared" si="469"/>
        <v/>
      </c>
      <c r="AL2271" t="str">
        <f t="shared" si="470"/>
        <v/>
      </c>
      <c r="AM2271" t="str">
        <f t="shared" si="471"/>
        <v/>
      </c>
      <c r="AN2271" t="str">
        <f t="shared" si="472"/>
        <v/>
      </c>
      <c r="AO2271" t="str">
        <f t="shared" si="473"/>
        <v/>
      </c>
      <c r="AP2271" t="str">
        <f t="shared" si="474"/>
        <v/>
      </c>
      <c r="AQ2271" t="str">
        <f t="shared" si="475"/>
        <v/>
      </c>
      <c r="AS2271">
        <v>2271</v>
      </c>
      <c r="AT2271">
        <f t="shared" si="476"/>
        <v>323</v>
      </c>
    </row>
    <row r="2272" spans="1:46" x14ac:dyDescent="0.25">
      <c r="A2272">
        <v>1976</v>
      </c>
      <c r="B2272">
        <v>45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10</v>
      </c>
      <c r="M2272">
        <v>24</v>
      </c>
      <c r="N2272">
        <v>43</v>
      </c>
      <c r="O2272">
        <v>50</v>
      </c>
      <c r="P2272">
        <v>84</v>
      </c>
      <c r="W2272" t="str">
        <f t="shared" si="464"/>
        <v>10244350</v>
      </c>
      <c r="X2272" t="str">
        <f t="shared" si="465"/>
        <v>24435084</v>
      </c>
      <c r="Y2272" t="str">
        <f t="shared" si="466"/>
        <v>1024435084</v>
      </c>
      <c r="AH2272" t="str">
        <f t="shared" si="467"/>
        <v/>
      </c>
      <c r="AI2272" t="str">
        <f t="shared" si="468"/>
        <v/>
      </c>
      <c r="AK2272" t="str">
        <f t="shared" si="469"/>
        <v/>
      </c>
      <c r="AL2272" t="str">
        <f t="shared" si="470"/>
        <v/>
      </c>
      <c r="AM2272" t="str">
        <f t="shared" si="471"/>
        <v/>
      </c>
      <c r="AN2272" t="str">
        <f t="shared" si="472"/>
        <v/>
      </c>
      <c r="AO2272" t="str">
        <f t="shared" si="473"/>
        <v/>
      </c>
      <c r="AP2272" t="str">
        <f t="shared" si="474"/>
        <v/>
      </c>
      <c r="AQ2272" t="str">
        <f t="shared" si="475"/>
        <v/>
      </c>
      <c r="AS2272">
        <v>2272</v>
      </c>
      <c r="AT2272">
        <f t="shared" si="476"/>
        <v>211</v>
      </c>
    </row>
    <row r="2273" spans="1:46" x14ac:dyDescent="0.25">
      <c r="A2273">
        <v>1976</v>
      </c>
      <c r="B2273">
        <v>44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23</v>
      </c>
      <c r="M2273">
        <v>59</v>
      </c>
      <c r="N2273">
        <v>63</v>
      </c>
      <c r="O2273">
        <v>81</v>
      </c>
      <c r="P2273">
        <v>89</v>
      </c>
      <c r="W2273" t="str">
        <f t="shared" si="464"/>
        <v>23596381</v>
      </c>
      <c r="X2273" t="str">
        <f t="shared" si="465"/>
        <v>59638189</v>
      </c>
      <c r="Y2273" t="str">
        <f t="shared" si="466"/>
        <v>2359638189</v>
      </c>
      <c r="AH2273" t="str">
        <f t="shared" si="467"/>
        <v/>
      </c>
      <c r="AI2273" t="str">
        <f t="shared" si="468"/>
        <v/>
      </c>
      <c r="AK2273" t="str">
        <f t="shared" si="469"/>
        <v/>
      </c>
      <c r="AL2273" t="str">
        <f t="shared" si="470"/>
        <v/>
      </c>
      <c r="AM2273" t="str">
        <f t="shared" si="471"/>
        <v/>
      </c>
      <c r="AN2273" t="str">
        <f t="shared" si="472"/>
        <v/>
      </c>
      <c r="AO2273" t="str">
        <f t="shared" si="473"/>
        <v/>
      </c>
      <c r="AP2273" t="str">
        <f t="shared" si="474"/>
        <v/>
      </c>
      <c r="AQ2273" t="str">
        <f t="shared" si="475"/>
        <v/>
      </c>
      <c r="AS2273">
        <v>2273</v>
      </c>
      <c r="AT2273">
        <f t="shared" si="476"/>
        <v>315</v>
      </c>
    </row>
    <row r="2274" spans="1:46" x14ac:dyDescent="0.25">
      <c r="A2274">
        <v>1976</v>
      </c>
      <c r="B2274">
        <v>43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3</v>
      </c>
      <c r="M2274">
        <v>12</v>
      </c>
      <c r="N2274">
        <v>20</v>
      </c>
      <c r="O2274">
        <v>29</v>
      </c>
      <c r="P2274">
        <v>36</v>
      </c>
      <c r="W2274" t="str">
        <f t="shared" si="464"/>
        <v>3122029</v>
      </c>
      <c r="X2274" t="str">
        <f t="shared" si="465"/>
        <v>12202936</v>
      </c>
      <c r="Y2274" t="str">
        <f t="shared" si="466"/>
        <v>312202936</v>
      </c>
      <c r="AH2274" t="str">
        <f t="shared" si="467"/>
        <v/>
      </c>
      <c r="AI2274" t="str">
        <f t="shared" si="468"/>
        <v/>
      </c>
      <c r="AK2274" t="str">
        <f t="shared" si="469"/>
        <v/>
      </c>
      <c r="AL2274" t="str">
        <f t="shared" si="470"/>
        <v/>
      </c>
      <c r="AM2274" t="str">
        <f t="shared" si="471"/>
        <v/>
      </c>
      <c r="AN2274" t="str">
        <f t="shared" si="472"/>
        <v/>
      </c>
      <c r="AO2274" t="str">
        <f t="shared" si="473"/>
        <v/>
      </c>
      <c r="AP2274" t="str">
        <f t="shared" si="474"/>
        <v/>
      </c>
      <c r="AQ2274" t="str">
        <f t="shared" si="475"/>
        <v/>
      </c>
      <c r="AS2274">
        <v>2274</v>
      </c>
      <c r="AT2274">
        <f t="shared" si="476"/>
        <v>100</v>
      </c>
    </row>
    <row r="2275" spans="1:46" x14ac:dyDescent="0.25">
      <c r="A2275">
        <v>1976</v>
      </c>
      <c r="B2275">
        <v>42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17</v>
      </c>
      <c r="M2275">
        <v>20</v>
      </c>
      <c r="N2275">
        <v>52</v>
      </c>
      <c r="O2275">
        <v>55</v>
      </c>
      <c r="P2275">
        <v>65</v>
      </c>
      <c r="W2275" t="str">
        <f t="shared" si="464"/>
        <v>17205255</v>
      </c>
      <c r="X2275" t="str">
        <f t="shared" si="465"/>
        <v>20525565</v>
      </c>
      <c r="Y2275" t="str">
        <f t="shared" si="466"/>
        <v>1720525565</v>
      </c>
      <c r="AH2275" t="str">
        <f t="shared" si="467"/>
        <v/>
      </c>
      <c r="AI2275" t="str">
        <f t="shared" si="468"/>
        <v/>
      </c>
      <c r="AK2275" t="str">
        <f t="shared" si="469"/>
        <v/>
      </c>
      <c r="AL2275" t="str">
        <f t="shared" si="470"/>
        <v/>
      </c>
      <c r="AM2275" t="str">
        <f t="shared" si="471"/>
        <v/>
      </c>
      <c r="AN2275" t="str">
        <f t="shared" si="472"/>
        <v/>
      </c>
      <c r="AO2275" t="str">
        <f t="shared" si="473"/>
        <v/>
      </c>
      <c r="AP2275" t="str">
        <f t="shared" si="474"/>
        <v/>
      </c>
      <c r="AQ2275" t="str">
        <f t="shared" si="475"/>
        <v/>
      </c>
      <c r="AS2275">
        <v>2275</v>
      </c>
      <c r="AT2275">
        <f t="shared" si="476"/>
        <v>209</v>
      </c>
    </row>
    <row r="2276" spans="1:46" x14ac:dyDescent="0.25">
      <c r="A2276">
        <v>1976</v>
      </c>
      <c r="B2276">
        <v>41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5</v>
      </c>
      <c r="M2276">
        <v>45</v>
      </c>
      <c r="N2276">
        <v>58</v>
      </c>
      <c r="O2276">
        <v>68</v>
      </c>
      <c r="P2276">
        <v>73</v>
      </c>
      <c r="W2276" t="str">
        <f t="shared" si="464"/>
        <v>5455868</v>
      </c>
      <c r="X2276" t="str">
        <f t="shared" si="465"/>
        <v>45586873</v>
      </c>
      <c r="Y2276" t="str">
        <f t="shared" si="466"/>
        <v>545586873</v>
      </c>
      <c r="AH2276" t="str">
        <f t="shared" si="467"/>
        <v/>
      </c>
      <c r="AI2276" t="str">
        <f t="shared" si="468"/>
        <v/>
      </c>
      <c r="AK2276" t="str">
        <f t="shared" si="469"/>
        <v/>
      </c>
      <c r="AL2276" t="str">
        <f t="shared" si="470"/>
        <v/>
      </c>
      <c r="AM2276" t="str">
        <f t="shared" si="471"/>
        <v/>
      </c>
      <c r="AN2276" t="str">
        <f t="shared" si="472"/>
        <v/>
      </c>
      <c r="AO2276" t="str">
        <f t="shared" si="473"/>
        <v/>
      </c>
      <c r="AP2276" t="str">
        <f t="shared" si="474"/>
        <v/>
      </c>
      <c r="AQ2276" t="str">
        <f t="shared" si="475"/>
        <v/>
      </c>
      <c r="AS2276">
        <v>2276</v>
      </c>
      <c r="AT2276">
        <f t="shared" si="476"/>
        <v>249</v>
      </c>
    </row>
    <row r="2277" spans="1:46" x14ac:dyDescent="0.25">
      <c r="A2277">
        <v>1976</v>
      </c>
      <c r="B2277">
        <v>40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32</v>
      </c>
      <c r="M2277">
        <v>34</v>
      </c>
      <c r="N2277">
        <v>37</v>
      </c>
      <c r="O2277">
        <v>72</v>
      </c>
      <c r="P2277">
        <v>86</v>
      </c>
      <c r="W2277" t="str">
        <f t="shared" si="464"/>
        <v>32343772</v>
      </c>
      <c r="X2277" t="str">
        <f t="shared" si="465"/>
        <v>34377286</v>
      </c>
      <c r="Y2277" t="str">
        <f t="shared" si="466"/>
        <v>3234377286</v>
      </c>
      <c r="AH2277" t="str">
        <f t="shared" si="467"/>
        <v/>
      </c>
      <c r="AI2277" t="str">
        <f t="shared" si="468"/>
        <v/>
      </c>
      <c r="AK2277" t="str">
        <f t="shared" si="469"/>
        <v/>
      </c>
      <c r="AL2277" t="str">
        <f t="shared" si="470"/>
        <v/>
      </c>
      <c r="AM2277" t="str">
        <f t="shared" si="471"/>
        <v/>
      </c>
      <c r="AN2277" t="str">
        <f t="shared" si="472"/>
        <v/>
      </c>
      <c r="AO2277" t="str">
        <f t="shared" si="473"/>
        <v/>
      </c>
      <c r="AP2277" t="str">
        <f t="shared" si="474"/>
        <v/>
      </c>
      <c r="AQ2277" t="str">
        <f t="shared" si="475"/>
        <v/>
      </c>
      <c r="AS2277">
        <v>2277</v>
      </c>
      <c r="AT2277">
        <f t="shared" si="476"/>
        <v>261</v>
      </c>
    </row>
    <row r="2278" spans="1:46" x14ac:dyDescent="0.25">
      <c r="A2278">
        <v>1976</v>
      </c>
      <c r="B2278">
        <v>39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6</v>
      </c>
      <c r="M2278">
        <v>12</v>
      </c>
      <c r="N2278">
        <v>16</v>
      </c>
      <c r="O2278">
        <v>27</v>
      </c>
      <c r="P2278">
        <v>41</v>
      </c>
      <c r="W2278" t="str">
        <f t="shared" si="464"/>
        <v>6121627</v>
      </c>
      <c r="X2278" t="str">
        <f t="shared" si="465"/>
        <v>12162741</v>
      </c>
      <c r="Y2278" t="str">
        <f t="shared" si="466"/>
        <v>612162741</v>
      </c>
      <c r="AH2278" t="str">
        <f t="shared" si="467"/>
        <v/>
      </c>
      <c r="AI2278" t="str">
        <f t="shared" si="468"/>
        <v/>
      </c>
      <c r="AK2278" t="str">
        <f t="shared" si="469"/>
        <v/>
      </c>
      <c r="AL2278" t="str">
        <f t="shared" si="470"/>
        <v/>
      </c>
      <c r="AM2278" t="str">
        <f t="shared" si="471"/>
        <v/>
      </c>
      <c r="AN2278" t="str">
        <f t="shared" si="472"/>
        <v/>
      </c>
      <c r="AO2278" t="str">
        <f t="shared" si="473"/>
        <v/>
      </c>
      <c r="AP2278" t="str">
        <f t="shared" si="474"/>
        <v/>
      </c>
      <c r="AQ2278" t="str">
        <f t="shared" si="475"/>
        <v/>
      </c>
      <c r="AS2278">
        <v>2278</v>
      </c>
      <c r="AT2278">
        <f t="shared" si="476"/>
        <v>102</v>
      </c>
    </row>
    <row r="2279" spans="1:46" x14ac:dyDescent="0.25">
      <c r="A2279">
        <v>1976</v>
      </c>
      <c r="B2279">
        <v>38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32</v>
      </c>
      <c r="M2279">
        <v>39</v>
      </c>
      <c r="N2279">
        <v>55</v>
      </c>
      <c r="O2279">
        <v>67</v>
      </c>
      <c r="P2279">
        <v>69</v>
      </c>
      <c r="W2279" t="str">
        <f t="shared" si="464"/>
        <v>32395567</v>
      </c>
      <c r="X2279" t="str">
        <f t="shared" si="465"/>
        <v>39556769</v>
      </c>
      <c r="Y2279" t="str">
        <f t="shared" si="466"/>
        <v>3239556769</v>
      </c>
      <c r="AH2279" t="str">
        <f t="shared" si="467"/>
        <v/>
      </c>
      <c r="AI2279" t="str">
        <f t="shared" si="468"/>
        <v/>
      </c>
      <c r="AK2279" t="str">
        <f t="shared" si="469"/>
        <v/>
      </c>
      <c r="AL2279" t="str">
        <f t="shared" si="470"/>
        <v/>
      </c>
      <c r="AM2279" t="str">
        <f t="shared" si="471"/>
        <v/>
      </c>
      <c r="AN2279" t="str">
        <f t="shared" si="472"/>
        <v/>
      </c>
      <c r="AO2279" t="str">
        <f t="shared" si="473"/>
        <v/>
      </c>
      <c r="AP2279" t="str">
        <f t="shared" si="474"/>
        <v/>
      </c>
      <c r="AQ2279" t="str">
        <f t="shared" si="475"/>
        <v/>
      </c>
      <c r="AS2279">
        <v>2279</v>
      </c>
      <c r="AT2279">
        <f t="shared" si="476"/>
        <v>262</v>
      </c>
    </row>
    <row r="2280" spans="1:46" x14ac:dyDescent="0.25">
      <c r="A2280">
        <v>1976</v>
      </c>
      <c r="B2280">
        <v>37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1</v>
      </c>
      <c r="M2280">
        <v>3</v>
      </c>
      <c r="N2280">
        <v>44</v>
      </c>
      <c r="O2280">
        <v>49</v>
      </c>
      <c r="P2280">
        <v>69</v>
      </c>
      <c r="W2280" t="str">
        <f t="shared" si="464"/>
        <v>134449</v>
      </c>
      <c r="X2280" t="str">
        <f t="shared" si="465"/>
        <v>3444969</v>
      </c>
      <c r="Y2280" t="str">
        <f t="shared" si="466"/>
        <v>13444969</v>
      </c>
      <c r="AH2280" t="str">
        <f t="shared" si="467"/>
        <v/>
      </c>
      <c r="AI2280" t="str">
        <f t="shared" si="468"/>
        <v/>
      </c>
      <c r="AK2280" t="str">
        <f t="shared" si="469"/>
        <v/>
      </c>
      <c r="AL2280" t="str">
        <f t="shared" si="470"/>
        <v/>
      </c>
      <c r="AM2280" t="str">
        <f t="shared" si="471"/>
        <v/>
      </c>
      <c r="AN2280" t="str">
        <f t="shared" si="472"/>
        <v/>
      </c>
      <c r="AO2280" t="str">
        <f t="shared" si="473"/>
        <v/>
      </c>
      <c r="AP2280" t="str">
        <f t="shared" si="474"/>
        <v/>
      </c>
      <c r="AQ2280" t="str">
        <f t="shared" si="475"/>
        <v/>
      </c>
      <c r="AS2280">
        <v>2280</v>
      </c>
      <c r="AT2280">
        <f t="shared" si="476"/>
        <v>166</v>
      </c>
    </row>
    <row r="2281" spans="1:46" x14ac:dyDescent="0.25">
      <c r="A2281">
        <v>1976</v>
      </c>
      <c r="B2281">
        <v>36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18</v>
      </c>
      <c r="M2281">
        <v>21</v>
      </c>
      <c r="N2281">
        <v>31</v>
      </c>
      <c r="O2281">
        <v>46</v>
      </c>
      <c r="P2281">
        <v>61</v>
      </c>
      <c r="W2281" t="str">
        <f t="shared" si="464"/>
        <v>18213146</v>
      </c>
      <c r="X2281" t="str">
        <f t="shared" si="465"/>
        <v>21314661</v>
      </c>
      <c r="Y2281" t="str">
        <f t="shared" si="466"/>
        <v>1821314661</v>
      </c>
      <c r="AH2281" t="str">
        <f t="shared" si="467"/>
        <v/>
      </c>
      <c r="AI2281" t="str">
        <f t="shared" si="468"/>
        <v/>
      </c>
      <c r="AK2281" t="str">
        <f t="shared" si="469"/>
        <v/>
      </c>
      <c r="AL2281" t="str">
        <f t="shared" si="470"/>
        <v/>
      </c>
      <c r="AM2281" t="str">
        <f t="shared" si="471"/>
        <v/>
      </c>
      <c r="AN2281" t="str">
        <f t="shared" si="472"/>
        <v/>
      </c>
      <c r="AO2281" t="str">
        <f t="shared" si="473"/>
        <v/>
      </c>
      <c r="AP2281" t="str">
        <f t="shared" si="474"/>
        <v/>
      </c>
      <c r="AQ2281" t="str">
        <f t="shared" si="475"/>
        <v/>
      </c>
      <c r="AS2281">
        <v>2281</v>
      </c>
      <c r="AT2281">
        <f t="shared" si="476"/>
        <v>177</v>
      </c>
    </row>
    <row r="2282" spans="1:46" x14ac:dyDescent="0.25">
      <c r="A2282">
        <v>1976</v>
      </c>
      <c r="B2282">
        <v>35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6</v>
      </c>
      <c r="M2282">
        <v>35</v>
      </c>
      <c r="N2282">
        <v>73</v>
      </c>
      <c r="O2282">
        <v>81</v>
      </c>
      <c r="P2282">
        <v>90</v>
      </c>
      <c r="W2282" t="str">
        <f t="shared" si="464"/>
        <v>6357381</v>
      </c>
      <c r="X2282" t="str">
        <f t="shared" si="465"/>
        <v>35738190</v>
      </c>
      <c r="Y2282" t="str">
        <f t="shared" si="466"/>
        <v>635738190</v>
      </c>
      <c r="AH2282" t="str">
        <f t="shared" si="467"/>
        <v/>
      </c>
      <c r="AI2282" t="str">
        <f t="shared" si="468"/>
        <v/>
      </c>
      <c r="AK2282" t="str">
        <f t="shared" si="469"/>
        <v/>
      </c>
      <c r="AL2282" t="str">
        <f t="shared" si="470"/>
        <v/>
      </c>
      <c r="AM2282" t="str">
        <f t="shared" si="471"/>
        <v/>
      </c>
      <c r="AN2282" t="str">
        <f t="shared" si="472"/>
        <v/>
      </c>
      <c r="AO2282" t="str">
        <f t="shared" si="473"/>
        <v/>
      </c>
      <c r="AP2282" t="str">
        <f t="shared" si="474"/>
        <v/>
      </c>
      <c r="AQ2282" t="str">
        <f t="shared" si="475"/>
        <v/>
      </c>
      <c r="AS2282">
        <v>2282</v>
      </c>
      <c r="AT2282">
        <f t="shared" si="476"/>
        <v>285</v>
      </c>
    </row>
    <row r="2283" spans="1:46" x14ac:dyDescent="0.25">
      <c r="A2283">
        <v>1976</v>
      </c>
      <c r="B2283">
        <v>34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35</v>
      </c>
      <c r="M2283">
        <v>41</v>
      </c>
      <c r="N2283">
        <v>64</v>
      </c>
      <c r="O2283">
        <v>75</v>
      </c>
      <c r="P2283">
        <v>76</v>
      </c>
      <c r="W2283" t="str">
        <f t="shared" si="464"/>
        <v>35416475</v>
      </c>
      <c r="X2283" t="str">
        <f t="shared" si="465"/>
        <v>41647576</v>
      </c>
      <c r="Y2283" t="str">
        <f t="shared" si="466"/>
        <v>3541647576</v>
      </c>
      <c r="AH2283" t="str">
        <f t="shared" si="467"/>
        <v/>
      </c>
      <c r="AI2283" t="str">
        <f t="shared" si="468"/>
        <v/>
      </c>
      <c r="AK2283" t="str">
        <f t="shared" si="469"/>
        <v>+</v>
      </c>
      <c r="AL2283" t="str">
        <f t="shared" si="470"/>
        <v/>
      </c>
      <c r="AM2283" t="str">
        <f t="shared" si="471"/>
        <v/>
      </c>
      <c r="AN2283" t="str">
        <f t="shared" si="472"/>
        <v/>
      </c>
      <c r="AO2283" t="str">
        <f t="shared" si="473"/>
        <v/>
      </c>
      <c r="AP2283" t="str">
        <f t="shared" si="474"/>
        <v/>
      </c>
      <c r="AQ2283" t="str">
        <f t="shared" si="475"/>
        <v/>
      </c>
      <c r="AS2283">
        <v>2283</v>
      </c>
      <c r="AT2283">
        <f t="shared" si="476"/>
        <v>291</v>
      </c>
    </row>
    <row r="2284" spans="1:46" x14ac:dyDescent="0.25">
      <c r="A2284">
        <v>1976</v>
      </c>
      <c r="B2284">
        <v>33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13</v>
      </c>
      <c r="M2284">
        <v>15</v>
      </c>
      <c r="N2284">
        <v>29</v>
      </c>
      <c r="O2284">
        <v>52</v>
      </c>
      <c r="P2284">
        <v>64</v>
      </c>
      <c r="W2284" t="str">
        <f t="shared" si="464"/>
        <v>13152952</v>
      </c>
      <c r="X2284" t="str">
        <f t="shared" si="465"/>
        <v>15295264</v>
      </c>
      <c r="Y2284" t="str">
        <f t="shared" si="466"/>
        <v>1315295264</v>
      </c>
      <c r="AH2284" t="str">
        <f t="shared" si="467"/>
        <v/>
      </c>
      <c r="AI2284" t="str">
        <f t="shared" si="468"/>
        <v/>
      </c>
      <c r="AK2284" t="str">
        <f t="shared" si="469"/>
        <v/>
      </c>
      <c r="AL2284" t="str">
        <f t="shared" si="470"/>
        <v/>
      </c>
      <c r="AM2284" t="str">
        <f t="shared" si="471"/>
        <v/>
      </c>
      <c r="AN2284" t="str">
        <f t="shared" si="472"/>
        <v/>
      </c>
      <c r="AO2284" t="str">
        <f t="shared" si="473"/>
        <v/>
      </c>
      <c r="AP2284" t="str">
        <f t="shared" si="474"/>
        <v/>
      </c>
      <c r="AQ2284" t="str">
        <f t="shared" si="475"/>
        <v/>
      </c>
      <c r="AS2284">
        <v>2284</v>
      </c>
      <c r="AT2284">
        <f t="shared" si="476"/>
        <v>173</v>
      </c>
    </row>
    <row r="2285" spans="1:46" x14ac:dyDescent="0.25">
      <c r="A2285">
        <v>1976</v>
      </c>
      <c r="B2285">
        <v>32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11</v>
      </c>
      <c r="M2285">
        <v>36</v>
      </c>
      <c r="N2285">
        <v>50</v>
      </c>
      <c r="O2285">
        <v>64</v>
      </c>
      <c r="P2285">
        <v>87</v>
      </c>
      <c r="W2285" t="str">
        <f t="shared" si="464"/>
        <v>11365064</v>
      </c>
      <c r="X2285" t="str">
        <f t="shared" si="465"/>
        <v>36506487</v>
      </c>
      <c r="Y2285" t="str">
        <f t="shared" si="466"/>
        <v>1136506487</v>
      </c>
      <c r="AH2285" t="str">
        <f t="shared" si="467"/>
        <v/>
      </c>
      <c r="AI2285" t="str">
        <f t="shared" si="468"/>
        <v/>
      </c>
      <c r="AK2285" t="str">
        <f t="shared" si="469"/>
        <v/>
      </c>
      <c r="AL2285" t="str">
        <f t="shared" si="470"/>
        <v/>
      </c>
      <c r="AM2285" t="str">
        <f t="shared" si="471"/>
        <v/>
      </c>
      <c r="AN2285" t="str">
        <f t="shared" si="472"/>
        <v/>
      </c>
      <c r="AO2285" t="str">
        <f t="shared" si="473"/>
        <v/>
      </c>
      <c r="AP2285" t="str">
        <f t="shared" si="474"/>
        <v/>
      </c>
      <c r="AQ2285" t="str">
        <f t="shared" si="475"/>
        <v/>
      </c>
      <c r="AS2285">
        <v>2285</v>
      </c>
      <c r="AT2285">
        <f t="shared" si="476"/>
        <v>248</v>
      </c>
    </row>
    <row r="2286" spans="1:46" x14ac:dyDescent="0.25">
      <c r="A2286">
        <v>1976</v>
      </c>
      <c r="B2286">
        <v>31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16</v>
      </c>
      <c r="M2286">
        <v>20</v>
      </c>
      <c r="N2286">
        <v>53</v>
      </c>
      <c r="O2286">
        <v>85</v>
      </c>
      <c r="P2286">
        <v>86</v>
      </c>
      <c r="W2286" t="str">
        <f t="shared" si="464"/>
        <v>16205385</v>
      </c>
      <c r="X2286" t="str">
        <f t="shared" si="465"/>
        <v>20538586</v>
      </c>
      <c r="Y2286" t="str">
        <f t="shared" si="466"/>
        <v>1620538586</v>
      </c>
      <c r="AH2286" t="str">
        <f t="shared" si="467"/>
        <v/>
      </c>
      <c r="AI2286" t="str">
        <f t="shared" si="468"/>
        <v/>
      </c>
      <c r="AK2286" t="str">
        <f t="shared" si="469"/>
        <v>+</v>
      </c>
      <c r="AL2286" t="str">
        <f t="shared" si="470"/>
        <v/>
      </c>
      <c r="AM2286" t="str">
        <f t="shared" si="471"/>
        <v/>
      </c>
      <c r="AN2286" t="str">
        <f t="shared" si="472"/>
        <v/>
      </c>
      <c r="AO2286" t="str">
        <f t="shared" si="473"/>
        <v/>
      </c>
      <c r="AP2286" t="str">
        <f t="shared" si="474"/>
        <v/>
      </c>
      <c r="AQ2286" t="str">
        <f t="shared" si="475"/>
        <v/>
      </c>
      <c r="AS2286">
        <v>2286</v>
      </c>
      <c r="AT2286">
        <f t="shared" si="476"/>
        <v>260</v>
      </c>
    </row>
    <row r="2287" spans="1:46" x14ac:dyDescent="0.25">
      <c r="A2287">
        <v>1976</v>
      </c>
      <c r="B2287">
        <v>30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</v>
      </c>
      <c r="M2287">
        <v>7</v>
      </c>
      <c r="N2287">
        <v>28</v>
      </c>
      <c r="O2287">
        <v>34</v>
      </c>
      <c r="P2287">
        <v>65</v>
      </c>
      <c r="W2287" t="str">
        <f t="shared" si="464"/>
        <v>172834</v>
      </c>
      <c r="X2287" t="str">
        <f t="shared" si="465"/>
        <v>7283465</v>
      </c>
      <c r="Y2287" t="str">
        <f t="shared" si="466"/>
        <v>17283465</v>
      </c>
      <c r="AH2287" t="str">
        <f t="shared" si="467"/>
        <v/>
      </c>
      <c r="AI2287" t="str">
        <f t="shared" si="468"/>
        <v/>
      </c>
      <c r="AK2287" t="str">
        <f t="shared" si="469"/>
        <v/>
      </c>
      <c r="AL2287" t="str">
        <f t="shared" si="470"/>
        <v/>
      </c>
      <c r="AM2287" t="str">
        <f t="shared" si="471"/>
        <v/>
      </c>
      <c r="AN2287" t="str">
        <f t="shared" si="472"/>
        <v/>
      </c>
      <c r="AO2287" t="str">
        <f t="shared" si="473"/>
        <v/>
      </c>
      <c r="AP2287" t="str">
        <f t="shared" si="474"/>
        <v/>
      </c>
      <c r="AQ2287" t="str">
        <f t="shared" si="475"/>
        <v/>
      </c>
      <c r="AS2287">
        <v>2287</v>
      </c>
      <c r="AT2287">
        <f t="shared" si="476"/>
        <v>135</v>
      </c>
    </row>
    <row r="2288" spans="1:46" x14ac:dyDescent="0.25">
      <c r="A2288">
        <v>1976</v>
      </c>
      <c r="B2288">
        <v>29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2</v>
      </c>
      <c r="M2288">
        <v>5</v>
      </c>
      <c r="N2288">
        <v>8</v>
      </c>
      <c r="O2288">
        <v>19</v>
      </c>
      <c r="P2288">
        <v>51</v>
      </c>
      <c r="W2288" t="str">
        <f t="shared" si="464"/>
        <v>25819</v>
      </c>
      <c r="X2288" t="str">
        <f t="shared" si="465"/>
        <v>581951</v>
      </c>
      <c r="Y2288" t="str">
        <f t="shared" si="466"/>
        <v>2581951</v>
      </c>
      <c r="AH2288" t="str">
        <f t="shared" si="467"/>
        <v/>
      </c>
      <c r="AI2288" t="str">
        <f t="shared" si="468"/>
        <v/>
      </c>
      <c r="AK2288" t="str">
        <f t="shared" si="469"/>
        <v/>
      </c>
      <c r="AL2288" t="str">
        <f t="shared" si="470"/>
        <v/>
      </c>
      <c r="AM2288" t="str">
        <f t="shared" si="471"/>
        <v/>
      </c>
      <c r="AN2288" t="str">
        <f t="shared" si="472"/>
        <v/>
      </c>
      <c r="AO2288" t="str">
        <f t="shared" si="473"/>
        <v/>
      </c>
      <c r="AP2288" t="str">
        <f t="shared" si="474"/>
        <v/>
      </c>
      <c r="AQ2288" t="str">
        <f t="shared" si="475"/>
        <v/>
      </c>
      <c r="AS2288">
        <v>2288</v>
      </c>
      <c r="AT2288">
        <f t="shared" si="476"/>
        <v>85</v>
      </c>
    </row>
    <row r="2289" spans="1:46" x14ac:dyDescent="0.25">
      <c r="A2289">
        <v>1976</v>
      </c>
      <c r="B2289">
        <v>28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9</v>
      </c>
      <c r="M2289">
        <v>15</v>
      </c>
      <c r="N2289">
        <v>30</v>
      </c>
      <c r="O2289">
        <v>41</v>
      </c>
      <c r="P2289">
        <v>89</v>
      </c>
      <c r="W2289" t="str">
        <f t="shared" si="464"/>
        <v>9153041</v>
      </c>
      <c r="X2289" t="str">
        <f t="shared" si="465"/>
        <v>15304189</v>
      </c>
      <c r="Y2289" t="str">
        <f t="shared" si="466"/>
        <v>915304189</v>
      </c>
      <c r="AH2289" t="str">
        <f t="shared" si="467"/>
        <v/>
      </c>
      <c r="AI2289" t="str">
        <f t="shared" si="468"/>
        <v/>
      </c>
      <c r="AK2289" t="str">
        <f t="shared" si="469"/>
        <v/>
      </c>
      <c r="AL2289" t="str">
        <f t="shared" si="470"/>
        <v/>
      </c>
      <c r="AM2289" t="str">
        <f t="shared" si="471"/>
        <v/>
      </c>
      <c r="AN2289" t="str">
        <f t="shared" si="472"/>
        <v/>
      </c>
      <c r="AO2289" t="str">
        <f t="shared" si="473"/>
        <v/>
      </c>
      <c r="AP2289" t="str">
        <f t="shared" si="474"/>
        <v/>
      </c>
      <c r="AQ2289" t="str">
        <f t="shared" si="475"/>
        <v/>
      </c>
      <c r="AS2289">
        <v>2289</v>
      </c>
      <c r="AT2289">
        <f t="shared" si="476"/>
        <v>184</v>
      </c>
    </row>
    <row r="2290" spans="1:46" x14ac:dyDescent="0.25">
      <c r="A2290">
        <v>1976</v>
      </c>
      <c r="B2290">
        <v>27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3</v>
      </c>
      <c r="M2290">
        <v>45</v>
      </c>
      <c r="N2290">
        <v>66</v>
      </c>
      <c r="O2290">
        <v>81</v>
      </c>
      <c r="P2290">
        <v>87</v>
      </c>
      <c r="W2290" t="str">
        <f t="shared" si="464"/>
        <v>3456681</v>
      </c>
      <c r="X2290" t="str">
        <f t="shared" si="465"/>
        <v>45668187</v>
      </c>
      <c r="Y2290" t="str">
        <f t="shared" si="466"/>
        <v>345668187</v>
      </c>
      <c r="AH2290" t="str">
        <f t="shared" si="467"/>
        <v/>
      </c>
      <c r="AI2290" t="str">
        <f t="shared" si="468"/>
        <v/>
      </c>
      <c r="AK2290" t="str">
        <f t="shared" si="469"/>
        <v/>
      </c>
      <c r="AL2290" t="str">
        <f t="shared" si="470"/>
        <v/>
      </c>
      <c r="AM2290" t="str">
        <f t="shared" si="471"/>
        <v/>
      </c>
      <c r="AN2290" t="str">
        <f t="shared" si="472"/>
        <v/>
      </c>
      <c r="AO2290" t="str">
        <f t="shared" si="473"/>
        <v/>
      </c>
      <c r="AP2290" t="str">
        <f t="shared" si="474"/>
        <v/>
      </c>
      <c r="AQ2290" t="str">
        <f t="shared" si="475"/>
        <v/>
      </c>
      <c r="AS2290">
        <v>2290</v>
      </c>
      <c r="AT2290">
        <f t="shared" si="476"/>
        <v>282</v>
      </c>
    </row>
    <row r="2291" spans="1:46" x14ac:dyDescent="0.25">
      <c r="A2291">
        <v>1976</v>
      </c>
      <c r="B2291">
        <v>26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7</v>
      </c>
      <c r="M2291">
        <v>10</v>
      </c>
      <c r="N2291">
        <v>34</v>
      </c>
      <c r="O2291">
        <v>42</v>
      </c>
      <c r="P2291">
        <v>74</v>
      </c>
      <c r="W2291" t="str">
        <f t="shared" si="464"/>
        <v>7103442</v>
      </c>
      <c r="X2291" t="str">
        <f t="shared" si="465"/>
        <v>10344274</v>
      </c>
      <c r="Y2291" t="str">
        <f t="shared" si="466"/>
        <v>710344274</v>
      </c>
      <c r="AH2291" t="str">
        <f t="shared" si="467"/>
        <v/>
      </c>
      <c r="AI2291" t="str">
        <f t="shared" si="468"/>
        <v/>
      </c>
      <c r="AK2291" t="str">
        <f t="shared" si="469"/>
        <v/>
      </c>
      <c r="AL2291" t="str">
        <f t="shared" si="470"/>
        <v/>
      </c>
      <c r="AM2291" t="str">
        <f t="shared" si="471"/>
        <v/>
      </c>
      <c r="AN2291" t="str">
        <f t="shared" si="472"/>
        <v/>
      </c>
      <c r="AO2291" t="str">
        <f t="shared" si="473"/>
        <v/>
      </c>
      <c r="AP2291" t="str">
        <f t="shared" si="474"/>
        <v/>
      </c>
      <c r="AQ2291" t="str">
        <f t="shared" si="475"/>
        <v/>
      </c>
      <c r="AS2291">
        <v>2291</v>
      </c>
      <c r="AT2291">
        <f t="shared" si="476"/>
        <v>167</v>
      </c>
    </row>
    <row r="2292" spans="1:46" x14ac:dyDescent="0.25">
      <c r="A2292">
        <v>1976</v>
      </c>
      <c r="B2292">
        <v>25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14</v>
      </c>
      <c r="O2292">
        <v>17</v>
      </c>
      <c r="P2292">
        <v>47</v>
      </c>
      <c r="W2292" t="str">
        <f t="shared" si="464"/>
        <v>7101417</v>
      </c>
      <c r="X2292" t="str">
        <f t="shared" si="465"/>
        <v>10141747</v>
      </c>
      <c r="Y2292" t="str">
        <f t="shared" si="466"/>
        <v>710141747</v>
      </c>
      <c r="AH2292" t="str">
        <f t="shared" si="467"/>
        <v/>
      </c>
      <c r="AI2292" t="str">
        <f t="shared" si="468"/>
        <v/>
      </c>
      <c r="AK2292" t="str">
        <f t="shared" si="469"/>
        <v/>
      </c>
      <c r="AL2292" t="str">
        <f t="shared" si="470"/>
        <v/>
      </c>
      <c r="AM2292" t="str">
        <f t="shared" si="471"/>
        <v/>
      </c>
      <c r="AN2292" t="str">
        <f t="shared" si="472"/>
        <v/>
      </c>
      <c r="AO2292" t="str">
        <f t="shared" si="473"/>
        <v/>
      </c>
      <c r="AP2292" t="str">
        <f t="shared" si="474"/>
        <v/>
      </c>
      <c r="AQ2292" t="str">
        <f t="shared" si="475"/>
        <v/>
      </c>
      <c r="AS2292">
        <v>2292</v>
      </c>
      <c r="AT2292">
        <f t="shared" si="476"/>
        <v>95</v>
      </c>
    </row>
    <row r="2293" spans="1:46" x14ac:dyDescent="0.25">
      <c r="A2293">
        <v>1976</v>
      </c>
      <c r="B2293">
        <v>24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8</v>
      </c>
      <c r="M2293">
        <v>25</v>
      </c>
      <c r="N2293">
        <v>37</v>
      </c>
      <c r="O2293">
        <v>56</v>
      </c>
      <c r="P2293">
        <v>83</v>
      </c>
      <c r="W2293" t="str">
        <f t="shared" si="464"/>
        <v>8253756</v>
      </c>
      <c r="X2293" t="str">
        <f t="shared" si="465"/>
        <v>25375683</v>
      </c>
      <c r="Y2293" t="str">
        <f t="shared" si="466"/>
        <v>825375683</v>
      </c>
      <c r="AH2293" t="str">
        <f t="shared" si="467"/>
        <v/>
      </c>
      <c r="AI2293" t="str">
        <f t="shared" si="468"/>
        <v/>
      </c>
      <c r="AK2293" t="str">
        <f t="shared" si="469"/>
        <v/>
      </c>
      <c r="AL2293" t="str">
        <f t="shared" si="470"/>
        <v/>
      </c>
      <c r="AM2293" t="str">
        <f t="shared" si="471"/>
        <v/>
      </c>
      <c r="AN2293" t="str">
        <f t="shared" si="472"/>
        <v/>
      </c>
      <c r="AO2293" t="str">
        <f t="shared" si="473"/>
        <v/>
      </c>
      <c r="AP2293" t="str">
        <f t="shared" si="474"/>
        <v/>
      </c>
      <c r="AQ2293" t="str">
        <f t="shared" si="475"/>
        <v/>
      </c>
      <c r="AS2293">
        <v>2293</v>
      </c>
      <c r="AT2293">
        <f t="shared" si="476"/>
        <v>209</v>
      </c>
    </row>
    <row r="2294" spans="1:46" x14ac:dyDescent="0.25">
      <c r="A2294">
        <v>1976</v>
      </c>
      <c r="B2294">
        <v>23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1</v>
      </c>
      <c r="M2294">
        <v>5</v>
      </c>
      <c r="N2294">
        <v>28</v>
      </c>
      <c r="O2294">
        <v>56</v>
      </c>
      <c r="P2294">
        <v>88</v>
      </c>
      <c r="W2294" t="str">
        <f t="shared" si="464"/>
        <v>152856</v>
      </c>
      <c r="X2294" t="str">
        <f t="shared" si="465"/>
        <v>5285688</v>
      </c>
      <c r="Y2294" t="str">
        <f t="shared" si="466"/>
        <v>15285688</v>
      </c>
      <c r="AH2294" t="str">
        <f t="shared" si="467"/>
        <v/>
      </c>
      <c r="AI2294" t="str">
        <f t="shared" si="468"/>
        <v/>
      </c>
      <c r="AK2294" t="str">
        <f t="shared" si="469"/>
        <v/>
      </c>
      <c r="AL2294" t="str">
        <f t="shared" si="470"/>
        <v/>
      </c>
      <c r="AM2294" t="str">
        <f t="shared" si="471"/>
        <v/>
      </c>
      <c r="AN2294" t="str">
        <f t="shared" si="472"/>
        <v/>
      </c>
      <c r="AO2294" t="str">
        <f t="shared" si="473"/>
        <v/>
      </c>
      <c r="AP2294" t="str">
        <f t="shared" si="474"/>
        <v/>
      </c>
      <c r="AQ2294" t="str">
        <f t="shared" si="475"/>
        <v/>
      </c>
      <c r="AS2294">
        <v>2294</v>
      </c>
      <c r="AT2294">
        <f t="shared" si="476"/>
        <v>178</v>
      </c>
    </row>
    <row r="2295" spans="1:46" x14ac:dyDescent="0.25">
      <c r="A2295">
        <v>1976</v>
      </c>
      <c r="B2295">
        <v>22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3</v>
      </c>
      <c r="M2295">
        <v>7</v>
      </c>
      <c r="N2295">
        <v>16</v>
      </c>
      <c r="O2295">
        <v>42</v>
      </c>
      <c r="P2295">
        <v>84</v>
      </c>
      <c r="W2295" t="str">
        <f t="shared" si="464"/>
        <v>371642</v>
      </c>
      <c r="X2295" t="str">
        <f t="shared" si="465"/>
        <v>7164284</v>
      </c>
      <c r="Y2295" t="str">
        <f t="shared" si="466"/>
        <v>37164284</v>
      </c>
      <c r="AH2295" t="str">
        <f t="shared" si="467"/>
        <v/>
      </c>
      <c r="AI2295" t="str">
        <f t="shared" si="468"/>
        <v/>
      </c>
      <c r="AK2295" t="str">
        <f t="shared" si="469"/>
        <v/>
      </c>
      <c r="AL2295" t="str">
        <f t="shared" si="470"/>
        <v/>
      </c>
      <c r="AM2295" t="str">
        <f t="shared" si="471"/>
        <v/>
      </c>
      <c r="AN2295" t="str">
        <f t="shared" si="472"/>
        <v/>
      </c>
      <c r="AO2295" t="str">
        <f t="shared" si="473"/>
        <v/>
      </c>
      <c r="AP2295" t="str">
        <f t="shared" si="474"/>
        <v/>
      </c>
      <c r="AQ2295" t="str">
        <f t="shared" si="475"/>
        <v/>
      </c>
      <c r="AS2295">
        <v>2295</v>
      </c>
      <c r="AT2295">
        <f t="shared" si="476"/>
        <v>152</v>
      </c>
    </row>
    <row r="2296" spans="1:46" x14ac:dyDescent="0.25">
      <c r="A2296">
        <v>1976</v>
      </c>
      <c r="B2296">
        <v>21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11</v>
      </c>
      <c r="M2296">
        <v>21</v>
      </c>
      <c r="N2296">
        <v>38</v>
      </c>
      <c r="O2296">
        <v>49</v>
      </c>
      <c r="P2296">
        <v>50</v>
      </c>
      <c r="W2296" t="str">
        <f t="shared" si="464"/>
        <v>11213849</v>
      </c>
      <c r="X2296" t="str">
        <f t="shared" si="465"/>
        <v>21384950</v>
      </c>
      <c r="Y2296" t="str">
        <f t="shared" si="466"/>
        <v>1121384950</v>
      </c>
      <c r="AH2296" t="str">
        <f t="shared" si="467"/>
        <v/>
      </c>
      <c r="AI2296" t="str">
        <f t="shared" si="468"/>
        <v/>
      </c>
      <c r="AK2296" t="str">
        <f t="shared" si="469"/>
        <v>+</v>
      </c>
      <c r="AL2296" t="str">
        <f t="shared" si="470"/>
        <v/>
      </c>
      <c r="AM2296" t="str">
        <f t="shared" si="471"/>
        <v/>
      </c>
      <c r="AN2296" t="str">
        <f t="shared" si="472"/>
        <v/>
      </c>
      <c r="AO2296" t="str">
        <f t="shared" si="473"/>
        <v/>
      </c>
      <c r="AP2296" t="str">
        <f t="shared" si="474"/>
        <v/>
      </c>
      <c r="AQ2296" t="str">
        <f t="shared" si="475"/>
        <v/>
      </c>
      <c r="AS2296">
        <v>2296</v>
      </c>
      <c r="AT2296">
        <f t="shared" si="476"/>
        <v>169</v>
      </c>
    </row>
    <row r="2297" spans="1:46" x14ac:dyDescent="0.25">
      <c r="A2297">
        <v>1976</v>
      </c>
      <c r="B2297">
        <v>20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15</v>
      </c>
      <c r="M2297">
        <v>50</v>
      </c>
      <c r="N2297">
        <v>64</v>
      </c>
      <c r="O2297">
        <v>79</v>
      </c>
      <c r="P2297">
        <v>88</v>
      </c>
      <c r="W2297" t="str">
        <f t="shared" si="464"/>
        <v>15506479</v>
      </c>
      <c r="X2297" t="str">
        <f t="shared" si="465"/>
        <v>50647988</v>
      </c>
      <c r="Y2297" t="str">
        <f t="shared" si="466"/>
        <v>1550647988</v>
      </c>
      <c r="AH2297" t="str">
        <f t="shared" si="467"/>
        <v/>
      </c>
      <c r="AI2297" t="str">
        <f t="shared" si="468"/>
        <v/>
      </c>
      <c r="AK2297" t="str">
        <f t="shared" si="469"/>
        <v/>
      </c>
      <c r="AL2297" t="str">
        <f t="shared" si="470"/>
        <v/>
      </c>
      <c r="AM2297" t="str">
        <f t="shared" si="471"/>
        <v/>
      </c>
      <c r="AN2297" t="str">
        <f t="shared" si="472"/>
        <v/>
      </c>
      <c r="AO2297" t="str">
        <f t="shared" si="473"/>
        <v/>
      </c>
      <c r="AP2297" t="str">
        <f t="shared" si="474"/>
        <v/>
      </c>
      <c r="AQ2297" t="str">
        <f t="shared" si="475"/>
        <v/>
      </c>
      <c r="AS2297">
        <v>2297</v>
      </c>
      <c r="AT2297">
        <f t="shared" si="476"/>
        <v>296</v>
      </c>
    </row>
    <row r="2298" spans="1:46" x14ac:dyDescent="0.25">
      <c r="A2298">
        <v>1976</v>
      </c>
      <c r="B2298">
        <v>19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2</v>
      </c>
      <c r="M2298">
        <v>3</v>
      </c>
      <c r="N2298">
        <v>6</v>
      </c>
      <c r="O2298">
        <v>8</v>
      </c>
      <c r="P2298">
        <v>30</v>
      </c>
      <c r="W2298" t="str">
        <f t="shared" si="464"/>
        <v>2368</v>
      </c>
      <c r="X2298" t="str">
        <f t="shared" si="465"/>
        <v>36830</v>
      </c>
      <c r="Y2298" t="str">
        <f t="shared" si="466"/>
        <v>236830</v>
      </c>
      <c r="AH2298" t="str">
        <f t="shared" si="467"/>
        <v>+</v>
      </c>
      <c r="AI2298" t="str">
        <f t="shared" si="468"/>
        <v/>
      </c>
      <c r="AK2298" t="str">
        <f t="shared" si="469"/>
        <v/>
      </c>
      <c r="AL2298" t="str">
        <f t="shared" si="470"/>
        <v/>
      </c>
      <c r="AM2298" t="str">
        <f t="shared" si="471"/>
        <v/>
      </c>
      <c r="AN2298" t="str">
        <f t="shared" si="472"/>
        <v/>
      </c>
      <c r="AO2298" t="str">
        <f t="shared" si="473"/>
        <v/>
      </c>
      <c r="AP2298" t="str">
        <f t="shared" si="474"/>
        <v/>
      </c>
      <c r="AQ2298" t="str">
        <f t="shared" si="475"/>
        <v/>
      </c>
      <c r="AS2298">
        <v>2298</v>
      </c>
      <c r="AT2298">
        <f t="shared" si="476"/>
        <v>49</v>
      </c>
    </row>
    <row r="2299" spans="1:46" x14ac:dyDescent="0.25">
      <c r="A2299">
        <v>1976</v>
      </c>
      <c r="B2299">
        <v>18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1</v>
      </c>
      <c r="M2299">
        <v>9</v>
      </c>
      <c r="N2299">
        <v>34</v>
      </c>
      <c r="O2299">
        <v>52</v>
      </c>
      <c r="P2299">
        <v>66</v>
      </c>
      <c r="W2299" t="str">
        <f t="shared" si="464"/>
        <v>193452</v>
      </c>
      <c r="X2299" t="str">
        <f t="shared" si="465"/>
        <v>9345266</v>
      </c>
      <c r="Y2299" t="str">
        <f t="shared" si="466"/>
        <v>19345266</v>
      </c>
      <c r="AH2299" t="str">
        <f t="shared" si="467"/>
        <v/>
      </c>
      <c r="AI2299" t="str">
        <f t="shared" si="468"/>
        <v/>
      </c>
      <c r="AK2299" t="str">
        <f t="shared" si="469"/>
        <v/>
      </c>
      <c r="AL2299" t="str">
        <f t="shared" si="470"/>
        <v/>
      </c>
      <c r="AM2299" t="str">
        <f t="shared" si="471"/>
        <v/>
      </c>
      <c r="AN2299" t="str">
        <f t="shared" si="472"/>
        <v/>
      </c>
      <c r="AO2299" t="str">
        <f t="shared" si="473"/>
        <v/>
      </c>
      <c r="AP2299" t="str">
        <f t="shared" si="474"/>
        <v/>
      </c>
      <c r="AQ2299" t="str">
        <f t="shared" si="475"/>
        <v/>
      </c>
      <c r="AS2299">
        <v>2299</v>
      </c>
      <c r="AT2299">
        <f t="shared" si="476"/>
        <v>162</v>
      </c>
    </row>
    <row r="2300" spans="1:46" x14ac:dyDescent="0.25">
      <c r="A2300">
        <v>1976</v>
      </c>
      <c r="B2300">
        <v>17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11</v>
      </c>
      <c r="M2300">
        <v>28</v>
      </c>
      <c r="N2300">
        <v>35</v>
      </c>
      <c r="O2300">
        <v>39</v>
      </c>
      <c r="P2300">
        <v>63</v>
      </c>
      <c r="W2300" t="str">
        <f t="shared" si="464"/>
        <v>11283539</v>
      </c>
      <c r="X2300" t="str">
        <f t="shared" si="465"/>
        <v>28353963</v>
      </c>
      <c r="Y2300" t="str">
        <f t="shared" si="466"/>
        <v>1128353963</v>
      </c>
      <c r="AH2300" t="str">
        <f t="shared" si="467"/>
        <v/>
      </c>
      <c r="AI2300" t="str">
        <f t="shared" si="468"/>
        <v/>
      </c>
      <c r="AK2300" t="str">
        <f t="shared" si="469"/>
        <v/>
      </c>
      <c r="AL2300" t="str">
        <f t="shared" si="470"/>
        <v/>
      </c>
      <c r="AM2300" t="str">
        <f t="shared" si="471"/>
        <v/>
      </c>
      <c r="AN2300" t="str">
        <f t="shared" si="472"/>
        <v/>
      </c>
      <c r="AO2300" t="str">
        <f t="shared" si="473"/>
        <v/>
      </c>
      <c r="AP2300" t="str">
        <f t="shared" si="474"/>
        <v/>
      </c>
      <c r="AQ2300" t="str">
        <f t="shared" si="475"/>
        <v/>
      </c>
      <c r="AS2300">
        <v>2300</v>
      </c>
      <c r="AT2300">
        <f t="shared" si="476"/>
        <v>176</v>
      </c>
    </row>
    <row r="2301" spans="1:46" x14ac:dyDescent="0.25">
      <c r="A2301">
        <v>1976</v>
      </c>
      <c r="B2301">
        <v>16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19</v>
      </c>
      <c r="M2301">
        <v>32</v>
      </c>
      <c r="N2301">
        <v>52</v>
      </c>
      <c r="O2301">
        <v>72</v>
      </c>
      <c r="P2301">
        <v>81</v>
      </c>
      <c r="W2301" t="str">
        <f t="shared" si="464"/>
        <v>19325272</v>
      </c>
      <c r="X2301" t="str">
        <f t="shared" si="465"/>
        <v>32527281</v>
      </c>
      <c r="Y2301" t="str">
        <f t="shared" si="466"/>
        <v>1932527281</v>
      </c>
      <c r="AH2301" t="str">
        <f t="shared" si="467"/>
        <v/>
      </c>
      <c r="AI2301" t="str">
        <f t="shared" si="468"/>
        <v/>
      </c>
      <c r="AK2301" t="str">
        <f t="shared" si="469"/>
        <v/>
      </c>
      <c r="AL2301" t="str">
        <f t="shared" si="470"/>
        <v/>
      </c>
      <c r="AM2301" t="str">
        <f t="shared" si="471"/>
        <v/>
      </c>
      <c r="AN2301" t="str">
        <f t="shared" si="472"/>
        <v/>
      </c>
      <c r="AO2301" t="str">
        <f t="shared" si="473"/>
        <v/>
      </c>
      <c r="AP2301" t="str">
        <f t="shared" si="474"/>
        <v/>
      </c>
      <c r="AQ2301" t="str">
        <f t="shared" si="475"/>
        <v/>
      </c>
      <c r="AS2301">
        <v>2301</v>
      </c>
      <c r="AT2301">
        <f t="shared" si="476"/>
        <v>256</v>
      </c>
    </row>
    <row r="2302" spans="1:46" x14ac:dyDescent="0.25">
      <c r="A2302">
        <v>1976</v>
      </c>
      <c r="B2302">
        <v>15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6</v>
      </c>
      <c r="M2302">
        <v>7</v>
      </c>
      <c r="N2302">
        <v>10</v>
      </c>
      <c r="O2302">
        <v>50</v>
      </c>
      <c r="P2302">
        <v>70</v>
      </c>
      <c r="W2302" t="str">
        <f t="shared" si="464"/>
        <v>671050</v>
      </c>
      <c r="X2302" t="str">
        <f t="shared" si="465"/>
        <v>7105070</v>
      </c>
      <c r="Y2302" t="str">
        <f t="shared" si="466"/>
        <v>67105070</v>
      </c>
      <c r="AH2302" t="str">
        <f t="shared" si="467"/>
        <v>+</v>
      </c>
      <c r="AI2302" t="str">
        <f t="shared" si="468"/>
        <v/>
      </c>
      <c r="AK2302" t="str">
        <f t="shared" si="469"/>
        <v/>
      </c>
      <c r="AL2302" t="str">
        <f t="shared" si="470"/>
        <v/>
      </c>
      <c r="AM2302" t="str">
        <f t="shared" si="471"/>
        <v/>
      </c>
      <c r="AN2302" t="str">
        <f t="shared" si="472"/>
        <v/>
      </c>
      <c r="AO2302" t="str">
        <f t="shared" si="473"/>
        <v/>
      </c>
      <c r="AP2302" t="str">
        <f t="shared" si="474"/>
        <v/>
      </c>
      <c r="AQ2302" t="str">
        <f t="shared" si="475"/>
        <v/>
      </c>
      <c r="AS2302">
        <v>2302</v>
      </c>
      <c r="AT2302">
        <f t="shared" si="476"/>
        <v>143</v>
      </c>
    </row>
    <row r="2303" spans="1:46" x14ac:dyDescent="0.25">
      <c r="A2303">
        <v>1976</v>
      </c>
      <c r="B2303">
        <v>14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5</v>
      </c>
      <c r="M2303">
        <v>23</v>
      </c>
      <c r="N2303">
        <v>51</v>
      </c>
      <c r="O2303">
        <v>78</v>
      </c>
      <c r="P2303">
        <v>81</v>
      </c>
      <c r="W2303" t="str">
        <f t="shared" si="464"/>
        <v>5235178</v>
      </c>
      <c r="X2303" t="str">
        <f t="shared" si="465"/>
        <v>23517881</v>
      </c>
      <c r="Y2303" t="str">
        <f t="shared" si="466"/>
        <v>523517881</v>
      </c>
      <c r="AH2303" t="str">
        <f t="shared" si="467"/>
        <v/>
      </c>
      <c r="AI2303" t="str">
        <f t="shared" si="468"/>
        <v/>
      </c>
      <c r="AK2303" t="str">
        <f t="shared" si="469"/>
        <v/>
      </c>
      <c r="AL2303" t="str">
        <f t="shared" si="470"/>
        <v/>
      </c>
      <c r="AM2303" t="str">
        <f t="shared" si="471"/>
        <v/>
      </c>
      <c r="AN2303" t="str">
        <f t="shared" si="472"/>
        <v/>
      </c>
      <c r="AO2303" t="str">
        <f t="shared" si="473"/>
        <v/>
      </c>
      <c r="AP2303" t="str">
        <f t="shared" si="474"/>
        <v/>
      </c>
      <c r="AQ2303" t="str">
        <f t="shared" si="475"/>
        <v/>
      </c>
      <c r="AS2303">
        <v>2303</v>
      </c>
      <c r="AT2303">
        <f t="shared" si="476"/>
        <v>238</v>
      </c>
    </row>
    <row r="2304" spans="1:46" x14ac:dyDescent="0.25">
      <c r="A2304">
        <v>1976</v>
      </c>
      <c r="B2304">
        <v>13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33</v>
      </c>
      <c r="M2304">
        <v>58</v>
      </c>
      <c r="N2304">
        <v>64</v>
      </c>
      <c r="O2304">
        <v>66</v>
      </c>
      <c r="P2304">
        <v>77</v>
      </c>
      <c r="W2304" t="str">
        <f t="shared" si="464"/>
        <v>33586466</v>
      </c>
      <c r="X2304" t="str">
        <f t="shared" si="465"/>
        <v>58646677</v>
      </c>
      <c r="Y2304" t="str">
        <f t="shared" si="466"/>
        <v>3358646677</v>
      </c>
      <c r="AH2304" t="str">
        <f t="shared" si="467"/>
        <v/>
      </c>
      <c r="AI2304" t="str">
        <f t="shared" si="468"/>
        <v/>
      </c>
      <c r="AK2304" t="str">
        <f t="shared" si="469"/>
        <v/>
      </c>
      <c r="AL2304" t="str">
        <f t="shared" si="470"/>
        <v/>
      </c>
      <c r="AM2304" t="str">
        <f t="shared" si="471"/>
        <v/>
      </c>
      <c r="AN2304" t="str">
        <f t="shared" si="472"/>
        <v/>
      </c>
      <c r="AO2304" t="str">
        <f t="shared" si="473"/>
        <v/>
      </c>
      <c r="AP2304" t="str">
        <f t="shared" si="474"/>
        <v/>
      </c>
      <c r="AQ2304" t="str">
        <f t="shared" si="475"/>
        <v/>
      </c>
      <c r="AS2304">
        <v>2304</v>
      </c>
      <c r="AT2304">
        <f t="shared" si="476"/>
        <v>298</v>
      </c>
    </row>
    <row r="2305" spans="1:46" x14ac:dyDescent="0.25">
      <c r="A2305">
        <v>1976</v>
      </c>
      <c r="B2305">
        <v>12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2</v>
      </c>
      <c r="M2305">
        <v>21</v>
      </c>
      <c r="N2305">
        <v>73</v>
      </c>
      <c r="O2305">
        <v>74</v>
      </c>
      <c r="P2305">
        <v>85</v>
      </c>
      <c r="W2305" t="str">
        <f t="shared" si="464"/>
        <v>2217374</v>
      </c>
      <c r="X2305" t="str">
        <f t="shared" si="465"/>
        <v>21737485</v>
      </c>
      <c r="Y2305" t="str">
        <f t="shared" si="466"/>
        <v>221737485</v>
      </c>
      <c r="AH2305" t="str">
        <f t="shared" si="467"/>
        <v/>
      </c>
      <c r="AI2305" t="str">
        <f t="shared" si="468"/>
        <v/>
      </c>
      <c r="AK2305" t="str">
        <f t="shared" si="469"/>
        <v/>
      </c>
      <c r="AL2305" t="str">
        <f t="shared" si="470"/>
        <v/>
      </c>
      <c r="AM2305" t="str">
        <f t="shared" si="471"/>
        <v/>
      </c>
      <c r="AN2305" t="str">
        <f t="shared" si="472"/>
        <v/>
      </c>
      <c r="AO2305" t="str">
        <f t="shared" si="473"/>
        <v/>
      </c>
      <c r="AP2305" t="str">
        <f t="shared" si="474"/>
        <v/>
      </c>
      <c r="AQ2305" t="str">
        <f t="shared" si="475"/>
        <v/>
      </c>
      <c r="AS2305">
        <v>2305</v>
      </c>
      <c r="AT2305">
        <f t="shared" si="476"/>
        <v>255</v>
      </c>
    </row>
    <row r="2306" spans="1:46" x14ac:dyDescent="0.25">
      <c r="A2306">
        <v>1976</v>
      </c>
      <c r="B2306">
        <v>11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6</v>
      </c>
      <c r="M2306">
        <v>9</v>
      </c>
      <c r="N2306">
        <v>21</v>
      </c>
      <c r="O2306">
        <v>60</v>
      </c>
      <c r="P2306">
        <v>75</v>
      </c>
      <c r="W2306" t="str">
        <f t="shared" ref="W2306:W2369" si="477">L2306&amp;M2306&amp;N2306&amp;O2306</f>
        <v>692160</v>
      </c>
      <c r="X2306" t="str">
        <f t="shared" ref="X2306:X2369" si="478">M2306&amp;N2306&amp;O2306&amp;P2306</f>
        <v>9216075</v>
      </c>
      <c r="Y2306" t="str">
        <f t="shared" ref="Y2306:Y2369" si="479">L2306&amp;M2306&amp;N2306&amp;O2306&amp;P2306</f>
        <v>69216075</v>
      </c>
      <c r="AH2306" t="str">
        <f t="shared" ref="AH2306:AH2369" si="480">IF(L2306+1=M2306,"+","")</f>
        <v/>
      </c>
      <c r="AI2306" t="str">
        <f t="shared" ref="AI2306:AI2369" si="481">IF(M2306+1=N2306,"+","")</f>
        <v/>
      </c>
      <c r="AK2306" t="str">
        <f t="shared" ref="AK2306:AK2369" si="482">IF(O2306+1=P2306,"+","")</f>
        <v/>
      </c>
      <c r="AL2306" t="str">
        <f t="shared" ref="AL2306:AL2369" si="483">IF(AH2306&amp;AI2306&amp;AJ2306&amp;AK2306="++++","Xdmihogy","")</f>
        <v/>
      </c>
      <c r="AM2306" t="str">
        <f t="shared" ref="AM2306:AM2369" si="484">IF(AI2306&amp;AJ2306&amp;AK2306="+++","Xdmihogy","")</f>
        <v/>
      </c>
      <c r="AN2306" t="str">
        <f t="shared" ref="AN2306:AN2369" si="485">IF(AH2306&amp;AI2306&amp;AJ2306="+++","Xdmihogy","")</f>
        <v/>
      </c>
      <c r="AO2306" t="str">
        <f t="shared" ref="AO2306:AO2369" si="486">IF(AH2306&amp;AI2306="++","Xdmihogy","")</f>
        <v/>
      </c>
      <c r="AP2306" t="str">
        <f t="shared" ref="AP2306:AP2369" si="487">IF(AI2306&amp;AJ2306="++","Xdmihogy","")</f>
        <v/>
      </c>
      <c r="AQ2306" t="str">
        <f t="shared" ref="AQ2306:AQ2369" si="488">IF(AJ2306&amp;AK2306="++","Xdmihogy","")</f>
        <v/>
      </c>
      <c r="AS2306">
        <v>2306</v>
      </c>
      <c r="AT2306">
        <f t="shared" ref="AT2306:AT2369" si="489">SUM(L2306:P2306)</f>
        <v>171</v>
      </c>
    </row>
    <row r="2307" spans="1:46" x14ac:dyDescent="0.25">
      <c r="A2307">
        <v>1976</v>
      </c>
      <c r="B2307">
        <v>10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7</v>
      </c>
      <c r="M2307">
        <v>26</v>
      </c>
      <c r="N2307">
        <v>32</v>
      </c>
      <c r="O2307">
        <v>81</v>
      </c>
      <c r="P2307">
        <v>85</v>
      </c>
      <c r="W2307" t="str">
        <f t="shared" si="477"/>
        <v>7263281</v>
      </c>
      <c r="X2307" t="str">
        <f t="shared" si="478"/>
        <v>26328185</v>
      </c>
      <c r="Y2307" t="str">
        <f t="shared" si="479"/>
        <v>726328185</v>
      </c>
      <c r="AH2307" t="str">
        <f t="shared" si="480"/>
        <v/>
      </c>
      <c r="AI2307" t="str">
        <f t="shared" si="481"/>
        <v/>
      </c>
      <c r="AK2307" t="str">
        <f t="shared" si="482"/>
        <v/>
      </c>
      <c r="AL2307" t="str">
        <f t="shared" si="483"/>
        <v/>
      </c>
      <c r="AM2307" t="str">
        <f t="shared" si="484"/>
        <v/>
      </c>
      <c r="AN2307" t="str">
        <f t="shared" si="485"/>
        <v/>
      </c>
      <c r="AO2307" t="str">
        <f t="shared" si="486"/>
        <v/>
      </c>
      <c r="AP2307" t="str">
        <f t="shared" si="487"/>
        <v/>
      </c>
      <c r="AQ2307" t="str">
        <f t="shared" si="488"/>
        <v/>
      </c>
      <c r="AS2307">
        <v>2307</v>
      </c>
      <c r="AT2307">
        <f t="shared" si="489"/>
        <v>231</v>
      </c>
    </row>
    <row r="2308" spans="1:46" x14ac:dyDescent="0.25">
      <c r="A2308">
        <v>1976</v>
      </c>
      <c r="B2308">
        <v>9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52</v>
      </c>
      <c r="M2308">
        <v>58</v>
      </c>
      <c r="N2308">
        <v>60</v>
      </c>
      <c r="O2308">
        <v>83</v>
      </c>
      <c r="P2308">
        <v>87</v>
      </c>
      <c r="W2308" t="str">
        <f t="shared" si="477"/>
        <v>52586083</v>
      </c>
      <c r="X2308" t="str">
        <f t="shared" si="478"/>
        <v>58608387</v>
      </c>
      <c r="Y2308" t="str">
        <f t="shared" si="479"/>
        <v>5258608387</v>
      </c>
      <c r="AH2308" t="str">
        <f t="shared" si="480"/>
        <v/>
      </c>
      <c r="AI2308" t="str">
        <f t="shared" si="481"/>
        <v/>
      </c>
      <c r="AK2308" t="str">
        <f t="shared" si="482"/>
        <v/>
      </c>
      <c r="AL2308" t="str">
        <f t="shared" si="483"/>
        <v/>
      </c>
      <c r="AM2308" t="str">
        <f t="shared" si="484"/>
        <v/>
      </c>
      <c r="AN2308" t="str">
        <f t="shared" si="485"/>
        <v/>
      </c>
      <c r="AO2308" t="str">
        <f t="shared" si="486"/>
        <v/>
      </c>
      <c r="AP2308" t="str">
        <f t="shared" si="487"/>
        <v/>
      </c>
      <c r="AQ2308" t="str">
        <f t="shared" si="488"/>
        <v/>
      </c>
      <c r="AS2308">
        <v>2308</v>
      </c>
      <c r="AT2308">
        <f t="shared" si="489"/>
        <v>340</v>
      </c>
    </row>
    <row r="2309" spans="1:46" x14ac:dyDescent="0.25">
      <c r="A2309">
        <v>1976</v>
      </c>
      <c r="B2309">
        <v>8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39</v>
      </c>
      <c r="M2309">
        <v>55</v>
      </c>
      <c r="N2309">
        <v>64</v>
      </c>
      <c r="O2309">
        <v>85</v>
      </c>
      <c r="P2309">
        <v>86</v>
      </c>
      <c r="W2309" t="str">
        <f t="shared" si="477"/>
        <v>39556485</v>
      </c>
      <c r="X2309" t="str">
        <f t="shared" si="478"/>
        <v>55648586</v>
      </c>
      <c r="Y2309" t="str">
        <f t="shared" si="479"/>
        <v>3955648586</v>
      </c>
      <c r="AH2309" t="str">
        <f t="shared" si="480"/>
        <v/>
      </c>
      <c r="AI2309" t="str">
        <f t="shared" si="481"/>
        <v/>
      </c>
      <c r="AK2309" t="str">
        <f t="shared" si="482"/>
        <v>+</v>
      </c>
      <c r="AL2309" t="str">
        <f t="shared" si="483"/>
        <v/>
      </c>
      <c r="AM2309" t="str">
        <f t="shared" si="484"/>
        <v/>
      </c>
      <c r="AN2309" t="str">
        <f t="shared" si="485"/>
        <v/>
      </c>
      <c r="AO2309" t="str">
        <f t="shared" si="486"/>
        <v/>
      </c>
      <c r="AP2309" t="str">
        <f t="shared" si="487"/>
        <v/>
      </c>
      <c r="AQ2309" t="str">
        <f t="shared" si="488"/>
        <v/>
      </c>
      <c r="AS2309">
        <v>2309</v>
      </c>
      <c r="AT2309">
        <f t="shared" si="489"/>
        <v>329</v>
      </c>
    </row>
    <row r="2310" spans="1:46" x14ac:dyDescent="0.25">
      <c r="A2310">
        <v>1976</v>
      </c>
      <c r="B2310">
        <v>7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7</v>
      </c>
      <c r="M2310">
        <v>44</v>
      </c>
      <c r="N2310">
        <v>55</v>
      </c>
      <c r="O2310">
        <v>66</v>
      </c>
      <c r="P2310">
        <v>88</v>
      </c>
      <c r="W2310" t="str">
        <f t="shared" si="477"/>
        <v>7445566</v>
      </c>
      <c r="X2310" t="str">
        <f t="shared" si="478"/>
        <v>44556688</v>
      </c>
      <c r="Y2310" t="str">
        <f t="shared" si="479"/>
        <v>744556688</v>
      </c>
      <c r="AH2310" t="str">
        <f t="shared" si="480"/>
        <v/>
      </c>
      <c r="AI2310" t="str">
        <f t="shared" si="481"/>
        <v/>
      </c>
      <c r="AK2310" t="str">
        <f t="shared" si="482"/>
        <v/>
      </c>
      <c r="AL2310" t="str">
        <f t="shared" si="483"/>
        <v/>
      </c>
      <c r="AM2310" t="str">
        <f t="shared" si="484"/>
        <v/>
      </c>
      <c r="AN2310" t="str">
        <f t="shared" si="485"/>
        <v/>
      </c>
      <c r="AO2310" t="str">
        <f t="shared" si="486"/>
        <v/>
      </c>
      <c r="AP2310" t="str">
        <f t="shared" si="487"/>
        <v/>
      </c>
      <c r="AQ2310" t="str">
        <f t="shared" si="488"/>
        <v/>
      </c>
      <c r="AS2310">
        <v>2310</v>
      </c>
      <c r="AT2310">
        <f t="shared" si="489"/>
        <v>260</v>
      </c>
    </row>
    <row r="2311" spans="1:46" x14ac:dyDescent="0.25">
      <c r="A2311">
        <v>1976</v>
      </c>
      <c r="B2311">
        <v>6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35</v>
      </c>
      <c r="M2311">
        <v>43</v>
      </c>
      <c r="N2311">
        <v>64</v>
      </c>
      <c r="O2311">
        <v>83</v>
      </c>
      <c r="P2311">
        <v>84</v>
      </c>
      <c r="W2311" t="str">
        <f t="shared" si="477"/>
        <v>35436483</v>
      </c>
      <c r="X2311" t="str">
        <f t="shared" si="478"/>
        <v>43648384</v>
      </c>
      <c r="Y2311" t="str">
        <f t="shared" si="479"/>
        <v>3543648384</v>
      </c>
      <c r="AH2311" t="str">
        <f t="shared" si="480"/>
        <v/>
      </c>
      <c r="AI2311" t="str">
        <f t="shared" si="481"/>
        <v/>
      </c>
      <c r="AK2311" t="str">
        <f t="shared" si="482"/>
        <v>+</v>
      </c>
      <c r="AL2311" t="str">
        <f t="shared" si="483"/>
        <v/>
      </c>
      <c r="AM2311" t="str">
        <f t="shared" si="484"/>
        <v/>
      </c>
      <c r="AN2311" t="str">
        <f t="shared" si="485"/>
        <v/>
      </c>
      <c r="AO2311" t="str">
        <f t="shared" si="486"/>
        <v/>
      </c>
      <c r="AP2311" t="str">
        <f t="shared" si="487"/>
        <v/>
      </c>
      <c r="AQ2311" t="str">
        <f t="shared" si="488"/>
        <v/>
      </c>
      <c r="AS2311">
        <v>2311</v>
      </c>
      <c r="AT2311">
        <f t="shared" si="489"/>
        <v>309</v>
      </c>
    </row>
    <row r="2312" spans="1:46" x14ac:dyDescent="0.25">
      <c r="A2312">
        <v>1976</v>
      </c>
      <c r="B2312">
        <v>5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9</v>
      </c>
      <c r="M2312">
        <v>11</v>
      </c>
      <c r="N2312">
        <v>36</v>
      </c>
      <c r="O2312">
        <v>60</v>
      </c>
      <c r="P2312">
        <v>85</v>
      </c>
      <c r="W2312" t="str">
        <f t="shared" si="477"/>
        <v>9113660</v>
      </c>
      <c r="X2312" t="str">
        <f t="shared" si="478"/>
        <v>11366085</v>
      </c>
      <c r="Y2312" t="str">
        <f t="shared" si="479"/>
        <v>911366085</v>
      </c>
      <c r="AH2312" t="str">
        <f t="shared" si="480"/>
        <v/>
      </c>
      <c r="AI2312" t="str">
        <f t="shared" si="481"/>
        <v/>
      </c>
      <c r="AK2312" t="str">
        <f t="shared" si="482"/>
        <v/>
      </c>
      <c r="AL2312" t="str">
        <f t="shared" si="483"/>
        <v/>
      </c>
      <c r="AM2312" t="str">
        <f t="shared" si="484"/>
        <v/>
      </c>
      <c r="AN2312" t="str">
        <f t="shared" si="485"/>
        <v/>
      </c>
      <c r="AO2312" t="str">
        <f t="shared" si="486"/>
        <v/>
      </c>
      <c r="AP2312" t="str">
        <f t="shared" si="487"/>
        <v/>
      </c>
      <c r="AQ2312" t="str">
        <f t="shared" si="488"/>
        <v/>
      </c>
      <c r="AS2312">
        <v>2312</v>
      </c>
      <c r="AT2312">
        <f t="shared" si="489"/>
        <v>201</v>
      </c>
    </row>
    <row r="2313" spans="1:46" x14ac:dyDescent="0.25">
      <c r="A2313">
        <v>1976</v>
      </c>
      <c r="B2313">
        <v>4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42</v>
      </c>
      <c r="M2313">
        <v>54</v>
      </c>
      <c r="N2313">
        <v>66</v>
      </c>
      <c r="O2313">
        <v>75</v>
      </c>
      <c r="P2313">
        <v>90</v>
      </c>
      <c r="W2313" t="str">
        <f t="shared" si="477"/>
        <v>42546675</v>
      </c>
      <c r="X2313" t="str">
        <f t="shared" si="478"/>
        <v>54667590</v>
      </c>
      <c r="Y2313" t="str">
        <f t="shared" si="479"/>
        <v>4254667590</v>
      </c>
      <c r="AH2313" t="str">
        <f t="shared" si="480"/>
        <v/>
      </c>
      <c r="AI2313" t="str">
        <f t="shared" si="481"/>
        <v/>
      </c>
      <c r="AK2313" t="str">
        <f t="shared" si="482"/>
        <v/>
      </c>
      <c r="AL2313" t="str">
        <f t="shared" si="483"/>
        <v/>
      </c>
      <c r="AM2313" t="str">
        <f t="shared" si="484"/>
        <v/>
      </c>
      <c r="AN2313" t="str">
        <f t="shared" si="485"/>
        <v/>
      </c>
      <c r="AO2313" t="str">
        <f t="shared" si="486"/>
        <v/>
      </c>
      <c r="AP2313" t="str">
        <f t="shared" si="487"/>
        <v/>
      </c>
      <c r="AQ2313" t="str">
        <f t="shared" si="488"/>
        <v/>
      </c>
      <c r="AS2313">
        <v>2313</v>
      </c>
      <c r="AT2313">
        <f t="shared" si="489"/>
        <v>327</v>
      </c>
    </row>
    <row r="2314" spans="1:46" x14ac:dyDescent="0.25">
      <c r="A2314">
        <v>1976</v>
      </c>
      <c r="B2314">
        <v>3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14</v>
      </c>
      <c r="M2314">
        <v>24</v>
      </c>
      <c r="N2314">
        <v>42</v>
      </c>
      <c r="O2314">
        <v>61</v>
      </c>
      <c r="P2314">
        <v>77</v>
      </c>
      <c r="W2314" t="str">
        <f t="shared" si="477"/>
        <v>14244261</v>
      </c>
      <c r="X2314" t="str">
        <f t="shared" si="478"/>
        <v>24426177</v>
      </c>
      <c r="Y2314" t="str">
        <f t="shared" si="479"/>
        <v>1424426177</v>
      </c>
      <c r="AH2314" t="str">
        <f t="shared" si="480"/>
        <v/>
      </c>
      <c r="AI2314" t="str">
        <f t="shared" si="481"/>
        <v/>
      </c>
      <c r="AK2314" t="str">
        <f t="shared" si="482"/>
        <v/>
      </c>
      <c r="AL2314" t="str">
        <f t="shared" si="483"/>
        <v/>
      </c>
      <c r="AM2314" t="str">
        <f t="shared" si="484"/>
        <v/>
      </c>
      <c r="AN2314" t="str">
        <f t="shared" si="485"/>
        <v/>
      </c>
      <c r="AO2314" t="str">
        <f t="shared" si="486"/>
        <v/>
      </c>
      <c r="AP2314" t="str">
        <f t="shared" si="487"/>
        <v/>
      </c>
      <c r="AQ2314" t="str">
        <f t="shared" si="488"/>
        <v/>
      </c>
      <c r="AS2314">
        <v>2314</v>
      </c>
      <c r="AT2314">
        <f t="shared" si="489"/>
        <v>218</v>
      </c>
    </row>
    <row r="2315" spans="1:46" x14ac:dyDescent="0.25">
      <c r="A2315">
        <v>1976</v>
      </c>
      <c r="B2315">
        <v>2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8</v>
      </c>
      <c r="M2315">
        <v>11</v>
      </c>
      <c r="N2315">
        <v>36</v>
      </c>
      <c r="O2315">
        <v>39</v>
      </c>
      <c r="P2315">
        <v>71</v>
      </c>
      <c r="W2315" t="str">
        <f t="shared" si="477"/>
        <v>8113639</v>
      </c>
      <c r="X2315" t="str">
        <f t="shared" si="478"/>
        <v>11363971</v>
      </c>
      <c r="Y2315" t="str">
        <f t="shared" si="479"/>
        <v>811363971</v>
      </c>
      <c r="AH2315" t="str">
        <f t="shared" si="480"/>
        <v/>
      </c>
      <c r="AI2315" t="str">
        <f t="shared" si="481"/>
        <v/>
      </c>
      <c r="AK2315" t="str">
        <f t="shared" si="482"/>
        <v/>
      </c>
      <c r="AL2315" t="str">
        <f t="shared" si="483"/>
        <v/>
      </c>
      <c r="AM2315" t="str">
        <f t="shared" si="484"/>
        <v/>
      </c>
      <c r="AN2315" t="str">
        <f t="shared" si="485"/>
        <v/>
      </c>
      <c r="AO2315" t="str">
        <f t="shared" si="486"/>
        <v/>
      </c>
      <c r="AP2315" t="str">
        <f t="shared" si="487"/>
        <v/>
      </c>
      <c r="AQ2315" t="str">
        <f t="shared" si="488"/>
        <v/>
      </c>
      <c r="AS2315">
        <v>2315</v>
      </c>
      <c r="AT2315">
        <f t="shared" si="489"/>
        <v>165</v>
      </c>
    </row>
    <row r="2316" spans="1:46" x14ac:dyDescent="0.25">
      <c r="A2316">
        <v>1976</v>
      </c>
      <c r="B2316">
        <v>1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42</v>
      </c>
      <c r="M2316">
        <v>60</v>
      </c>
      <c r="N2316">
        <v>62</v>
      </c>
      <c r="O2316">
        <v>74</v>
      </c>
      <c r="P2316">
        <v>89</v>
      </c>
      <c r="W2316" t="str">
        <f t="shared" si="477"/>
        <v>42606274</v>
      </c>
      <c r="X2316" t="str">
        <f t="shared" si="478"/>
        <v>60627489</v>
      </c>
      <c r="Y2316" t="str">
        <f t="shared" si="479"/>
        <v>4260627489</v>
      </c>
      <c r="AH2316" t="str">
        <f t="shared" si="480"/>
        <v/>
      </c>
      <c r="AI2316" t="str">
        <f t="shared" si="481"/>
        <v/>
      </c>
      <c r="AK2316" t="str">
        <f t="shared" si="482"/>
        <v/>
      </c>
      <c r="AL2316" t="str">
        <f t="shared" si="483"/>
        <v/>
      </c>
      <c r="AM2316" t="str">
        <f t="shared" si="484"/>
        <v/>
      </c>
      <c r="AN2316" t="str">
        <f t="shared" si="485"/>
        <v/>
      </c>
      <c r="AO2316" t="str">
        <f t="shared" si="486"/>
        <v/>
      </c>
      <c r="AP2316" t="str">
        <f t="shared" si="487"/>
        <v/>
      </c>
      <c r="AQ2316" t="str">
        <f t="shared" si="488"/>
        <v/>
      </c>
      <c r="AS2316">
        <v>2316</v>
      </c>
      <c r="AT2316">
        <f t="shared" si="489"/>
        <v>327</v>
      </c>
    </row>
    <row r="2317" spans="1:46" x14ac:dyDescent="0.25">
      <c r="A2317">
        <v>1975</v>
      </c>
      <c r="B2317">
        <v>52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50</v>
      </c>
      <c r="M2317">
        <v>53</v>
      </c>
      <c r="N2317">
        <v>67</v>
      </c>
      <c r="O2317">
        <v>88</v>
      </c>
      <c r="P2317">
        <v>90</v>
      </c>
      <c r="W2317" t="str">
        <f t="shared" si="477"/>
        <v>50536788</v>
      </c>
      <c r="X2317" t="str">
        <f t="shared" si="478"/>
        <v>53678890</v>
      </c>
      <c r="Y2317" t="str">
        <f t="shared" si="479"/>
        <v>5053678890</v>
      </c>
      <c r="AH2317" t="str">
        <f t="shared" si="480"/>
        <v/>
      </c>
      <c r="AI2317" t="str">
        <f t="shared" si="481"/>
        <v/>
      </c>
      <c r="AK2317" t="str">
        <f t="shared" si="482"/>
        <v/>
      </c>
      <c r="AL2317" t="str">
        <f t="shared" si="483"/>
        <v/>
      </c>
      <c r="AM2317" t="str">
        <f t="shared" si="484"/>
        <v/>
      </c>
      <c r="AN2317" t="str">
        <f t="shared" si="485"/>
        <v/>
      </c>
      <c r="AO2317" t="str">
        <f t="shared" si="486"/>
        <v/>
      </c>
      <c r="AP2317" t="str">
        <f t="shared" si="487"/>
        <v/>
      </c>
      <c r="AQ2317" t="str">
        <f t="shared" si="488"/>
        <v/>
      </c>
      <c r="AS2317">
        <v>2317</v>
      </c>
      <c r="AT2317">
        <f t="shared" si="489"/>
        <v>348</v>
      </c>
    </row>
    <row r="2318" spans="1:46" x14ac:dyDescent="0.25">
      <c r="A2318">
        <v>1975</v>
      </c>
      <c r="B2318">
        <v>51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21</v>
      </c>
      <c r="M2318">
        <v>54</v>
      </c>
      <c r="N2318">
        <v>82</v>
      </c>
      <c r="O2318">
        <v>84</v>
      </c>
      <c r="P2318">
        <v>90</v>
      </c>
      <c r="W2318" t="str">
        <f t="shared" si="477"/>
        <v>21548284</v>
      </c>
      <c r="X2318" t="str">
        <f t="shared" si="478"/>
        <v>54828490</v>
      </c>
      <c r="Y2318" t="str">
        <f t="shared" si="479"/>
        <v>2154828490</v>
      </c>
      <c r="AH2318" t="str">
        <f t="shared" si="480"/>
        <v/>
      </c>
      <c r="AI2318" t="str">
        <f t="shared" si="481"/>
        <v/>
      </c>
      <c r="AK2318" t="str">
        <f t="shared" si="482"/>
        <v/>
      </c>
      <c r="AL2318" t="str">
        <f t="shared" si="483"/>
        <v/>
      </c>
      <c r="AM2318" t="str">
        <f t="shared" si="484"/>
        <v/>
      </c>
      <c r="AN2318" t="str">
        <f t="shared" si="485"/>
        <v/>
      </c>
      <c r="AO2318" t="str">
        <f t="shared" si="486"/>
        <v/>
      </c>
      <c r="AP2318" t="str">
        <f t="shared" si="487"/>
        <v/>
      </c>
      <c r="AQ2318" t="str">
        <f t="shared" si="488"/>
        <v/>
      </c>
      <c r="AS2318">
        <v>2318</v>
      </c>
      <c r="AT2318">
        <f t="shared" si="489"/>
        <v>331</v>
      </c>
    </row>
    <row r="2319" spans="1:46" x14ac:dyDescent="0.25">
      <c r="A2319">
        <v>1975</v>
      </c>
      <c r="B2319">
        <v>50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1</v>
      </c>
      <c r="M2319">
        <v>9</v>
      </c>
      <c r="N2319">
        <v>19</v>
      </c>
      <c r="O2319">
        <v>23</v>
      </c>
      <c r="P2319">
        <v>73</v>
      </c>
      <c r="W2319" t="str">
        <f t="shared" si="477"/>
        <v>191923</v>
      </c>
      <c r="X2319" t="str">
        <f t="shared" si="478"/>
        <v>9192373</v>
      </c>
      <c r="Y2319" t="str">
        <f t="shared" si="479"/>
        <v>19192373</v>
      </c>
      <c r="AH2319" t="str">
        <f t="shared" si="480"/>
        <v/>
      </c>
      <c r="AI2319" t="str">
        <f t="shared" si="481"/>
        <v/>
      </c>
      <c r="AK2319" t="str">
        <f t="shared" si="482"/>
        <v/>
      </c>
      <c r="AL2319" t="str">
        <f t="shared" si="483"/>
        <v/>
      </c>
      <c r="AM2319" t="str">
        <f t="shared" si="484"/>
        <v/>
      </c>
      <c r="AN2319" t="str">
        <f t="shared" si="485"/>
        <v/>
      </c>
      <c r="AO2319" t="str">
        <f t="shared" si="486"/>
        <v/>
      </c>
      <c r="AP2319" t="str">
        <f t="shared" si="487"/>
        <v/>
      </c>
      <c r="AQ2319" t="str">
        <f t="shared" si="488"/>
        <v/>
      </c>
      <c r="AS2319">
        <v>2319</v>
      </c>
      <c r="AT2319">
        <f t="shared" si="489"/>
        <v>125</v>
      </c>
    </row>
    <row r="2320" spans="1:46" x14ac:dyDescent="0.25">
      <c r="A2320">
        <v>1975</v>
      </c>
      <c r="B2320">
        <v>49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6</v>
      </c>
      <c r="M2320">
        <v>7</v>
      </c>
      <c r="N2320">
        <v>9</v>
      </c>
      <c r="O2320">
        <v>33</v>
      </c>
      <c r="P2320">
        <v>88</v>
      </c>
      <c r="W2320" t="str">
        <f t="shared" si="477"/>
        <v>67933</v>
      </c>
      <c r="X2320" t="str">
        <f t="shared" si="478"/>
        <v>793388</v>
      </c>
      <c r="Y2320" t="str">
        <f t="shared" si="479"/>
        <v>6793388</v>
      </c>
      <c r="AH2320" t="str">
        <f t="shared" si="480"/>
        <v>+</v>
      </c>
      <c r="AI2320" t="str">
        <f t="shared" si="481"/>
        <v/>
      </c>
      <c r="AK2320" t="str">
        <f t="shared" si="482"/>
        <v/>
      </c>
      <c r="AL2320" t="str">
        <f t="shared" si="483"/>
        <v/>
      </c>
      <c r="AM2320" t="str">
        <f t="shared" si="484"/>
        <v/>
      </c>
      <c r="AN2320" t="str">
        <f t="shared" si="485"/>
        <v/>
      </c>
      <c r="AO2320" t="str">
        <f t="shared" si="486"/>
        <v/>
      </c>
      <c r="AP2320" t="str">
        <f t="shared" si="487"/>
        <v/>
      </c>
      <c r="AQ2320" t="str">
        <f t="shared" si="488"/>
        <v/>
      </c>
      <c r="AS2320">
        <v>2320</v>
      </c>
      <c r="AT2320">
        <f t="shared" si="489"/>
        <v>143</v>
      </c>
    </row>
    <row r="2321" spans="1:46" x14ac:dyDescent="0.25">
      <c r="A2321">
        <v>1975</v>
      </c>
      <c r="B2321">
        <v>48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3</v>
      </c>
      <c r="M2321">
        <v>19</v>
      </c>
      <c r="N2321">
        <v>29</v>
      </c>
      <c r="O2321">
        <v>49</v>
      </c>
      <c r="P2321">
        <v>73</v>
      </c>
      <c r="W2321" t="str">
        <f t="shared" si="477"/>
        <v>3192949</v>
      </c>
      <c r="X2321" t="str">
        <f t="shared" si="478"/>
        <v>19294973</v>
      </c>
      <c r="Y2321" t="str">
        <f t="shared" si="479"/>
        <v>319294973</v>
      </c>
      <c r="AH2321" t="str">
        <f t="shared" si="480"/>
        <v/>
      </c>
      <c r="AI2321" t="str">
        <f t="shared" si="481"/>
        <v/>
      </c>
      <c r="AK2321" t="str">
        <f t="shared" si="482"/>
        <v/>
      </c>
      <c r="AL2321" t="str">
        <f t="shared" si="483"/>
        <v/>
      </c>
      <c r="AM2321" t="str">
        <f t="shared" si="484"/>
        <v/>
      </c>
      <c r="AN2321" t="str">
        <f t="shared" si="485"/>
        <v/>
      </c>
      <c r="AO2321" t="str">
        <f t="shared" si="486"/>
        <v/>
      </c>
      <c r="AP2321" t="str">
        <f t="shared" si="487"/>
        <v/>
      </c>
      <c r="AQ2321" t="str">
        <f t="shared" si="488"/>
        <v/>
      </c>
      <c r="AS2321">
        <v>2321</v>
      </c>
      <c r="AT2321">
        <f t="shared" si="489"/>
        <v>173</v>
      </c>
    </row>
    <row r="2322" spans="1:46" x14ac:dyDescent="0.25">
      <c r="A2322">
        <v>1975</v>
      </c>
      <c r="B2322">
        <v>47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4</v>
      </c>
      <c r="M2322">
        <v>10</v>
      </c>
      <c r="N2322">
        <v>28</v>
      </c>
      <c r="O2322">
        <v>47</v>
      </c>
      <c r="P2322">
        <v>77</v>
      </c>
      <c r="W2322" t="str">
        <f t="shared" si="477"/>
        <v>4102847</v>
      </c>
      <c r="X2322" t="str">
        <f t="shared" si="478"/>
        <v>10284777</v>
      </c>
      <c r="Y2322" t="str">
        <f t="shared" si="479"/>
        <v>410284777</v>
      </c>
      <c r="AH2322" t="str">
        <f t="shared" si="480"/>
        <v/>
      </c>
      <c r="AI2322" t="str">
        <f t="shared" si="481"/>
        <v/>
      </c>
      <c r="AK2322" t="str">
        <f t="shared" si="482"/>
        <v/>
      </c>
      <c r="AL2322" t="str">
        <f t="shared" si="483"/>
        <v/>
      </c>
      <c r="AM2322" t="str">
        <f t="shared" si="484"/>
        <v/>
      </c>
      <c r="AN2322" t="str">
        <f t="shared" si="485"/>
        <v/>
      </c>
      <c r="AO2322" t="str">
        <f t="shared" si="486"/>
        <v/>
      </c>
      <c r="AP2322" t="str">
        <f t="shared" si="487"/>
        <v/>
      </c>
      <c r="AQ2322" t="str">
        <f t="shared" si="488"/>
        <v/>
      </c>
      <c r="AS2322">
        <v>2322</v>
      </c>
      <c r="AT2322">
        <f t="shared" si="489"/>
        <v>166</v>
      </c>
    </row>
    <row r="2323" spans="1:46" x14ac:dyDescent="0.25">
      <c r="A2323">
        <v>1975</v>
      </c>
      <c r="B2323">
        <v>46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6</v>
      </c>
      <c r="M2323">
        <v>41</v>
      </c>
      <c r="N2323">
        <v>53</v>
      </c>
      <c r="O2323">
        <v>66</v>
      </c>
      <c r="P2323">
        <v>72</v>
      </c>
      <c r="W2323" t="str">
        <f t="shared" si="477"/>
        <v>6415366</v>
      </c>
      <c r="X2323" t="str">
        <f t="shared" si="478"/>
        <v>41536672</v>
      </c>
      <c r="Y2323" t="str">
        <f t="shared" si="479"/>
        <v>641536672</v>
      </c>
      <c r="AH2323" t="str">
        <f t="shared" si="480"/>
        <v/>
      </c>
      <c r="AI2323" t="str">
        <f t="shared" si="481"/>
        <v/>
      </c>
      <c r="AK2323" t="str">
        <f t="shared" si="482"/>
        <v/>
      </c>
      <c r="AL2323" t="str">
        <f t="shared" si="483"/>
        <v/>
      </c>
      <c r="AM2323" t="str">
        <f t="shared" si="484"/>
        <v/>
      </c>
      <c r="AN2323" t="str">
        <f t="shared" si="485"/>
        <v/>
      </c>
      <c r="AO2323" t="str">
        <f t="shared" si="486"/>
        <v/>
      </c>
      <c r="AP2323" t="str">
        <f t="shared" si="487"/>
        <v/>
      </c>
      <c r="AQ2323" t="str">
        <f t="shared" si="488"/>
        <v/>
      </c>
      <c r="AS2323">
        <v>2323</v>
      </c>
      <c r="AT2323">
        <f t="shared" si="489"/>
        <v>238</v>
      </c>
    </row>
    <row r="2324" spans="1:46" x14ac:dyDescent="0.25">
      <c r="A2324">
        <v>1975</v>
      </c>
      <c r="B2324">
        <v>45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33</v>
      </c>
      <c r="M2324">
        <v>41</v>
      </c>
      <c r="N2324">
        <v>45</v>
      </c>
      <c r="O2324">
        <v>77</v>
      </c>
      <c r="P2324">
        <v>83</v>
      </c>
      <c r="W2324" t="str">
        <f t="shared" si="477"/>
        <v>33414577</v>
      </c>
      <c r="X2324" t="str">
        <f t="shared" si="478"/>
        <v>41457783</v>
      </c>
      <c r="Y2324" t="str">
        <f t="shared" si="479"/>
        <v>3341457783</v>
      </c>
      <c r="AH2324" t="str">
        <f t="shared" si="480"/>
        <v/>
      </c>
      <c r="AI2324" t="str">
        <f t="shared" si="481"/>
        <v/>
      </c>
      <c r="AK2324" t="str">
        <f t="shared" si="482"/>
        <v/>
      </c>
      <c r="AL2324" t="str">
        <f t="shared" si="483"/>
        <v/>
      </c>
      <c r="AM2324" t="str">
        <f t="shared" si="484"/>
        <v/>
      </c>
      <c r="AN2324" t="str">
        <f t="shared" si="485"/>
        <v/>
      </c>
      <c r="AO2324" t="str">
        <f t="shared" si="486"/>
        <v/>
      </c>
      <c r="AP2324" t="str">
        <f t="shared" si="487"/>
        <v/>
      </c>
      <c r="AQ2324" t="str">
        <f t="shared" si="488"/>
        <v/>
      </c>
      <c r="AS2324">
        <v>2324</v>
      </c>
      <c r="AT2324">
        <f t="shared" si="489"/>
        <v>279</v>
      </c>
    </row>
    <row r="2325" spans="1:46" x14ac:dyDescent="0.25">
      <c r="A2325">
        <v>1975</v>
      </c>
      <c r="B2325">
        <v>44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9</v>
      </c>
      <c r="M2325">
        <v>11</v>
      </c>
      <c r="N2325">
        <v>54</v>
      </c>
      <c r="O2325">
        <v>72</v>
      </c>
      <c r="P2325">
        <v>90</v>
      </c>
      <c r="W2325" t="str">
        <f t="shared" si="477"/>
        <v>9115472</v>
      </c>
      <c r="X2325" t="str">
        <f t="shared" si="478"/>
        <v>11547290</v>
      </c>
      <c r="Y2325" t="str">
        <f t="shared" si="479"/>
        <v>911547290</v>
      </c>
      <c r="AH2325" t="str">
        <f t="shared" si="480"/>
        <v/>
      </c>
      <c r="AI2325" t="str">
        <f t="shared" si="481"/>
        <v/>
      </c>
      <c r="AK2325" t="str">
        <f t="shared" si="482"/>
        <v/>
      </c>
      <c r="AL2325" t="str">
        <f t="shared" si="483"/>
        <v/>
      </c>
      <c r="AM2325" t="str">
        <f t="shared" si="484"/>
        <v/>
      </c>
      <c r="AN2325" t="str">
        <f t="shared" si="485"/>
        <v/>
      </c>
      <c r="AO2325" t="str">
        <f t="shared" si="486"/>
        <v/>
      </c>
      <c r="AP2325" t="str">
        <f t="shared" si="487"/>
        <v/>
      </c>
      <c r="AQ2325" t="str">
        <f t="shared" si="488"/>
        <v/>
      </c>
      <c r="AS2325">
        <v>2325</v>
      </c>
      <c r="AT2325">
        <f t="shared" si="489"/>
        <v>236</v>
      </c>
    </row>
    <row r="2326" spans="1:46" x14ac:dyDescent="0.25">
      <c r="A2326">
        <v>1975</v>
      </c>
      <c r="B2326">
        <v>43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2</v>
      </c>
      <c r="M2326">
        <v>17</v>
      </c>
      <c r="N2326">
        <v>29</v>
      </c>
      <c r="O2326">
        <v>60</v>
      </c>
      <c r="P2326">
        <v>71</v>
      </c>
      <c r="W2326" t="str">
        <f t="shared" si="477"/>
        <v>2172960</v>
      </c>
      <c r="X2326" t="str">
        <f t="shared" si="478"/>
        <v>17296071</v>
      </c>
      <c r="Y2326" t="str">
        <f t="shared" si="479"/>
        <v>217296071</v>
      </c>
      <c r="AH2326" t="str">
        <f t="shared" si="480"/>
        <v/>
      </c>
      <c r="AI2326" t="str">
        <f t="shared" si="481"/>
        <v/>
      </c>
      <c r="AK2326" t="str">
        <f t="shared" si="482"/>
        <v/>
      </c>
      <c r="AL2326" t="str">
        <f t="shared" si="483"/>
        <v/>
      </c>
      <c r="AM2326" t="str">
        <f t="shared" si="484"/>
        <v/>
      </c>
      <c r="AN2326" t="str">
        <f t="shared" si="485"/>
        <v/>
      </c>
      <c r="AO2326" t="str">
        <f t="shared" si="486"/>
        <v/>
      </c>
      <c r="AP2326" t="str">
        <f t="shared" si="487"/>
        <v/>
      </c>
      <c r="AQ2326" t="str">
        <f t="shared" si="488"/>
        <v/>
      </c>
      <c r="AS2326">
        <v>2326</v>
      </c>
      <c r="AT2326">
        <f t="shared" si="489"/>
        <v>179</v>
      </c>
    </row>
    <row r="2327" spans="1:46" x14ac:dyDescent="0.25">
      <c r="A2327">
        <v>1975</v>
      </c>
      <c r="B2327">
        <v>42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25</v>
      </c>
      <c r="M2327">
        <v>43</v>
      </c>
      <c r="N2327">
        <v>48</v>
      </c>
      <c r="O2327">
        <v>61</v>
      </c>
      <c r="P2327">
        <v>81</v>
      </c>
      <c r="W2327" t="str">
        <f t="shared" si="477"/>
        <v>25434861</v>
      </c>
      <c r="X2327" t="str">
        <f t="shared" si="478"/>
        <v>43486181</v>
      </c>
      <c r="Y2327" t="str">
        <f t="shared" si="479"/>
        <v>2543486181</v>
      </c>
      <c r="AH2327" t="str">
        <f t="shared" si="480"/>
        <v/>
      </c>
      <c r="AI2327" t="str">
        <f t="shared" si="481"/>
        <v/>
      </c>
      <c r="AK2327" t="str">
        <f t="shared" si="482"/>
        <v/>
      </c>
      <c r="AL2327" t="str">
        <f t="shared" si="483"/>
        <v/>
      </c>
      <c r="AM2327" t="str">
        <f t="shared" si="484"/>
        <v/>
      </c>
      <c r="AN2327" t="str">
        <f t="shared" si="485"/>
        <v/>
      </c>
      <c r="AO2327" t="str">
        <f t="shared" si="486"/>
        <v/>
      </c>
      <c r="AP2327" t="str">
        <f t="shared" si="487"/>
        <v/>
      </c>
      <c r="AQ2327" t="str">
        <f t="shared" si="488"/>
        <v/>
      </c>
      <c r="AS2327">
        <v>2327</v>
      </c>
      <c r="AT2327">
        <f t="shared" si="489"/>
        <v>258</v>
      </c>
    </row>
    <row r="2328" spans="1:46" x14ac:dyDescent="0.25">
      <c r="A2328">
        <v>1975</v>
      </c>
      <c r="B2328">
        <v>41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18</v>
      </c>
      <c r="M2328">
        <v>23</v>
      </c>
      <c r="N2328">
        <v>40</v>
      </c>
      <c r="O2328">
        <v>70</v>
      </c>
      <c r="P2328">
        <v>76</v>
      </c>
      <c r="W2328" t="str">
        <f t="shared" si="477"/>
        <v>18234070</v>
      </c>
      <c r="X2328" t="str">
        <f t="shared" si="478"/>
        <v>23407076</v>
      </c>
      <c r="Y2328" t="str">
        <f t="shared" si="479"/>
        <v>1823407076</v>
      </c>
      <c r="AH2328" t="str">
        <f t="shared" si="480"/>
        <v/>
      </c>
      <c r="AI2328" t="str">
        <f t="shared" si="481"/>
        <v/>
      </c>
      <c r="AK2328" t="str">
        <f t="shared" si="482"/>
        <v/>
      </c>
      <c r="AL2328" t="str">
        <f t="shared" si="483"/>
        <v/>
      </c>
      <c r="AM2328" t="str">
        <f t="shared" si="484"/>
        <v/>
      </c>
      <c r="AN2328" t="str">
        <f t="shared" si="485"/>
        <v/>
      </c>
      <c r="AO2328" t="str">
        <f t="shared" si="486"/>
        <v/>
      </c>
      <c r="AP2328" t="str">
        <f t="shared" si="487"/>
        <v/>
      </c>
      <c r="AQ2328" t="str">
        <f t="shared" si="488"/>
        <v/>
      </c>
      <c r="AS2328">
        <v>2328</v>
      </c>
      <c r="AT2328">
        <f t="shared" si="489"/>
        <v>227</v>
      </c>
    </row>
    <row r="2329" spans="1:46" x14ac:dyDescent="0.25">
      <c r="A2329">
        <v>1975</v>
      </c>
      <c r="B2329">
        <v>40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10</v>
      </c>
      <c r="M2329">
        <v>12</v>
      </c>
      <c r="N2329">
        <v>16</v>
      </c>
      <c r="O2329">
        <v>60</v>
      </c>
      <c r="P2329">
        <v>87</v>
      </c>
      <c r="W2329" t="str">
        <f t="shared" si="477"/>
        <v>10121660</v>
      </c>
      <c r="X2329" t="str">
        <f t="shared" si="478"/>
        <v>12166087</v>
      </c>
      <c r="Y2329" t="str">
        <f t="shared" si="479"/>
        <v>1012166087</v>
      </c>
      <c r="AH2329" t="str">
        <f t="shared" si="480"/>
        <v/>
      </c>
      <c r="AI2329" t="str">
        <f t="shared" si="481"/>
        <v/>
      </c>
      <c r="AK2329" t="str">
        <f t="shared" si="482"/>
        <v/>
      </c>
      <c r="AL2329" t="str">
        <f t="shared" si="483"/>
        <v/>
      </c>
      <c r="AM2329" t="str">
        <f t="shared" si="484"/>
        <v/>
      </c>
      <c r="AN2329" t="str">
        <f t="shared" si="485"/>
        <v/>
      </c>
      <c r="AO2329" t="str">
        <f t="shared" si="486"/>
        <v/>
      </c>
      <c r="AP2329" t="str">
        <f t="shared" si="487"/>
        <v/>
      </c>
      <c r="AQ2329" t="str">
        <f t="shared" si="488"/>
        <v/>
      </c>
      <c r="AS2329">
        <v>2329</v>
      </c>
      <c r="AT2329">
        <f t="shared" si="489"/>
        <v>185</v>
      </c>
    </row>
    <row r="2330" spans="1:46" x14ac:dyDescent="0.25">
      <c r="A2330">
        <v>1975</v>
      </c>
      <c r="B2330">
        <v>39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16</v>
      </c>
      <c r="M2330">
        <v>43</v>
      </c>
      <c r="N2330">
        <v>54</v>
      </c>
      <c r="O2330">
        <v>78</v>
      </c>
      <c r="P2330">
        <v>79</v>
      </c>
      <c r="W2330" t="str">
        <f t="shared" si="477"/>
        <v>16435478</v>
      </c>
      <c r="X2330" t="str">
        <f t="shared" si="478"/>
        <v>43547879</v>
      </c>
      <c r="Y2330" t="str">
        <f t="shared" si="479"/>
        <v>1643547879</v>
      </c>
      <c r="AH2330" t="str">
        <f t="shared" si="480"/>
        <v/>
      </c>
      <c r="AI2330" t="str">
        <f t="shared" si="481"/>
        <v/>
      </c>
      <c r="AK2330" t="str">
        <f t="shared" si="482"/>
        <v>+</v>
      </c>
      <c r="AL2330" t="str">
        <f t="shared" si="483"/>
        <v/>
      </c>
      <c r="AM2330" t="str">
        <f t="shared" si="484"/>
        <v/>
      </c>
      <c r="AN2330" t="str">
        <f t="shared" si="485"/>
        <v/>
      </c>
      <c r="AO2330" t="str">
        <f t="shared" si="486"/>
        <v/>
      </c>
      <c r="AP2330" t="str">
        <f t="shared" si="487"/>
        <v/>
      </c>
      <c r="AQ2330" t="str">
        <f t="shared" si="488"/>
        <v/>
      </c>
      <c r="AS2330">
        <v>2330</v>
      </c>
      <c r="AT2330">
        <f t="shared" si="489"/>
        <v>270</v>
      </c>
    </row>
    <row r="2331" spans="1:46" x14ac:dyDescent="0.25">
      <c r="A2331">
        <v>1975</v>
      </c>
      <c r="B2331">
        <v>38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2</v>
      </c>
      <c r="M2331">
        <v>49</v>
      </c>
      <c r="N2331">
        <v>79</v>
      </c>
      <c r="O2331">
        <v>81</v>
      </c>
      <c r="P2331">
        <v>88</v>
      </c>
      <c r="W2331" t="str">
        <f t="shared" si="477"/>
        <v>2497981</v>
      </c>
      <c r="X2331" t="str">
        <f t="shared" si="478"/>
        <v>49798188</v>
      </c>
      <c r="Y2331" t="str">
        <f t="shared" si="479"/>
        <v>249798188</v>
      </c>
      <c r="AH2331" t="str">
        <f t="shared" si="480"/>
        <v/>
      </c>
      <c r="AI2331" t="str">
        <f t="shared" si="481"/>
        <v/>
      </c>
      <c r="AK2331" t="str">
        <f t="shared" si="482"/>
        <v/>
      </c>
      <c r="AL2331" t="str">
        <f t="shared" si="483"/>
        <v/>
      </c>
      <c r="AM2331" t="str">
        <f t="shared" si="484"/>
        <v/>
      </c>
      <c r="AN2331" t="str">
        <f t="shared" si="485"/>
        <v/>
      </c>
      <c r="AO2331" t="str">
        <f t="shared" si="486"/>
        <v/>
      </c>
      <c r="AP2331" t="str">
        <f t="shared" si="487"/>
        <v/>
      </c>
      <c r="AQ2331" t="str">
        <f t="shared" si="488"/>
        <v/>
      </c>
      <c r="AS2331">
        <v>2331</v>
      </c>
      <c r="AT2331">
        <f t="shared" si="489"/>
        <v>299</v>
      </c>
    </row>
    <row r="2332" spans="1:46" x14ac:dyDescent="0.25">
      <c r="A2332">
        <v>1975</v>
      </c>
      <c r="B2332">
        <v>37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27</v>
      </c>
      <c r="M2332">
        <v>28</v>
      </c>
      <c r="N2332">
        <v>46</v>
      </c>
      <c r="O2332">
        <v>49</v>
      </c>
      <c r="P2332">
        <v>73</v>
      </c>
      <c r="W2332" t="str">
        <f t="shared" si="477"/>
        <v>27284649</v>
      </c>
      <c r="X2332" t="str">
        <f t="shared" si="478"/>
        <v>28464973</v>
      </c>
      <c r="Y2332" t="str">
        <f t="shared" si="479"/>
        <v>2728464973</v>
      </c>
      <c r="AH2332" t="str">
        <f t="shared" si="480"/>
        <v>+</v>
      </c>
      <c r="AI2332" t="str">
        <f t="shared" si="481"/>
        <v/>
      </c>
      <c r="AK2332" t="str">
        <f t="shared" si="482"/>
        <v/>
      </c>
      <c r="AL2332" t="str">
        <f t="shared" si="483"/>
        <v/>
      </c>
      <c r="AM2332" t="str">
        <f t="shared" si="484"/>
        <v/>
      </c>
      <c r="AN2332" t="str">
        <f t="shared" si="485"/>
        <v/>
      </c>
      <c r="AO2332" t="str">
        <f t="shared" si="486"/>
        <v/>
      </c>
      <c r="AP2332" t="str">
        <f t="shared" si="487"/>
        <v/>
      </c>
      <c r="AQ2332" t="str">
        <f t="shared" si="488"/>
        <v/>
      </c>
      <c r="AS2332">
        <v>2332</v>
      </c>
      <c r="AT2332">
        <f t="shared" si="489"/>
        <v>223</v>
      </c>
    </row>
    <row r="2333" spans="1:46" x14ac:dyDescent="0.25">
      <c r="A2333">
        <v>1975</v>
      </c>
      <c r="B2333">
        <v>36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4</v>
      </c>
      <c r="M2333">
        <v>13</v>
      </c>
      <c r="N2333">
        <v>28</v>
      </c>
      <c r="O2333">
        <v>72</v>
      </c>
      <c r="P2333">
        <v>77</v>
      </c>
      <c r="W2333" t="str">
        <f t="shared" si="477"/>
        <v>4132872</v>
      </c>
      <c r="X2333" t="str">
        <f t="shared" si="478"/>
        <v>13287277</v>
      </c>
      <c r="Y2333" t="str">
        <f t="shared" si="479"/>
        <v>413287277</v>
      </c>
      <c r="AH2333" t="str">
        <f t="shared" si="480"/>
        <v/>
      </c>
      <c r="AI2333" t="str">
        <f t="shared" si="481"/>
        <v/>
      </c>
      <c r="AK2333" t="str">
        <f t="shared" si="482"/>
        <v/>
      </c>
      <c r="AL2333" t="str">
        <f t="shared" si="483"/>
        <v/>
      </c>
      <c r="AM2333" t="str">
        <f t="shared" si="484"/>
        <v/>
      </c>
      <c r="AN2333" t="str">
        <f t="shared" si="485"/>
        <v/>
      </c>
      <c r="AO2333" t="str">
        <f t="shared" si="486"/>
        <v/>
      </c>
      <c r="AP2333" t="str">
        <f t="shared" si="487"/>
        <v/>
      </c>
      <c r="AQ2333" t="str">
        <f t="shared" si="488"/>
        <v/>
      </c>
      <c r="AS2333">
        <v>2333</v>
      </c>
      <c r="AT2333">
        <f t="shared" si="489"/>
        <v>194</v>
      </c>
    </row>
    <row r="2334" spans="1:46" x14ac:dyDescent="0.25">
      <c r="A2334">
        <v>1975</v>
      </c>
      <c r="B2334">
        <v>35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8</v>
      </c>
      <c r="M2334">
        <v>26</v>
      </c>
      <c r="N2334">
        <v>39</v>
      </c>
      <c r="O2334">
        <v>89</v>
      </c>
      <c r="P2334">
        <v>90</v>
      </c>
      <c r="W2334" t="str">
        <f t="shared" si="477"/>
        <v>8263989</v>
      </c>
      <c r="X2334" t="str">
        <f t="shared" si="478"/>
        <v>26398990</v>
      </c>
      <c r="Y2334" t="str">
        <f t="shared" si="479"/>
        <v>826398990</v>
      </c>
      <c r="AH2334" t="str">
        <f t="shared" si="480"/>
        <v/>
      </c>
      <c r="AI2334" t="str">
        <f t="shared" si="481"/>
        <v/>
      </c>
      <c r="AK2334" t="str">
        <f t="shared" si="482"/>
        <v>+</v>
      </c>
      <c r="AL2334" t="str">
        <f t="shared" si="483"/>
        <v/>
      </c>
      <c r="AM2334" t="str">
        <f t="shared" si="484"/>
        <v/>
      </c>
      <c r="AN2334" t="str">
        <f t="shared" si="485"/>
        <v/>
      </c>
      <c r="AO2334" t="str">
        <f t="shared" si="486"/>
        <v/>
      </c>
      <c r="AP2334" t="str">
        <f t="shared" si="487"/>
        <v/>
      </c>
      <c r="AQ2334" t="str">
        <f t="shared" si="488"/>
        <v/>
      </c>
      <c r="AS2334">
        <v>2334</v>
      </c>
      <c r="AT2334">
        <f t="shared" si="489"/>
        <v>252</v>
      </c>
    </row>
    <row r="2335" spans="1:46" x14ac:dyDescent="0.25">
      <c r="A2335">
        <v>1975</v>
      </c>
      <c r="B2335">
        <v>34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3</v>
      </c>
      <c r="M2335">
        <v>12</v>
      </c>
      <c r="N2335">
        <v>29</v>
      </c>
      <c r="O2335">
        <v>50</v>
      </c>
      <c r="P2335">
        <v>77</v>
      </c>
      <c r="W2335" t="str">
        <f t="shared" si="477"/>
        <v>3122950</v>
      </c>
      <c r="X2335" t="str">
        <f t="shared" si="478"/>
        <v>12295077</v>
      </c>
      <c r="Y2335" t="str">
        <f t="shared" si="479"/>
        <v>312295077</v>
      </c>
      <c r="AH2335" t="str">
        <f t="shared" si="480"/>
        <v/>
      </c>
      <c r="AI2335" t="str">
        <f t="shared" si="481"/>
        <v/>
      </c>
      <c r="AK2335" t="str">
        <f t="shared" si="482"/>
        <v/>
      </c>
      <c r="AL2335" t="str">
        <f t="shared" si="483"/>
        <v/>
      </c>
      <c r="AM2335" t="str">
        <f t="shared" si="484"/>
        <v/>
      </c>
      <c r="AN2335" t="str">
        <f t="shared" si="485"/>
        <v/>
      </c>
      <c r="AO2335" t="str">
        <f t="shared" si="486"/>
        <v/>
      </c>
      <c r="AP2335" t="str">
        <f t="shared" si="487"/>
        <v/>
      </c>
      <c r="AQ2335" t="str">
        <f t="shared" si="488"/>
        <v/>
      </c>
      <c r="AS2335">
        <v>2335</v>
      </c>
      <c r="AT2335">
        <f t="shared" si="489"/>
        <v>171</v>
      </c>
    </row>
    <row r="2336" spans="1:46" x14ac:dyDescent="0.25">
      <c r="A2336">
        <v>1975</v>
      </c>
      <c r="B2336">
        <v>33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13</v>
      </c>
      <c r="M2336">
        <v>44</v>
      </c>
      <c r="N2336">
        <v>47</v>
      </c>
      <c r="O2336">
        <v>75</v>
      </c>
      <c r="P2336">
        <v>86</v>
      </c>
      <c r="W2336" t="str">
        <f t="shared" si="477"/>
        <v>13444775</v>
      </c>
      <c r="X2336" t="str">
        <f t="shared" si="478"/>
        <v>44477586</v>
      </c>
      <c r="Y2336" t="str">
        <f t="shared" si="479"/>
        <v>1344477586</v>
      </c>
      <c r="AH2336" t="str">
        <f t="shared" si="480"/>
        <v/>
      </c>
      <c r="AI2336" t="str">
        <f t="shared" si="481"/>
        <v/>
      </c>
      <c r="AK2336" t="str">
        <f t="shared" si="482"/>
        <v/>
      </c>
      <c r="AL2336" t="str">
        <f t="shared" si="483"/>
        <v/>
      </c>
      <c r="AM2336" t="str">
        <f t="shared" si="484"/>
        <v/>
      </c>
      <c r="AN2336" t="str">
        <f t="shared" si="485"/>
        <v/>
      </c>
      <c r="AO2336" t="str">
        <f t="shared" si="486"/>
        <v/>
      </c>
      <c r="AP2336" t="str">
        <f t="shared" si="487"/>
        <v/>
      </c>
      <c r="AQ2336" t="str">
        <f t="shared" si="488"/>
        <v/>
      </c>
      <c r="AS2336">
        <v>2336</v>
      </c>
      <c r="AT2336">
        <f t="shared" si="489"/>
        <v>265</v>
      </c>
    </row>
    <row r="2337" spans="1:46" x14ac:dyDescent="0.25">
      <c r="A2337">
        <v>1975</v>
      </c>
      <c r="B2337">
        <v>32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12</v>
      </c>
      <c r="M2337">
        <v>15</v>
      </c>
      <c r="N2337">
        <v>27</v>
      </c>
      <c r="O2337">
        <v>40</v>
      </c>
      <c r="P2337">
        <v>62</v>
      </c>
      <c r="W2337" t="str">
        <f t="shared" si="477"/>
        <v>12152740</v>
      </c>
      <c r="X2337" t="str">
        <f t="shared" si="478"/>
        <v>15274062</v>
      </c>
      <c r="Y2337" t="str">
        <f t="shared" si="479"/>
        <v>1215274062</v>
      </c>
      <c r="AH2337" t="str">
        <f t="shared" si="480"/>
        <v/>
      </c>
      <c r="AI2337" t="str">
        <f t="shared" si="481"/>
        <v/>
      </c>
      <c r="AK2337" t="str">
        <f t="shared" si="482"/>
        <v/>
      </c>
      <c r="AL2337" t="str">
        <f t="shared" si="483"/>
        <v/>
      </c>
      <c r="AM2337" t="str">
        <f t="shared" si="484"/>
        <v/>
      </c>
      <c r="AN2337" t="str">
        <f t="shared" si="485"/>
        <v/>
      </c>
      <c r="AO2337" t="str">
        <f t="shared" si="486"/>
        <v/>
      </c>
      <c r="AP2337" t="str">
        <f t="shared" si="487"/>
        <v/>
      </c>
      <c r="AQ2337" t="str">
        <f t="shared" si="488"/>
        <v/>
      </c>
      <c r="AS2337">
        <v>2337</v>
      </c>
      <c r="AT2337">
        <f t="shared" si="489"/>
        <v>156</v>
      </c>
    </row>
    <row r="2338" spans="1:46" x14ac:dyDescent="0.25">
      <c r="A2338">
        <v>1975</v>
      </c>
      <c r="B2338">
        <v>31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3</v>
      </c>
      <c r="M2338">
        <v>23</v>
      </c>
      <c r="N2338">
        <v>57</v>
      </c>
      <c r="O2338">
        <v>58</v>
      </c>
      <c r="P2338">
        <v>82</v>
      </c>
      <c r="W2338" t="str">
        <f t="shared" si="477"/>
        <v>3235758</v>
      </c>
      <c r="X2338" t="str">
        <f t="shared" si="478"/>
        <v>23575882</v>
      </c>
      <c r="Y2338" t="str">
        <f t="shared" si="479"/>
        <v>323575882</v>
      </c>
      <c r="AH2338" t="str">
        <f t="shared" si="480"/>
        <v/>
      </c>
      <c r="AI2338" t="str">
        <f t="shared" si="481"/>
        <v/>
      </c>
      <c r="AK2338" t="str">
        <f t="shared" si="482"/>
        <v/>
      </c>
      <c r="AL2338" t="str">
        <f t="shared" si="483"/>
        <v/>
      </c>
      <c r="AM2338" t="str">
        <f t="shared" si="484"/>
        <v/>
      </c>
      <c r="AN2338" t="str">
        <f t="shared" si="485"/>
        <v/>
      </c>
      <c r="AO2338" t="str">
        <f t="shared" si="486"/>
        <v/>
      </c>
      <c r="AP2338" t="str">
        <f t="shared" si="487"/>
        <v/>
      </c>
      <c r="AQ2338" t="str">
        <f t="shared" si="488"/>
        <v/>
      </c>
      <c r="AS2338">
        <v>2338</v>
      </c>
      <c r="AT2338">
        <f t="shared" si="489"/>
        <v>223</v>
      </c>
    </row>
    <row r="2339" spans="1:46" x14ac:dyDescent="0.25">
      <c r="A2339">
        <v>1975</v>
      </c>
      <c r="B2339">
        <v>30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10</v>
      </c>
      <c r="M2339">
        <v>30</v>
      </c>
      <c r="N2339">
        <v>42</v>
      </c>
      <c r="O2339">
        <v>50</v>
      </c>
      <c r="P2339">
        <v>51</v>
      </c>
      <c r="W2339" t="str">
        <f t="shared" si="477"/>
        <v>10304250</v>
      </c>
      <c r="X2339" t="str">
        <f t="shared" si="478"/>
        <v>30425051</v>
      </c>
      <c r="Y2339" t="str">
        <f t="shared" si="479"/>
        <v>1030425051</v>
      </c>
      <c r="AH2339" t="str">
        <f t="shared" si="480"/>
        <v/>
      </c>
      <c r="AI2339" t="str">
        <f t="shared" si="481"/>
        <v/>
      </c>
      <c r="AK2339" t="str">
        <f t="shared" si="482"/>
        <v>+</v>
      </c>
      <c r="AL2339" t="str">
        <f t="shared" si="483"/>
        <v/>
      </c>
      <c r="AM2339" t="str">
        <f t="shared" si="484"/>
        <v/>
      </c>
      <c r="AN2339" t="str">
        <f t="shared" si="485"/>
        <v/>
      </c>
      <c r="AO2339" t="str">
        <f t="shared" si="486"/>
        <v/>
      </c>
      <c r="AP2339" t="str">
        <f t="shared" si="487"/>
        <v/>
      </c>
      <c r="AQ2339" t="str">
        <f t="shared" si="488"/>
        <v/>
      </c>
      <c r="AS2339">
        <v>2339</v>
      </c>
      <c r="AT2339">
        <f t="shared" si="489"/>
        <v>183</v>
      </c>
    </row>
    <row r="2340" spans="1:46" x14ac:dyDescent="0.25">
      <c r="A2340">
        <v>1975</v>
      </c>
      <c r="B2340">
        <v>29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37</v>
      </c>
      <c r="M2340">
        <v>43</v>
      </c>
      <c r="N2340">
        <v>50</v>
      </c>
      <c r="O2340">
        <v>70</v>
      </c>
      <c r="P2340">
        <v>84</v>
      </c>
      <c r="W2340" t="str">
        <f t="shared" si="477"/>
        <v>37435070</v>
      </c>
      <c r="X2340" t="str">
        <f t="shared" si="478"/>
        <v>43507084</v>
      </c>
      <c r="Y2340" t="str">
        <f t="shared" si="479"/>
        <v>3743507084</v>
      </c>
      <c r="AH2340" t="str">
        <f t="shared" si="480"/>
        <v/>
      </c>
      <c r="AI2340" t="str">
        <f t="shared" si="481"/>
        <v/>
      </c>
      <c r="AK2340" t="str">
        <f t="shared" si="482"/>
        <v/>
      </c>
      <c r="AL2340" t="str">
        <f t="shared" si="483"/>
        <v/>
      </c>
      <c r="AM2340" t="str">
        <f t="shared" si="484"/>
        <v/>
      </c>
      <c r="AN2340" t="str">
        <f t="shared" si="485"/>
        <v/>
      </c>
      <c r="AO2340" t="str">
        <f t="shared" si="486"/>
        <v/>
      </c>
      <c r="AP2340" t="str">
        <f t="shared" si="487"/>
        <v/>
      </c>
      <c r="AQ2340" t="str">
        <f t="shared" si="488"/>
        <v/>
      </c>
      <c r="AS2340">
        <v>2340</v>
      </c>
      <c r="AT2340">
        <f t="shared" si="489"/>
        <v>284</v>
      </c>
    </row>
    <row r="2341" spans="1:46" x14ac:dyDescent="0.25">
      <c r="A2341">
        <v>1975</v>
      </c>
      <c r="B2341">
        <v>28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24</v>
      </c>
      <c r="M2341">
        <v>40</v>
      </c>
      <c r="N2341">
        <v>42</v>
      </c>
      <c r="O2341">
        <v>44</v>
      </c>
      <c r="P2341">
        <v>71</v>
      </c>
      <c r="W2341" t="str">
        <f t="shared" si="477"/>
        <v>24404244</v>
      </c>
      <c r="X2341" t="str">
        <f t="shared" si="478"/>
        <v>40424471</v>
      </c>
      <c r="Y2341" t="str">
        <f t="shared" si="479"/>
        <v>2440424471</v>
      </c>
      <c r="AH2341" t="str">
        <f t="shared" si="480"/>
        <v/>
      </c>
      <c r="AI2341" t="str">
        <f t="shared" si="481"/>
        <v/>
      </c>
      <c r="AK2341" t="str">
        <f t="shared" si="482"/>
        <v/>
      </c>
      <c r="AL2341" t="str">
        <f t="shared" si="483"/>
        <v/>
      </c>
      <c r="AM2341" t="str">
        <f t="shared" si="484"/>
        <v/>
      </c>
      <c r="AN2341" t="str">
        <f t="shared" si="485"/>
        <v/>
      </c>
      <c r="AO2341" t="str">
        <f t="shared" si="486"/>
        <v/>
      </c>
      <c r="AP2341" t="str">
        <f t="shared" si="487"/>
        <v/>
      </c>
      <c r="AQ2341" t="str">
        <f t="shared" si="488"/>
        <v/>
      </c>
      <c r="AS2341">
        <v>2341</v>
      </c>
      <c r="AT2341">
        <f t="shared" si="489"/>
        <v>221</v>
      </c>
    </row>
    <row r="2342" spans="1:46" x14ac:dyDescent="0.25">
      <c r="A2342">
        <v>1975</v>
      </c>
      <c r="B2342">
        <v>27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12</v>
      </c>
      <c r="M2342">
        <v>16</v>
      </c>
      <c r="N2342">
        <v>20</v>
      </c>
      <c r="O2342">
        <v>37</v>
      </c>
      <c r="P2342">
        <v>47</v>
      </c>
      <c r="W2342" t="str">
        <f t="shared" si="477"/>
        <v>12162037</v>
      </c>
      <c r="X2342" t="str">
        <f t="shared" si="478"/>
        <v>16203747</v>
      </c>
      <c r="Y2342" t="str">
        <f t="shared" si="479"/>
        <v>1216203747</v>
      </c>
      <c r="AH2342" t="str">
        <f t="shared" si="480"/>
        <v/>
      </c>
      <c r="AI2342" t="str">
        <f t="shared" si="481"/>
        <v/>
      </c>
      <c r="AK2342" t="str">
        <f t="shared" si="482"/>
        <v/>
      </c>
      <c r="AL2342" t="str">
        <f t="shared" si="483"/>
        <v/>
      </c>
      <c r="AM2342" t="str">
        <f t="shared" si="484"/>
        <v/>
      </c>
      <c r="AN2342" t="str">
        <f t="shared" si="485"/>
        <v/>
      </c>
      <c r="AO2342" t="str">
        <f t="shared" si="486"/>
        <v/>
      </c>
      <c r="AP2342" t="str">
        <f t="shared" si="487"/>
        <v/>
      </c>
      <c r="AQ2342" t="str">
        <f t="shared" si="488"/>
        <v/>
      </c>
      <c r="AS2342">
        <v>2342</v>
      </c>
      <c r="AT2342">
        <f t="shared" si="489"/>
        <v>132</v>
      </c>
    </row>
    <row r="2343" spans="1:46" x14ac:dyDescent="0.25">
      <c r="A2343">
        <v>1975</v>
      </c>
      <c r="B2343">
        <v>26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17</v>
      </c>
      <c r="M2343">
        <v>50</v>
      </c>
      <c r="N2343">
        <v>58</v>
      </c>
      <c r="O2343">
        <v>65</v>
      </c>
      <c r="P2343">
        <v>84</v>
      </c>
      <c r="W2343" t="str">
        <f t="shared" si="477"/>
        <v>17505865</v>
      </c>
      <c r="X2343" t="str">
        <f t="shared" si="478"/>
        <v>50586584</v>
      </c>
      <c r="Y2343" t="str">
        <f t="shared" si="479"/>
        <v>1750586584</v>
      </c>
      <c r="AH2343" t="str">
        <f t="shared" si="480"/>
        <v/>
      </c>
      <c r="AI2343" t="str">
        <f t="shared" si="481"/>
        <v/>
      </c>
      <c r="AK2343" t="str">
        <f t="shared" si="482"/>
        <v/>
      </c>
      <c r="AL2343" t="str">
        <f t="shared" si="483"/>
        <v/>
      </c>
      <c r="AM2343" t="str">
        <f t="shared" si="484"/>
        <v/>
      </c>
      <c r="AN2343" t="str">
        <f t="shared" si="485"/>
        <v/>
      </c>
      <c r="AO2343" t="str">
        <f t="shared" si="486"/>
        <v/>
      </c>
      <c r="AP2343" t="str">
        <f t="shared" si="487"/>
        <v/>
      </c>
      <c r="AQ2343" t="str">
        <f t="shared" si="488"/>
        <v/>
      </c>
      <c r="AS2343">
        <v>2343</v>
      </c>
      <c r="AT2343">
        <f t="shared" si="489"/>
        <v>274</v>
      </c>
    </row>
    <row r="2344" spans="1:46" x14ac:dyDescent="0.25">
      <c r="A2344">
        <v>1975</v>
      </c>
      <c r="B2344">
        <v>25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2</v>
      </c>
      <c r="M2344">
        <v>8</v>
      </c>
      <c r="N2344">
        <v>59</v>
      </c>
      <c r="O2344">
        <v>63</v>
      </c>
      <c r="P2344">
        <v>82</v>
      </c>
      <c r="W2344" t="str">
        <f t="shared" si="477"/>
        <v>285963</v>
      </c>
      <c r="X2344" t="str">
        <f t="shared" si="478"/>
        <v>8596382</v>
      </c>
      <c r="Y2344" t="str">
        <f t="shared" si="479"/>
        <v>28596382</v>
      </c>
      <c r="AH2344" t="str">
        <f t="shared" si="480"/>
        <v/>
      </c>
      <c r="AI2344" t="str">
        <f t="shared" si="481"/>
        <v/>
      </c>
      <c r="AK2344" t="str">
        <f t="shared" si="482"/>
        <v/>
      </c>
      <c r="AL2344" t="str">
        <f t="shared" si="483"/>
        <v/>
      </c>
      <c r="AM2344" t="str">
        <f t="shared" si="484"/>
        <v/>
      </c>
      <c r="AN2344" t="str">
        <f t="shared" si="485"/>
        <v/>
      </c>
      <c r="AO2344" t="str">
        <f t="shared" si="486"/>
        <v/>
      </c>
      <c r="AP2344" t="str">
        <f t="shared" si="487"/>
        <v/>
      </c>
      <c r="AQ2344" t="str">
        <f t="shared" si="488"/>
        <v/>
      </c>
      <c r="AS2344">
        <v>2344</v>
      </c>
      <c r="AT2344">
        <f t="shared" si="489"/>
        <v>214</v>
      </c>
    </row>
    <row r="2345" spans="1:46" x14ac:dyDescent="0.25">
      <c r="A2345">
        <v>1975</v>
      </c>
      <c r="B2345">
        <v>24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35</v>
      </c>
      <c r="M2345">
        <v>36</v>
      </c>
      <c r="N2345">
        <v>52</v>
      </c>
      <c r="O2345">
        <v>81</v>
      </c>
      <c r="P2345">
        <v>86</v>
      </c>
      <c r="W2345" t="str">
        <f t="shared" si="477"/>
        <v>35365281</v>
      </c>
      <c r="X2345" t="str">
        <f t="shared" si="478"/>
        <v>36528186</v>
      </c>
      <c r="Y2345" t="str">
        <f t="shared" si="479"/>
        <v>3536528186</v>
      </c>
      <c r="AH2345" t="str">
        <f t="shared" si="480"/>
        <v>+</v>
      </c>
      <c r="AI2345" t="str">
        <f t="shared" si="481"/>
        <v/>
      </c>
      <c r="AK2345" t="str">
        <f t="shared" si="482"/>
        <v/>
      </c>
      <c r="AL2345" t="str">
        <f t="shared" si="483"/>
        <v/>
      </c>
      <c r="AM2345" t="str">
        <f t="shared" si="484"/>
        <v/>
      </c>
      <c r="AN2345" t="str">
        <f t="shared" si="485"/>
        <v/>
      </c>
      <c r="AO2345" t="str">
        <f t="shared" si="486"/>
        <v/>
      </c>
      <c r="AP2345" t="str">
        <f t="shared" si="487"/>
        <v/>
      </c>
      <c r="AQ2345" t="str">
        <f t="shared" si="488"/>
        <v/>
      </c>
      <c r="AS2345">
        <v>2345</v>
      </c>
      <c r="AT2345">
        <f t="shared" si="489"/>
        <v>290</v>
      </c>
    </row>
    <row r="2346" spans="1:46" x14ac:dyDescent="0.25">
      <c r="A2346">
        <v>1975</v>
      </c>
      <c r="B2346">
        <v>23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31</v>
      </c>
      <c r="M2346">
        <v>55</v>
      </c>
      <c r="N2346">
        <v>65</v>
      </c>
      <c r="O2346">
        <v>69</v>
      </c>
      <c r="P2346">
        <v>86</v>
      </c>
      <c r="W2346" t="str">
        <f t="shared" si="477"/>
        <v>31556569</v>
      </c>
      <c r="X2346" t="str">
        <f t="shared" si="478"/>
        <v>55656986</v>
      </c>
      <c r="Y2346" t="str">
        <f t="shared" si="479"/>
        <v>3155656986</v>
      </c>
      <c r="AH2346" t="str">
        <f t="shared" si="480"/>
        <v/>
      </c>
      <c r="AI2346" t="str">
        <f t="shared" si="481"/>
        <v/>
      </c>
      <c r="AK2346" t="str">
        <f t="shared" si="482"/>
        <v/>
      </c>
      <c r="AL2346" t="str">
        <f t="shared" si="483"/>
        <v/>
      </c>
      <c r="AM2346" t="str">
        <f t="shared" si="484"/>
        <v/>
      </c>
      <c r="AN2346" t="str">
        <f t="shared" si="485"/>
        <v/>
      </c>
      <c r="AO2346" t="str">
        <f t="shared" si="486"/>
        <v/>
      </c>
      <c r="AP2346" t="str">
        <f t="shared" si="487"/>
        <v/>
      </c>
      <c r="AQ2346" t="str">
        <f t="shared" si="488"/>
        <v/>
      </c>
      <c r="AS2346">
        <v>2346</v>
      </c>
      <c r="AT2346">
        <f t="shared" si="489"/>
        <v>306</v>
      </c>
    </row>
    <row r="2347" spans="1:46" x14ac:dyDescent="0.25">
      <c r="A2347">
        <v>1975</v>
      </c>
      <c r="B2347">
        <v>22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12</v>
      </c>
      <c r="M2347">
        <v>22</v>
      </c>
      <c r="N2347">
        <v>50</v>
      </c>
      <c r="O2347">
        <v>76</v>
      </c>
      <c r="P2347">
        <v>85</v>
      </c>
      <c r="W2347" t="str">
        <f t="shared" si="477"/>
        <v>12225076</v>
      </c>
      <c r="X2347" t="str">
        <f t="shared" si="478"/>
        <v>22507685</v>
      </c>
      <c r="Y2347" t="str">
        <f t="shared" si="479"/>
        <v>1222507685</v>
      </c>
      <c r="AH2347" t="str">
        <f t="shared" si="480"/>
        <v/>
      </c>
      <c r="AI2347" t="str">
        <f t="shared" si="481"/>
        <v/>
      </c>
      <c r="AK2347" t="str">
        <f t="shared" si="482"/>
        <v/>
      </c>
      <c r="AL2347" t="str">
        <f t="shared" si="483"/>
        <v/>
      </c>
      <c r="AM2347" t="str">
        <f t="shared" si="484"/>
        <v/>
      </c>
      <c r="AN2347" t="str">
        <f t="shared" si="485"/>
        <v/>
      </c>
      <c r="AO2347" t="str">
        <f t="shared" si="486"/>
        <v/>
      </c>
      <c r="AP2347" t="str">
        <f t="shared" si="487"/>
        <v/>
      </c>
      <c r="AQ2347" t="str">
        <f t="shared" si="488"/>
        <v/>
      </c>
      <c r="AS2347">
        <v>2347</v>
      </c>
      <c r="AT2347">
        <f t="shared" si="489"/>
        <v>245</v>
      </c>
    </row>
    <row r="2348" spans="1:46" x14ac:dyDescent="0.25">
      <c r="A2348">
        <v>1975</v>
      </c>
      <c r="B2348">
        <v>21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6</v>
      </c>
      <c r="M2348">
        <v>34</v>
      </c>
      <c r="N2348">
        <v>36</v>
      </c>
      <c r="O2348">
        <v>67</v>
      </c>
      <c r="P2348">
        <v>89</v>
      </c>
      <c r="W2348" t="str">
        <f t="shared" si="477"/>
        <v>6343667</v>
      </c>
      <c r="X2348" t="str">
        <f t="shared" si="478"/>
        <v>34366789</v>
      </c>
      <c r="Y2348" t="str">
        <f t="shared" si="479"/>
        <v>634366789</v>
      </c>
      <c r="AH2348" t="str">
        <f t="shared" si="480"/>
        <v/>
      </c>
      <c r="AI2348" t="str">
        <f t="shared" si="481"/>
        <v/>
      </c>
      <c r="AK2348" t="str">
        <f t="shared" si="482"/>
        <v/>
      </c>
      <c r="AL2348" t="str">
        <f t="shared" si="483"/>
        <v/>
      </c>
      <c r="AM2348" t="str">
        <f t="shared" si="484"/>
        <v/>
      </c>
      <c r="AN2348" t="str">
        <f t="shared" si="485"/>
        <v/>
      </c>
      <c r="AO2348" t="str">
        <f t="shared" si="486"/>
        <v/>
      </c>
      <c r="AP2348" t="str">
        <f t="shared" si="487"/>
        <v/>
      </c>
      <c r="AQ2348" t="str">
        <f t="shared" si="488"/>
        <v/>
      </c>
      <c r="AS2348">
        <v>2348</v>
      </c>
      <c r="AT2348">
        <f t="shared" si="489"/>
        <v>232</v>
      </c>
    </row>
    <row r="2349" spans="1:46" x14ac:dyDescent="0.25">
      <c r="A2349">
        <v>1975</v>
      </c>
      <c r="B2349">
        <v>20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5</v>
      </c>
      <c r="M2349">
        <v>10</v>
      </c>
      <c r="N2349">
        <v>37</v>
      </c>
      <c r="O2349">
        <v>56</v>
      </c>
      <c r="P2349">
        <v>71</v>
      </c>
      <c r="W2349" t="str">
        <f t="shared" si="477"/>
        <v>5103756</v>
      </c>
      <c r="X2349" t="str">
        <f t="shared" si="478"/>
        <v>10375671</v>
      </c>
      <c r="Y2349" t="str">
        <f t="shared" si="479"/>
        <v>510375671</v>
      </c>
      <c r="AH2349" t="str">
        <f t="shared" si="480"/>
        <v/>
      </c>
      <c r="AI2349" t="str">
        <f t="shared" si="481"/>
        <v/>
      </c>
      <c r="AK2349" t="str">
        <f t="shared" si="482"/>
        <v/>
      </c>
      <c r="AL2349" t="str">
        <f t="shared" si="483"/>
        <v/>
      </c>
      <c r="AM2349" t="str">
        <f t="shared" si="484"/>
        <v/>
      </c>
      <c r="AN2349" t="str">
        <f t="shared" si="485"/>
        <v/>
      </c>
      <c r="AO2349" t="str">
        <f t="shared" si="486"/>
        <v/>
      </c>
      <c r="AP2349" t="str">
        <f t="shared" si="487"/>
        <v/>
      </c>
      <c r="AQ2349" t="str">
        <f t="shared" si="488"/>
        <v/>
      </c>
      <c r="AS2349">
        <v>2349</v>
      </c>
      <c r="AT2349">
        <f t="shared" si="489"/>
        <v>179</v>
      </c>
    </row>
    <row r="2350" spans="1:46" x14ac:dyDescent="0.25">
      <c r="A2350">
        <v>1975</v>
      </c>
      <c r="B2350">
        <v>19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1</v>
      </c>
      <c r="M2350">
        <v>15</v>
      </c>
      <c r="N2350">
        <v>34</v>
      </c>
      <c r="O2350">
        <v>36</v>
      </c>
      <c r="P2350">
        <v>53</v>
      </c>
      <c r="W2350" t="str">
        <f t="shared" si="477"/>
        <v>1153436</v>
      </c>
      <c r="X2350" t="str">
        <f t="shared" si="478"/>
        <v>15343653</v>
      </c>
      <c r="Y2350" t="str">
        <f t="shared" si="479"/>
        <v>115343653</v>
      </c>
      <c r="AH2350" t="str">
        <f t="shared" si="480"/>
        <v/>
      </c>
      <c r="AI2350" t="str">
        <f t="shared" si="481"/>
        <v/>
      </c>
      <c r="AK2350" t="str">
        <f t="shared" si="482"/>
        <v/>
      </c>
      <c r="AL2350" t="str">
        <f t="shared" si="483"/>
        <v/>
      </c>
      <c r="AM2350" t="str">
        <f t="shared" si="484"/>
        <v/>
      </c>
      <c r="AN2350" t="str">
        <f t="shared" si="485"/>
        <v/>
      </c>
      <c r="AO2350" t="str">
        <f t="shared" si="486"/>
        <v/>
      </c>
      <c r="AP2350" t="str">
        <f t="shared" si="487"/>
        <v/>
      </c>
      <c r="AQ2350" t="str">
        <f t="shared" si="488"/>
        <v/>
      </c>
      <c r="AS2350">
        <v>2350</v>
      </c>
      <c r="AT2350">
        <f t="shared" si="489"/>
        <v>139</v>
      </c>
    </row>
    <row r="2351" spans="1:46" x14ac:dyDescent="0.25">
      <c r="A2351">
        <v>1975</v>
      </c>
      <c r="B2351">
        <v>18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4</v>
      </c>
      <c r="M2351">
        <v>43</v>
      </c>
      <c r="N2351">
        <v>50</v>
      </c>
      <c r="O2351">
        <v>54</v>
      </c>
      <c r="P2351">
        <v>65</v>
      </c>
      <c r="W2351" t="str">
        <f t="shared" si="477"/>
        <v>4435054</v>
      </c>
      <c r="X2351" t="str">
        <f t="shared" si="478"/>
        <v>43505465</v>
      </c>
      <c r="Y2351" t="str">
        <f t="shared" si="479"/>
        <v>443505465</v>
      </c>
      <c r="AH2351" t="str">
        <f t="shared" si="480"/>
        <v/>
      </c>
      <c r="AI2351" t="str">
        <f t="shared" si="481"/>
        <v/>
      </c>
      <c r="AK2351" t="str">
        <f t="shared" si="482"/>
        <v/>
      </c>
      <c r="AL2351" t="str">
        <f t="shared" si="483"/>
        <v/>
      </c>
      <c r="AM2351" t="str">
        <f t="shared" si="484"/>
        <v/>
      </c>
      <c r="AN2351" t="str">
        <f t="shared" si="485"/>
        <v/>
      </c>
      <c r="AO2351" t="str">
        <f t="shared" si="486"/>
        <v/>
      </c>
      <c r="AP2351" t="str">
        <f t="shared" si="487"/>
        <v/>
      </c>
      <c r="AQ2351" t="str">
        <f t="shared" si="488"/>
        <v/>
      </c>
      <c r="AS2351">
        <v>2351</v>
      </c>
      <c r="AT2351">
        <f t="shared" si="489"/>
        <v>216</v>
      </c>
    </row>
    <row r="2352" spans="1:46" x14ac:dyDescent="0.25">
      <c r="A2352">
        <v>1975</v>
      </c>
      <c r="B2352">
        <v>17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17</v>
      </c>
      <c r="M2352">
        <v>22</v>
      </c>
      <c r="N2352">
        <v>24</v>
      </c>
      <c r="O2352">
        <v>29</v>
      </c>
      <c r="P2352">
        <v>59</v>
      </c>
      <c r="W2352" t="str">
        <f t="shared" si="477"/>
        <v>17222429</v>
      </c>
      <c r="X2352" t="str">
        <f t="shared" si="478"/>
        <v>22242959</v>
      </c>
      <c r="Y2352" t="str">
        <f t="shared" si="479"/>
        <v>1722242959</v>
      </c>
      <c r="AH2352" t="str">
        <f t="shared" si="480"/>
        <v/>
      </c>
      <c r="AI2352" t="str">
        <f t="shared" si="481"/>
        <v/>
      </c>
      <c r="AK2352" t="str">
        <f t="shared" si="482"/>
        <v/>
      </c>
      <c r="AL2352" t="str">
        <f t="shared" si="483"/>
        <v/>
      </c>
      <c r="AM2352" t="str">
        <f t="shared" si="484"/>
        <v/>
      </c>
      <c r="AN2352" t="str">
        <f t="shared" si="485"/>
        <v/>
      </c>
      <c r="AO2352" t="str">
        <f t="shared" si="486"/>
        <v/>
      </c>
      <c r="AP2352" t="str">
        <f t="shared" si="487"/>
        <v/>
      </c>
      <c r="AQ2352" t="str">
        <f t="shared" si="488"/>
        <v/>
      </c>
      <c r="AS2352">
        <v>2352</v>
      </c>
      <c r="AT2352">
        <f t="shared" si="489"/>
        <v>151</v>
      </c>
    </row>
    <row r="2353" spans="1:46" x14ac:dyDescent="0.25">
      <c r="A2353">
        <v>1975</v>
      </c>
      <c r="B2353">
        <v>16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4</v>
      </c>
      <c r="M2353">
        <v>37</v>
      </c>
      <c r="N2353">
        <v>62</v>
      </c>
      <c r="O2353">
        <v>72</v>
      </c>
      <c r="P2353">
        <v>85</v>
      </c>
      <c r="W2353" t="str">
        <f t="shared" si="477"/>
        <v>4376272</v>
      </c>
      <c r="X2353" t="str">
        <f t="shared" si="478"/>
        <v>37627285</v>
      </c>
      <c r="Y2353" t="str">
        <f t="shared" si="479"/>
        <v>437627285</v>
      </c>
      <c r="AH2353" t="str">
        <f t="shared" si="480"/>
        <v/>
      </c>
      <c r="AI2353" t="str">
        <f t="shared" si="481"/>
        <v/>
      </c>
      <c r="AK2353" t="str">
        <f t="shared" si="482"/>
        <v/>
      </c>
      <c r="AL2353" t="str">
        <f t="shared" si="483"/>
        <v/>
      </c>
      <c r="AM2353" t="str">
        <f t="shared" si="484"/>
        <v/>
      </c>
      <c r="AN2353" t="str">
        <f t="shared" si="485"/>
        <v/>
      </c>
      <c r="AO2353" t="str">
        <f t="shared" si="486"/>
        <v/>
      </c>
      <c r="AP2353" t="str">
        <f t="shared" si="487"/>
        <v/>
      </c>
      <c r="AQ2353" t="str">
        <f t="shared" si="488"/>
        <v/>
      </c>
      <c r="AS2353">
        <v>2353</v>
      </c>
      <c r="AT2353">
        <f t="shared" si="489"/>
        <v>260</v>
      </c>
    </row>
    <row r="2354" spans="1:46" x14ac:dyDescent="0.25">
      <c r="A2354">
        <v>1975</v>
      </c>
      <c r="B2354">
        <v>15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3</v>
      </c>
      <c r="M2354">
        <v>56</v>
      </c>
      <c r="N2354">
        <v>61</v>
      </c>
      <c r="O2354">
        <v>85</v>
      </c>
      <c r="P2354">
        <v>89</v>
      </c>
      <c r="W2354" t="str">
        <f t="shared" si="477"/>
        <v>3566185</v>
      </c>
      <c r="X2354" t="str">
        <f t="shared" si="478"/>
        <v>56618589</v>
      </c>
      <c r="Y2354" t="str">
        <f t="shared" si="479"/>
        <v>356618589</v>
      </c>
      <c r="AH2354" t="str">
        <f t="shared" si="480"/>
        <v/>
      </c>
      <c r="AI2354" t="str">
        <f t="shared" si="481"/>
        <v/>
      </c>
      <c r="AK2354" t="str">
        <f t="shared" si="482"/>
        <v/>
      </c>
      <c r="AL2354" t="str">
        <f t="shared" si="483"/>
        <v/>
      </c>
      <c r="AM2354" t="str">
        <f t="shared" si="484"/>
        <v/>
      </c>
      <c r="AN2354" t="str">
        <f t="shared" si="485"/>
        <v/>
      </c>
      <c r="AO2354" t="str">
        <f t="shared" si="486"/>
        <v/>
      </c>
      <c r="AP2354" t="str">
        <f t="shared" si="487"/>
        <v/>
      </c>
      <c r="AQ2354" t="str">
        <f t="shared" si="488"/>
        <v/>
      </c>
      <c r="AS2354">
        <v>2354</v>
      </c>
      <c r="AT2354">
        <f t="shared" si="489"/>
        <v>294</v>
      </c>
    </row>
    <row r="2355" spans="1:46" x14ac:dyDescent="0.25">
      <c r="A2355">
        <v>1975</v>
      </c>
      <c r="B2355">
        <v>14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4</v>
      </c>
      <c r="M2355">
        <v>8</v>
      </c>
      <c r="N2355">
        <v>33</v>
      </c>
      <c r="O2355">
        <v>47</v>
      </c>
      <c r="P2355">
        <v>84</v>
      </c>
      <c r="W2355" t="str">
        <f t="shared" si="477"/>
        <v>483347</v>
      </c>
      <c r="X2355" t="str">
        <f t="shared" si="478"/>
        <v>8334784</v>
      </c>
      <c r="Y2355" t="str">
        <f t="shared" si="479"/>
        <v>48334784</v>
      </c>
      <c r="AH2355" t="str">
        <f t="shared" si="480"/>
        <v/>
      </c>
      <c r="AI2355" t="str">
        <f t="shared" si="481"/>
        <v/>
      </c>
      <c r="AK2355" t="str">
        <f t="shared" si="482"/>
        <v/>
      </c>
      <c r="AL2355" t="str">
        <f t="shared" si="483"/>
        <v/>
      </c>
      <c r="AM2355" t="str">
        <f t="shared" si="484"/>
        <v/>
      </c>
      <c r="AN2355" t="str">
        <f t="shared" si="485"/>
        <v/>
      </c>
      <c r="AO2355" t="str">
        <f t="shared" si="486"/>
        <v/>
      </c>
      <c r="AP2355" t="str">
        <f t="shared" si="487"/>
        <v/>
      </c>
      <c r="AQ2355" t="str">
        <f t="shared" si="488"/>
        <v/>
      </c>
      <c r="AS2355">
        <v>2355</v>
      </c>
      <c r="AT2355">
        <f t="shared" si="489"/>
        <v>176</v>
      </c>
    </row>
    <row r="2356" spans="1:46" x14ac:dyDescent="0.25">
      <c r="A2356">
        <v>1975</v>
      </c>
      <c r="B2356">
        <v>13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5</v>
      </c>
      <c r="M2356">
        <v>21</v>
      </c>
      <c r="N2356">
        <v>39</v>
      </c>
      <c r="O2356">
        <v>61</v>
      </c>
      <c r="P2356">
        <v>76</v>
      </c>
      <c r="W2356" t="str">
        <f t="shared" si="477"/>
        <v>5213961</v>
      </c>
      <c r="X2356" t="str">
        <f t="shared" si="478"/>
        <v>21396176</v>
      </c>
      <c r="Y2356" t="str">
        <f t="shared" si="479"/>
        <v>521396176</v>
      </c>
      <c r="AH2356" t="str">
        <f t="shared" si="480"/>
        <v/>
      </c>
      <c r="AI2356" t="str">
        <f t="shared" si="481"/>
        <v/>
      </c>
      <c r="AK2356" t="str">
        <f t="shared" si="482"/>
        <v/>
      </c>
      <c r="AL2356" t="str">
        <f t="shared" si="483"/>
        <v/>
      </c>
      <c r="AM2356" t="str">
        <f t="shared" si="484"/>
        <v/>
      </c>
      <c r="AN2356" t="str">
        <f t="shared" si="485"/>
        <v/>
      </c>
      <c r="AO2356" t="str">
        <f t="shared" si="486"/>
        <v/>
      </c>
      <c r="AP2356" t="str">
        <f t="shared" si="487"/>
        <v/>
      </c>
      <c r="AQ2356" t="str">
        <f t="shared" si="488"/>
        <v/>
      </c>
      <c r="AS2356">
        <v>2356</v>
      </c>
      <c r="AT2356">
        <f t="shared" si="489"/>
        <v>202</v>
      </c>
    </row>
    <row r="2357" spans="1:46" x14ac:dyDescent="0.25">
      <c r="A2357">
        <v>1975</v>
      </c>
      <c r="B2357">
        <v>12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20</v>
      </c>
      <c r="M2357">
        <v>24</v>
      </c>
      <c r="N2357">
        <v>37</v>
      </c>
      <c r="O2357">
        <v>54</v>
      </c>
      <c r="P2357">
        <v>90</v>
      </c>
      <c r="W2357" t="str">
        <f t="shared" si="477"/>
        <v>20243754</v>
      </c>
      <c r="X2357" t="str">
        <f t="shared" si="478"/>
        <v>24375490</v>
      </c>
      <c r="Y2357" t="str">
        <f t="shared" si="479"/>
        <v>2024375490</v>
      </c>
      <c r="AH2357" t="str">
        <f t="shared" si="480"/>
        <v/>
      </c>
      <c r="AI2357" t="str">
        <f t="shared" si="481"/>
        <v/>
      </c>
      <c r="AK2357" t="str">
        <f t="shared" si="482"/>
        <v/>
      </c>
      <c r="AL2357" t="str">
        <f t="shared" si="483"/>
        <v/>
      </c>
      <c r="AM2357" t="str">
        <f t="shared" si="484"/>
        <v/>
      </c>
      <c r="AN2357" t="str">
        <f t="shared" si="485"/>
        <v/>
      </c>
      <c r="AO2357" t="str">
        <f t="shared" si="486"/>
        <v/>
      </c>
      <c r="AP2357" t="str">
        <f t="shared" si="487"/>
        <v/>
      </c>
      <c r="AQ2357" t="str">
        <f t="shared" si="488"/>
        <v/>
      </c>
      <c r="AS2357">
        <v>2357</v>
      </c>
      <c r="AT2357">
        <f t="shared" si="489"/>
        <v>225</v>
      </c>
    </row>
    <row r="2358" spans="1:46" x14ac:dyDescent="0.25">
      <c r="A2358">
        <v>1975</v>
      </c>
      <c r="B2358">
        <v>11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13</v>
      </c>
      <c r="M2358">
        <v>41</v>
      </c>
      <c r="N2358">
        <v>43</v>
      </c>
      <c r="O2358">
        <v>85</v>
      </c>
      <c r="P2358">
        <v>88</v>
      </c>
      <c r="W2358" t="str">
        <f t="shared" si="477"/>
        <v>13414385</v>
      </c>
      <c r="X2358" t="str">
        <f t="shared" si="478"/>
        <v>41438588</v>
      </c>
      <c r="Y2358" t="str">
        <f t="shared" si="479"/>
        <v>1341438588</v>
      </c>
      <c r="AH2358" t="str">
        <f t="shared" si="480"/>
        <v/>
      </c>
      <c r="AI2358" t="str">
        <f t="shared" si="481"/>
        <v/>
      </c>
      <c r="AK2358" t="str">
        <f t="shared" si="482"/>
        <v/>
      </c>
      <c r="AL2358" t="str">
        <f t="shared" si="483"/>
        <v/>
      </c>
      <c r="AM2358" t="str">
        <f t="shared" si="484"/>
        <v/>
      </c>
      <c r="AN2358" t="str">
        <f t="shared" si="485"/>
        <v/>
      </c>
      <c r="AO2358" t="str">
        <f t="shared" si="486"/>
        <v/>
      </c>
      <c r="AP2358" t="str">
        <f t="shared" si="487"/>
        <v/>
      </c>
      <c r="AQ2358" t="str">
        <f t="shared" si="488"/>
        <v/>
      </c>
      <c r="AS2358">
        <v>2358</v>
      </c>
      <c r="AT2358">
        <f t="shared" si="489"/>
        <v>270</v>
      </c>
    </row>
    <row r="2359" spans="1:46" x14ac:dyDescent="0.25">
      <c r="A2359">
        <v>1975</v>
      </c>
      <c r="B2359">
        <v>10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10</v>
      </c>
      <c r="M2359">
        <v>26</v>
      </c>
      <c r="N2359">
        <v>44</v>
      </c>
      <c r="O2359">
        <v>54</v>
      </c>
      <c r="P2359">
        <v>73</v>
      </c>
      <c r="W2359" t="str">
        <f t="shared" si="477"/>
        <v>10264454</v>
      </c>
      <c r="X2359" t="str">
        <f t="shared" si="478"/>
        <v>26445473</v>
      </c>
      <c r="Y2359" t="str">
        <f t="shared" si="479"/>
        <v>1026445473</v>
      </c>
      <c r="AH2359" t="str">
        <f t="shared" si="480"/>
        <v/>
      </c>
      <c r="AI2359" t="str">
        <f t="shared" si="481"/>
        <v/>
      </c>
      <c r="AK2359" t="str">
        <f t="shared" si="482"/>
        <v/>
      </c>
      <c r="AL2359" t="str">
        <f t="shared" si="483"/>
        <v/>
      </c>
      <c r="AM2359" t="str">
        <f t="shared" si="484"/>
        <v/>
      </c>
      <c r="AN2359" t="str">
        <f t="shared" si="485"/>
        <v/>
      </c>
      <c r="AO2359" t="str">
        <f t="shared" si="486"/>
        <v/>
      </c>
      <c r="AP2359" t="str">
        <f t="shared" si="487"/>
        <v/>
      </c>
      <c r="AQ2359" t="str">
        <f t="shared" si="488"/>
        <v/>
      </c>
      <c r="AS2359">
        <v>2359</v>
      </c>
      <c r="AT2359">
        <f t="shared" si="489"/>
        <v>207</v>
      </c>
    </row>
    <row r="2360" spans="1:46" x14ac:dyDescent="0.25">
      <c r="A2360">
        <v>1975</v>
      </c>
      <c r="B2360">
        <v>9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3</v>
      </c>
      <c r="M2360">
        <v>14</v>
      </c>
      <c r="N2360">
        <v>29</v>
      </c>
      <c r="O2360">
        <v>33</v>
      </c>
      <c r="P2360">
        <v>59</v>
      </c>
      <c r="W2360" t="str">
        <f t="shared" si="477"/>
        <v>3142933</v>
      </c>
      <c r="X2360" t="str">
        <f t="shared" si="478"/>
        <v>14293359</v>
      </c>
      <c r="Y2360" t="str">
        <f t="shared" si="479"/>
        <v>314293359</v>
      </c>
      <c r="AH2360" t="str">
        <f t="shared" si="480"/>
        <v/>
      </c>
      <c r="AI2360" t="str">
        <f t="shared" si="481"/>
        <v/>
      </c>
      <c r="AK2360" t="str">
        <f t="shared" si="482"/>
        <v/>
      </c>
      <c r="AL2360" t="str">
        <f t="shared" si="483"/>
        <v/>
      </c>
      <c r="AM2360" t="str">
        <f t="shared" si="484"/>
        <v/>
      </c>
      <c r="AN2360" t="str">
        <f t="shared" si="485"/>
        <v/>
      </c>
      <c r="AO2360" t="str">
        <f t="shared" si="486"/>
        <v/>
      </c>
      <c r="AP2360" t="str">
        <f t="shared" si="487"/>
        <v/>
      </c>
      <c r="AQ2360" t="str">
        <f t="shared" si="488"/>
        <v/>
      </c>
      <c r="AS2360">
        <v>2360</v>
      </c>
      <c r="AT2360">
        <f t="shared" si="489"/>
        <v>138</v>
      </c>
    </row>
    <row r="2361" spans="1:46" x14ac:dyDescent="0.25">
      <c r="A2361">
        <v>1975</v>
      </c>
      <c r="B2361">
        <v>8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1</v>
      </c>
      <c r="M2361">
        <v>3</v>
      </c>
      <c r="N2361">
        <v>11</v>
      </c>
      <c r="O2361">
        <v>19</v>
      </c>
      <c r="P2361">
        <v>84</v>
      </c>
      <c r="W2361" t="str">
        <f t="shared" si="477"/>
        <v>131119</v>
      </c>
      <c r="X2361" t="str">
        <f t="shared" si="478"/>
        <v>3111984</v>
      </c>
      <c r="Y2361" t="str">
        <f t="shared" si="479"/>
        <v>13111984</v>
      </c>
      <c r="AH2361" t="str">
        <f t="shared" si="480"/>
        <v/>
      </c>
      <c r="AI2361" t="str">
        <f t="shared" si="481"/>
        <v/>
      </c>
      <c r="AK2361" t="str">
        <f t="shared" si="482"/>
        <v/>
      </c>
      <c r="AL2361" t="str">
        <f t="shared" si="483"/>
        <v/>
      </c>
      <c r="AM2361" t="str">
        <f t="shared" si="484"/>
        <v/>
      </c>
      <c r="AN2361" t="str">
        <f t="shared" si="485"/>
        <v/>
      </c>
      <c r="AO2361" t="str">
        <f t="shared" si="486"/>
        <v/>
      </c>
      <c r="AP2361" t="str">
        <f t="shared" si="487"/>
        <v/>
      </c>
      <c r="AQ2361" t="str">
        <f t="shared" si="488"/>
        <v/>
      </c>
      <c r="AS2361">
        <v>2361</v>
      </c>
      <c r="AT2361">
        <f t="shared" si="489"/>
        <v>118</v>
      </c>
    </row>
    <row r="2362" spans="1:46" x14ac:dyDescent="0.25">
      <c r="A2362">
        <v>1975</v>
      </c>
      <c r="B2362">
        <v>7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21</v>
      </c>
      <c r="M2362">
        <v>37</v>
      </c>
      <c r="N2362">
        <v>39</v>
      </c>
      <c r="O2362">
        <v>56</v>
      </c>
      <c r="P2362">
        <v>77</v>
      </c>
      <c r="W2362" t="str">
        <f t="shared" si="477"/>
        <v>21373956</v>
      </c>
      <c r="X2362" t="str">
        <f t="shared" si="478"/>
        <v>37395677</v>
      </c>
      <c r="Y2362" t="str">
        <f t="shared" si="479"/>
        <v>2137395677</v>
      </c>
      <c r="AH2362" t="str">
        <f t="shared" si="480"/>
        <v/>
      </c>
      <c r="AI2362" t="str">
        <f t="shared" si="481"/>
        <v/>
      </c>
      <c r="AK2362" t="str">
        <f t="shared" si="482"/>
        <v/>
      </c>
      <c r="AL2362" t="str">
        <f t="shared" si="483"/>
        <v/>
      </c>
      <c r="AM2362" t="str">
        <f t="shared" si="484"/>
        <v/>
      </c>
      <c r="AN2362" t="str">
        <f t="shared" si="485"/>
        <v/>
      </c>
      <c r="AO2362" t="str">
        <f t="shared" si="486"/>
        <v/>
      </c>
      <c r="AP2362" t="str">
        <f t="shared" si="487"/>
        <v/>
      </c>
      <c r="AQ2362" t="str">
        <f t="shared" si="488"/>
        <v/>
      </c>
      <c r="AS2362">
        <v>2362</v>
      </c>
      <c r="AT2362">
        <f t="shared" si="489"/>
        <v>230</v>
      </c>
    </row>
    <row r="2363" spans="1:46" x14ac:dyDescent="0.25">
      <c r="A2363">
        <v>1975</v>
      </c>
      <c r="B2363">
        <v>6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17</v>
      </c>
      <c r="M2363">
        <v>26</v>
      </c>
      <c r="N2363">
        <v>38</v>
      </c>
      <c r="O2363">
        <v>84</v>
      </c>
      <c r="P2363">
        <v>86</v>
      </c>
      <c r="W2363" t="str">
        <f t="shared" si="477"/>
        <v>17263884</v>
      </c>
      <c r="X2363" t="str">
        <f t="shared" si="478"/>
        <v>26388486</v>
      </c>
      <c r="Y2363" t="str">
        <f t="shared" si="479"/>
        <v>1726388486</v>
      </c>
      <c r="AH2363" t="str">
        <f t="shared" si="480"/>
        <v/>
      </c>
      <c r="AI2363" t="str">
        <f t="shared" si="481"/>
        <v/>
      </c>
      <c r="AK2363" t="str">
        <f t="shared" si="482"/>
        <v/>
      </c>
      <c r="AL2363" t="str">
        <f t="shared" si="483"/>
        <v/>
      </c>
      <c r="AM2363" t="str">
        <f t="shared" si="484"/>
        <v/>
      </c>
      <c r="AN2363" t="str">
        <f t="shared" si="485"/>
        <v/>
      </c>
      <c r="AO2363" t="str">
        <f t="shared" si="486"/>
        <v/>
      </c>
      <c r="AP2363" t="str">
        <f t="shared" si="487"/>
        <v/>
      </c>
      <c r="AQ2363" t="str">
        <f t="shared" si="488"/>
        <v/>
      </c>
      <c r="AS2363">
        <v>2363</v>
      </c>
      <c r="AT2363">
        <f t="shared" si="489"/>
        <v>251</v>
      </c>
    </row>
    <row r="2364" spans="1:46" x14ac:dyDescent="0.25">
      <c r="A2364">
        <v>1975</v>
      </c>
      <c r="B2364">
        <v>5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12</v>
      </c>
      <c r="M2364">
        <v>20</v>
      </c>
      <c r="N2364">
        <v>29</v>
      </c>
      <c r="O2364">
        <v>38</v>
      </c>
      <c r="P2364">
        <v>40</v>
      </c>
      <c r="W2364" t="str">
        <f t="shared" si="477"/>
        <v>12202938</v>
      </c>
      <c r="X2364" t="str">
        <f t="shared" si="478"/>
        <v>20293840</v>
      </c>
      <c r="Y2364" t="str">
        <f t="shared" si="479"/>
        <v>1220293840</v>
      </c>
      <c r="AH2364" t="str">
        <f t="shared" si="480"/>
        <v/>
      </c>
      <c r="AI2364" t="str">
        <f t="shared" si="481"/>
        <v/>
      </c>
      <c r="AK2364" t="str">
        <f t="shared" si="482"/>
        <v/>
      </c>
      <c r="AL2364" t="str">
        <f t="shared" si="483"/>
        <v/>
      </c>
      <c r="AM2364" t="str">
        <f t="shared" si="484"/>
        <v/>
      </c>
      <c r="AN2364" t="str">
        <f t="shared" si="485"/>
        <v/>
      </c>
      <c r="AO2364" t="str">
        <f t="shared" si="486"/>
        <v/>
      </c>
      <c r="AP2364" t="str">
        <f t="shared" si="487"/>
        <v/>
      </c>
      <c r="AQ2364" t="str">
        <f t="shared" si="488"/>
        <v/>
      </c>
      <c r="AS2364">
        <v>2364</v>
      </c>
      <c r="AT2364">
        <f t="shared" si="489"/>
        <v>139</v>
      </c>
    </row>
    <row r="2365" spans="1:46" x14ac:dyDescent="0.25">
      <c r="A2365">
        <v>1975</v>
      </c>
      <c r="B2365">
        <v>4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16</v>
      </c>
      <c r="M2365">
        <v>35</v>
      </c>
      <c r="N2365">
        <v>39</v>
      </c>
      <c r="O2365">
        <v>40</v>
      </c>
      <c r="P2365">
        <v>42</v>
      </c>
      <c r="W2365" t="str">
        <f t="shared" si="477"/>
        <v>16353940</v>
      </c>
      <c r="X2365" t="str">
        <f t="shared" si="478"/>
        <v>35394042</v>
      </c>
      <c r="Y2365" t="str">
        <f t="shared" si="479"/>
        <v>1635394042</v>
      </c>
      <c r="AH2365" t="str">
        <f t="shared" si="480"/>
        <v/>
      </c>
      <c r="AI2365" t="str">
        <f t="shared" si="481"/>
        <v/>
      </c>
      <c r="AK2365" t="str">
        <f t="shared" si="482"/>
        <v/>
      </c>
      <c r="AL2365" t="str">
        <f t="shared" si="483"/>
        <v/>
      </c>
      <c r="AM2365" t="str">
        <f t="shared" si="484"/>
        <v/>
      </c>
      <c r="AN2365" t="str">
        <f t="shared" si="485"/>
        <v/>
      </c>
      <c r="AO2365" t="str">
        <f t="shared" si="486"/>
        <v/>
      </c>
      <c r="AP2365" t="str">
        <f t="shared" si="487"/>
        <v/>
      </c>
      <c r="AQ2365" t="str">
        <f t="shared" si="488"/>
        <v/>
      </c>
      <c r="AS2365">
        <v>2365</v>
      </c>
      <c r="AT2365">
        <f t="shared" si="489"/>
        <v>172</v>
      </c>
    </row>
    <row r="2366" spans="1:46" x14ac:dyDescent="0.25">
      <c r="A2366">
        <v>1975</v>
      </c>
      <c r="B2366">
        <v>3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</v>
      </c>
      <c r="M2366">
        <v>34</v>
      </c>
      <c r="N2366">
        <v>57</v>
      </c>
      <c r="O2366">
        <v>58</v>
      </c>
      <c r="P2366">
        <v>61</v>
      </c>
      <c r="W2366" t="str">
        <f t="shared" si="477"/>
        <v>1345758</v>
      </c>
      <c r="X2366" t="str">
        <f t="shared" si="478"/>
        <v>34575861</v>
      </c>
      <c r="Y2366" t="str">
        <f t="shared" si="479"/>
        <v>134575861</v>
      </c>
      <c r="AH2366" t="str">
        <f t="shared" si="480"/>
        <v/>
      </c>
      <c r="AI2366" t="str">
        <f t="shared" si="481"/>
        <v/>
      </c>
      <c r="AK2366" t="str">
        <f t="shared" si="482"/>
        <v/>
      </c>
      <c r="AL2366" t="str">
        <f t="shared" si="483"/>
        <v/>
      </c>
      <c r="AM2366" t="str">
        <f t="shared" si="484"/>
        <v/>
      </c>
      <c r="AN2366" t="str">
        <f t="shared" si="485"/>
        <v/>
      </c>
      <c r="AO2366" t="str">
        <f t="shared" si="486"/>
        <v/>
      </c>
      <c r="AP2366" t="str">
        <f t="shared" si="487"/>
        <v/>
      </c>
      <c r="AQ2366" t="str">
        <f t="shared" si="488"/>
        <v/>
      </c>
      <c r="AS2366">
        <v>2366</v>
      </c>
      <c r="AT2366">
        <f t="shared" si="489"/>
        <v>211</v>
      </c>
    </row>
    <row r="2367" spans="1:46" x14ac:dyDescent="0.25">
      <c r="A2367">
        <v>1975</v>
      </c>
      <c r="B2367">
        <v>2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3</v>
      </c>
      <c r="M2367">
        <v>13</v>
      </c>
      <c r="N2367">
        <v>38</v>
      </c>
      <c r="O2367">
        <v>69</v>
      </c>
      <c r="P2367">
        <v>71</v>
      </c>
      <c r="W2367" t="str">
        <f t="shared" si="477"/>
        <v>3133869</v>
      </c>
      <c r="X2367" t="str">
        <f t="shared" si="478"/>
        <v>13386971</v>
      </c>
      <c r="Y2367" t="str">
        <f t="shared" si="479"/>
        <v>313386971</v>
      </c>
      <c r="AH2367" t="str">
        <f t="shared" si="480"/>
        <v/>
      </c>
      <c r="AI2367" t="str">
        <f t="shared" si="481"/>
        <v/>
      </c>
      <c r="AK2367" t="str">
        <f t="shared" si="482"/>
        <v/>
      </c>
      <c r="AL2367" t="str">
        <f t="shared" si="483"/>
        <v/>
      </c>
      <c r="AM2367" t="str">
        <f t="shared" si="484"/>
        <v/>
      </c>
      <c r="AN2367" t="str">
        <f t="shared" si="485"/>
        <v/>
      </c>
      <c r="AO2367" t="str">
        <f t="shared" si="486"/>
        <v/>
      </c>
      <c r="AP2367" t="str">
        <f t="shared" si="487"/>
        <v/>
      </c>
      <c r="AQ2367" t="str">
        <f t="shared" si="488"/>
        <v/>
      </c>
      <c r="AS2367">
        <v>2367</v>
      </c>
      <c r="AT2367">
        <f t="shared" si="489"/>
        <v>194</v>
      </c>
    </row>
    <row r="2368" spans="1:46" x14ac:dyDescent="0.25">
      <c r="A2368">
        <v>1975</v>
      </c>
      <c r="B2368">
        <v>1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5</v>
      </c>
      <c r="M2368">
        <v>15</v>
      </c>
      <c r="N2368">
        <v>41</v>
      </c>
      <c r="O2368">
        <v>66</v>
      </c>
      <c r="P2368">
        <v>86</v>
      </c>
      <c r="W2368" t="str">
        <f t="shared" si="477"/>
        <v>5154166</v>
      </c>
      <c r="X2368" t="str">
        <f t="shared" si="478"/>
        <v>15416686</v>
      </c>
      <c r="Y2368" t="str">
        <f t="shared" si="479"/>
        <v>515416686</v>
      </c>
      <c r="AH2368" t="str">
        <f t="shared" si="480"/>
        <v/>
      </c>
      <c r="AI2368" t="str">
        <f t="shared" si="481"/>
        <v/>
      </c>
      <c r="AK2368" t="str">
        <f t="shared" si="482"/>
        <v/>
      </c>
      <c r="AL2368" t="str">
        <f t="shared" si="483"/>
        <v/>
      </c>
      <c r="AM2368" t="str">
        <f t="shared" si="484"/>
        <v/>
      </c>
      <c r="AN2368" t="str">
        <f t="shared" si="485"/>
        <v/>
      </c>
      <c r="AO2368" t="str">
        <f t="shared" si="486"/>
        <v/>
      </c>
      <c r="AP2368" t="str">
        <f t="shared" si="487"/>
        <v/>
      </c>
      <c r="AQ2368" t="str">
        <f t="shared" si="488"/>
        <v/>
      </c>
      <c r="AS2368">
        <v>2368</v>
      </c>
      <c r="AT2368">
        <f t="shared" si="489"/>
        <v>213</v>
      </c>
    </row>
    <row r="2369" spans="1:46" x14ac:dyDescent="0.25">
      <c r="A2369">
        <v>1974</v>
      </c>
      <c r="B2369">
        <v>52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35</v>
      </c>
      <c r="M2369">
        <v>50</v>
      </c>
      <c r="N2369">
        <v>52</v>
      </c>
      <c r="O2369">
        <v>83</v>
      </c>
      <c r="P2369">
        <v>86</v>
      </c>
      <c r="W2369" t="str">
        <f t="shared" si="477"/>
        <v>35505283</v>
      </c>
      <c r="X2369" t="str">
        <f t="shared" si="478"/>
        <v>50528386</v>
      </c>
      <c r="Y2369" t="str">
        <f t="shared" si="479"/>
        <v>3550528386</v>
      </c>
      <c r="AH2369" t="str">
        <f t="shared" si="480"/>
        <v/>
      </c>
      <c r="AI2369" t="str">
        <f t="shared" si="481"/>
        <v/>
      </c>
      <c r="AK2369" t="str">
        <f t="shared" si="482"/>
        <v/>
      </c>
      <c r="AL2369" t="str">
        <f t="shared" si="483"/>
        <v/>
      </c>
      <c r="AM2369" t="str">
        <f t="shared" si="484"/>
        <v/>
      </c>
      <c r="AN2369" t="str">
        <f t="shared" si="485"/>
        <v/>
      </c>
      <c r="AO2369" t="str">
        <f t="shared" si="486"/>
        <v/>
      </c>
      <c r="AP2369" t="str">
        <f t="shared" si="487"/>
        <v/>
      </c>
      <c r="AQ2369" t="str">
        <f t="shared" si="488"/>
        <v/>
      </c>
      <c r="AS2369">
        <v>2369</v>
      </c>
      <c r="AT2369">
        <f t="shared" si="489"/>
        <v>306</v>
      </c>
    </row>
    <row r="2370" spans="1:46" x14ac:dyDescent="0.25">
      <c r="A2370">
        <v>1974</v>
      </c>
      <c r="B2370">
        <v>51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1</v>
      </c>
      <c r="M2370">
        <v>23</v>
      </c>
      <c r="N2370">
        <v>52</v>
      </c>
      <c r="O2370">
        <v>61</v>
      </c>
      <c r="P2370">
        <v>87</v>
      </c>
      <c r="W2370" t="str">
        <f t="shared" ref="W2370:W2433" si="490">L2370&amp;M2370&amp;N2370&amp;O2370</f>
        <v>1235261</v>
      </c>
      <c r="X2370" t="str">
        <f t="shared" ref="X2370:X2433" si="491">M2370&amp;N2370&amp;O2370&amp;P2370</f>
        <v>23526187</v>
      </c>
      <c r="Y2370" t="str">
        <f t="shared" ref="Y2370:Y2433" si="492">L2370&amp;M2370&amp;N2370&amp;O2370&amp;P2370</f>
        <v>123526187</v>
      </c>
      <c r="AH2370" t="str">
        <f t="shared" ref="AH2370:AH2433" si="493">IF(L2370+1=M2370,"+","")</f>
        <v/>
      </c>
      <c r="AI2370" t="str">
        <f t="shared" ref="AI2370:AI2433" si="494">IF(M2370+1=N2370,"+","")</f>
        <v/>
      </c>
      <c r="AK2370" t="str">
        <f t="shared" ref="AK2370:AK2433" si="495">IF(O2370+1=P2370,"+","")</f>
        <v/>
      </c>
      <c r="AL2370" t="str">
        <f t="shared" ref="AL2370:AL2433" si="496">IF(AH2370&amp;AI2370&amp;AJ2370&amp;AK2370="++++","Xdmihogy","")</f>
        <v/>
      </c>
      <c r="AM2370" t="str">
        <f t="shared" ref="AM2370:AM2433" si="497">IF(AI2370&amp;AJ2370&amp;AK2370="+++","Xdmihogy","")</f>
        <v/>
      </c>
      <c r="AN2370" t="str">
        <f t="shared" ref="AN2370:AN2433" si="498">IF(AH2370&amp;AI2370&amp;AJ2370="+++","Xdmihogy","")</f>
        <v/>
      </c>
      <c r="AO2370" t="str">
        <f t="shared" ref="AO2370:AO2433" si="499">IF(AH2370&amp;AI2370="++","Xdmihogy","")</f>
        <v/>
      </c>
      <c r="AP2370" t="str">
        <f t="shared" ref="AP2370:AP2433" si="500">IF(AI2370&amp;AJ2370="++","Xdmihogy","")</f>
        <v/>
      </c>
      <c r="AQ2370" t="str">
        <f t="shared" ref="AQ2370:AQ2433" si="501">IF(AJ2370&amp;AK2370="++","Xdmihogy","")</f>
        <v/>
      </c>
      <c r="AS2370">
        <v>2370</v>
      </c>
      <c r="AT2370">
        <f t="shared" ref="AT2370:AT2433" si="502">SUM(L2370:P2370)</f>
        <v>224</v>
      </c>
    </row>
    <row r="2371" spans="1:46" x14ac:dyDescent="0.25">
      <c r="A2371">
        <v>1974</v>
      </c>
      <c r="B2371">
        <v>50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31</v>
      </c>
      <c r="M2371">
        <v>39</v>
      </c>
      <c r="N2371">
        <v>41</v>
      </c>
      <c r="O2371">
        <v>63</v>
      </c>
      <c r="P2371">
        <v>74</v>
      </c>
      <c r="W2371" t="str">
        <f t="shared" si="490"/>
        <v>31394163</v>
      </c>
      <c r="X2371" t="str">
        <f t="shared" si="491"/>
        <v>39416374</v>
      </c>
      <c r="Y2371" t="str">
        <f t="shared" si="492"/>
        <v>3139416374</v>
      </c>
      <c r="AH2371" t="str">
        <f t="shared" si="493"/>
        <v/>
      </c>
      <c r="AI2371" t="str">
        <f t="shared" si="494"/>
        <v/>
      </c>
      <c r="AK2371" t="str">
        <f t="shared" si="495"/>
        <v/>
      </c>
      <c r="AL2371" t="str">
        <f t="shared" si="496"/>
        <v/>
      </c>
      <c r="AM2371" t="str">
        <f t="shared" si="497"/>
        <v/>
      </c>
      <c r="AN2371" t="str">
        <f t="shared" si="498"/>
        <v/>
      </c>
      <c r="AO2371" t="str">
        <f t="shared" si="499"/>
        <v/>
      </c>
      <c r="AP2371" t="str">
        <f t="shared" si="500"/>
        <v/>
      </c>
      <c r="AQ2371" t="str">
        <f t="shared" si="501"/>
        <v/>
      </c>
      <c r="AS2371">
        <v>2371</v>
      </c>
      <c r="AT2371">
        <f t="shared" si="502"/>
        <v>248</v>
      </c>
    </row>
    <row r="2372" spans="1:46" x14ac:dyDescent="0.25">
      <c r="A2372">
        <v>1974</v>
      </c>
      <c r="B2372">
        <v>49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16</v>
      </c>
      <c r="M2372">
        <v>30</v>
      </c>
      <c r="N2372">
        <v>32</v>
      </c>
      <c r="O2372">
        <v>50</v>
      </c>
      <c r="P2372">
        <v>74</v>
      </c>
      <c r="W2372" t="str">
        <f t="shared" si="490"/>
        <v>16303250</v>
      </c>
      <c r="X2372" t="str">
        <f t="shared" si="491"/>
        <v>30325074</v>
      </c>
      <c r="Y2372" t="str">
        <f t="shared" si="492"/>
        <v>1630325074</v>
      </c>
      <c r="AH2372" t="str">
        <f t="shared" si="493"/>
        <v/>
      </c>
      <c r="AI2372" t="str">
        <f t="shared" si="494"/>
        <v/>
      </c>
      <c r="AK2372" t="str">
        <f t="shared" si="495"/>
        <v/>
      </c>
      <c r="AL2372" t="str">
        <f t="shared" si="496"/>
        <v/>
      </c>
      <c r="AM2372" t="str">
        <f t="shared" si="497"/>
        <v/>
      </c>
      <c r="AN2372" t="str">
        <f t="shared" si="498"/>
        <v/>
      </c>
      <c r="AO2372" t="str">
        <f t="shared" si="499"/>
        <v/>
      </c>
      <c r="AP2372" t="str">
        <f t="shared" si="500"/>
        <v/>
      </c>
      <c r="AQ2372" t="str">
        <f t="shared" si="501"/>
        <v/>
      </c>
      <c r="AS2372">
        <v>2372</v>
      </c>
      <c r="AT2372">
        <f t="shared" si="502"/>
        <v>202</v>
      </c>
    </row>
    <row r="2373" spans="1:46" x14ac:dyDescent="0.25">
      <c r="A2373">
        <v>1974</v>
      </c>
      <c r="B2373">
        <v>48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11</v>
      </c>
      <c r="M2373">
        <v>33</v>
      </c>
      <c r="N2373">
        <v>35</v>
      </c>
      <c r="O2373">
        <v>38</v>
      </c>
      <c r="P2373">
        <v>54</v>
      </c>
      <c r="W2373" t="str">
        <f t="shared" si="490"/>
        <v>11333538</v>
      </c>
      <c r="X2373" t="str">
        <f t="shared" si="491"/>
        <v>33353854</v>
      </c>
      <c r="Y2373" t="str">
        <f t="shared" si="492"/>
        <v>1133353854</v>
      </c>
      <c r="AH2373" t="str">
        <f t="shared" si="493"/>
        <v/>
      </c>
      <c r="AI2373" t="str">
        <f t="shared" si="494"/>
        <v/>
      </c>
      <c r="AK2373" t="str">
        <f t="shared" si="495"/>
        <v/>
      </c>
      <c r="AL2373" t="str">
        <f t="shared" si="496"/>
        <v/>
      </c>
      <c r="AM2373" t="str">
        <f t="shared" si="497"/>
        <v/>
      </c>
      <c r="AN2373" t="str">
        <f t="shared" si="498"/>
        <v/>
      </c>
      <c r="AO2373" t="str">
        <f t="shared" si="499"/>
        <v/>
      </c>
      <c r="AP2373" t="str">
        <f t="shared" si="500"/>
        <v/>
      </c>
      <c r="AQ2373" t="str">
        <f t="shared" si="501"/>
        <v/>
      </c>
      <c r="AS2373">
        <v>2373</v>
      </c>
      <c r="AT2373">
        <f t="shared" si="502"/>
        <v>171</v>
      </c>
    </row>
    <row r="2374" spans="1:46" x14ac:dyDescent="0.25">
      <c r="A2374">
        <v>1974</v>
      </c>
      <c r="B2374">
        <v>47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22</v>
      </c>
      <c r="M2374">
        <v>49</v>
      </c>
      <c r="N2374">
        <v>54</v>
      </c>
      <c r="O2374">
        <v>81</v>
      </c>
      <c r="P2374">
        <v>88</v>
      </c>
      <c r="W2374" t="str">
        <f t="shared" si="490"/>
        <v>22495481</v>
      </c>
      <c r="X2374" t="str">
        <f t="shared" si="491"/>
        <v>49548188</v>
      </c>
      <c r="Y2374" t="str">
        <f t="shared" si="492"/>
        <v>2249548188</v>
      </c>
      <c r="AH2374" t="str">
        <f t="shared" si="493"/>
        <v/>
      </c>
      <c r="AI2374" t="str">
        <f t="shared" si="494"/>
        <v/>
      </c>
      <c r="AK2374" t="str">
        <f t="shared" si="495"/>
        <v/>
      </c>
      <c r="AL2374" t="str">
        <f t="shared" si="496"/>
        <v/>
      </c>
      <c r="AM2374" t="str">
        <f t="shared" si="497"/>
        <v/>
      </c>
      <c r="AN2374" t="str">
        <f t="shared" si="498"/>
        <v/>
      </c>
      <c r="AO2374" t="str">
        <f t="shared" si="499"/>
        <v/>
      </c>
      <c r="AP2374" t="str">
        <f t="shared" si="500"/>
        <v/>
      </c>
      <c r="AQ2374" t="str">
        <f t="shared" si="501"/>
        <v/>
      </c>
      <c r="AS2374">
        <v>2374</v>
      </c>
      <c r="AT2374">
        <f t="shared" si="502"/>
        <v>294</v>
      </c>
    </row>
    <row r="2375" spans="1:46" x14ac:dyDescent="0.25">
      <c r="A2375">
        <v>1974</v>
      </c>
      <c r="B2375">
        <v>46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8</v>
      </c>
      <c r="M2375">
        <v>14</v>
      </c>
      <c r="N2375">
        <v>56</v>
      </c>
      <c r="O2375">
        <v>70</v>
      </c>
      <c r="P2375">
        <v>86</v>
      </c>
      <c r="W2375" t="str">
        <f t="shared" si="490"/>
        <v>8145670</v>
      </c>
      <c r="X2375" t="str">
        <f t="shared" si="491"/>
        <v>14567086</v>
      </c>
      <c r="Y2375" t="str">
        <f t="shared" si="492"/>
        <v>814567086</v>
      </c>
      <c r="AH2375" t="str">
        <f t="shared" si="493"/>
        <v/>
      </c>
      <c r="AI2375" t="str">
        <f t="shared" si="494"/>
        <v/>
      </c>
      <c r="AK2375" t="str">
        <f t="shared" si="495"/>
        <v/>
      </c>
      <c r="AL2375" t="str">
        <f t="shared" si="496"/>
        <v/>
      </c>
      <c r="AM2375" t="str">
        <f t="shared" si="497"/>
        <v/>
      </c>
      <c r="AN2375" t="str">
        <f t="shared" si="498"/>
        <v/>
      </c>
      <c r="AO2375" t="str">
        <f t="shared" si="499"/>
        <v/>
      </c>
      <c r="AP2375" t="str">
        <f t="shared" si="500"/>
        <v/>
      </c>
      <c r="AQ2375" t="str">
        <f t="shared" si="501"/>
        <v/>
      </c>
      <c r="AS2375">
        <v>2375</v>
      </c>
      <c r="AT2375">
        <f t="shared" si="502"/>
        <v>234</v>
      </c>
    </row>
    <row r="2376" spans="1:46" x14ac:dyDescent="0.25">
      <c r="A2376">
        <v>1974</v>
      </c>
      <c r="B2376">
        <v>45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7</v>
      </c>
      <c r="M2376">
        <v>21</v>
      </c>
      <c r="N2376">
        <v>51</v>
      </c>
      <c r="O2376">
        <v>63</v>
      </c>
      <c r="P2376">
        <v>87</v>
      </c>
      <c r="W2376" t="str">
        <f t="shared" si="490"/>
        <v>7215163</v>
      </c>
      <c r="X2376" t="str">
        <f t="shared" si="491"/>
        <v>21516387</v>
      </c>
      <c r="Y2376" t="str">
        <f t="shared" si="492"/>
        <v>721516387</v>
      </c>
      <c r="AH2376" t="str">
        <f t="shared" si="493"/>
        <v/>
      </c>
      <c r="AI2376" t="str">
        <f t="shared" si="494"/>
        <v/>
      </c>
      <c r="AK2376" t="str">
        <f t="shared" si="495"/>
        <v/>
      </c>
      <c r="AL2376" t="str">
        <f t="shared" si="496"/>
        <v/>
      </c>
      <c r="AM2376" t="str">
        <f t="shared" si="497"/>
        <v/>
      </c>
      <c r="AN2376" t="str">
        <f t="shared" si="498"/>
        <v/>
      </c>
      <c r="AO2376" t="str">
        <f t="shared" si="499"/>
        <v/>
      </c>
      <c r="AP2376" t="str">
        <f t="shared" si="500"/>
        <v/>
      </c>
      <c r="AQ2376" t="str">
        <f t="shared" si="501"/>
        <v/>
      </c>
      <c r="AS2376">
        <v>2376</v>
      </c>
      <c r="AT2376">
        <f t="shared" si="502"/>
        <v>229</v>
      </c>
    </row>
    <row r="2377" spans="1:46" x14ac:dyDescent="0.25">
      <c r="A2377">
        <v>1974</v>
      </c>
      <c r="B2377">
        <v>44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14</v>
      </c>
      <c r="M2377">
        <v>44</v>
      </c>
      <c r="N2377">
        <v>46</v>
      </c>
      <c r="O2377">
        <v>48</v>
      </c>
      <c r="P2377">
        <v>67</v>
      </c>
      <c r="W2377" t="str">
        <f t="shared" si="490"/>
        <v>14444648</v>
      </c>
      <c r="X2377" t="str">
        <f t="shared" si="491"/>
        <v>44464867</v>
      </c>
      <c r="Y2377" t="str">
        <f t="shared" si="492"/>
        <v>1444464867</v>
      </c>
      <c r="AH2377" t="str">
        <f t="shared" si="493"/>
        <v/>
      </c>
      <c r="AI2377" t="str">
        <f t="shared" si="494"/>
        <v/>
      </c>
      <c r="AK2377" t="str">
        <f t="shared" si="495"/>
        <v/>
      </c>
      <c r="AL2377" t="str">
        <f t="shared" si="496"/>
        <v/>
      </c>
      <c r="AM2377" t="str">
        <f t="shared" si="497"/>
        <v/>
      </c>
      <c r="AN2377" t="str">
        <f t="shared" si="498"/>
        <v/>
      </c>
      <c r="AO2377" t="str">
        <f t="shared" si="499"/>
        <v/>
      </c>
      <c r="AP2377" t="str">
        <f t="shared" si="500"/>
        <v/>
      </c>
      <c r="AQ2377" t="str">
        <f t="shared" si="501"/>
        <v/>
      </c>
      <c r="AS2377">
        <v>2377</v>
      </c>
      <c r="AT2377">
        <f t="shared" si="502"/>
        <v>219</v>
      </c>
    </row>
    <row r="2378" spans="1:46" x14ac:dyDescent="0.25">
      <c r="A2378">
        <v>1974</v>
      </c>
      <c r="B2378">
        <v>43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18</v>
      </c>
      <c r="M2378">
        <v>29</v>
      </c>
      <c r="N2378">
        <v>33</v>
      </c>
      <c r="O2378">
        <v>39</v>
      </c>
      <c r="P2378">
        <v>75</v>
      </c>
      <c r="W2378" t="str">
        <f t="shared" si="490"/>
        <v>18293339</v>
      </c>
      <c r="X2378" t="str">
        <f t="shared" si="491"/>
        <v>29333975</v>
      </c>
      <c r="Y2378" t="str">
        <f t="shared" si="492"/>
        <v>1829333975</v>
      </c>
      <c r="AH2378" t="str">
        <f t="shared" si="493"/>
        <v/>
      </c>
      <c r="AI2378" t="str">
        <f t="shared" si="494"/>
        <v/>
      </c>
      <c r="AK2378" t="str">
        <f t="shared" si="495"/>
        <v/>
      </c>
      <c r="AL2378" t="str">
        <f t="shared" si="496"/>
        <v/>
      </c>
      <c r="AM2378" t="str">
        <f t="shared" si="497"/>
        <v/>
      </c>
      <c r="AN2378" t="str">
        <f t="shared" si="498"/>
        <v/>
      </c>
      <c r="AO2378" t="str">
        <f t="shared" si="499"/>
        <v/>
      </c>
      <c r="AP2378" t="str">
        <f t="shared" si="500"/>
        <v/>
      </c>
      <c r="AQ2378" t="str">
        <f t="shared" si="501"/>
        <v/>
      </c>
      <c r="AS2378">
        <v>2378</v>
      </c>
      <c r="AT2378">
        <f t="shared" si="502"/>
        <v>194</v>
      </c>
    </row>
    <row r="2379" spans="1:46" x14ac:dyDescent="0.25">
      <c r="A2379">
        <v>1974</v>
      </c>
      <c r="B2379">
        <v>42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15</v>
      </c>
      <c r="M2379">
        <v>25</v>
      </c>
      <c r="N2379">
        <v>65</v>
      </c>
      <c r="O2379">
        <v>77</v>
      </c>
      <c r="P2379">
        <v>90</v>
      </c>
      <c r="W2379" t="str">
        <f t="shared" si="490"/>
        <v>15256577</v>
      </c>
      <c r="X2379" t="str">
        <f t="shared" si="491"/>
        <v>25657790</v>
      </c>
      <c r="Y2379" t="str">
        <f t="shared" si="492"/>
        <v>1525657790</v>
      </c>
      <c r="AH2379" t="str">
        <f t="shared" si="493"/>
        <v/>
      </c>
      <c r="AI2379" t="str">
        <f t="shared" si="494"/>
        <v/>
      </c>
      <c r="AK2379" t="str">
        <f t="shared" si="495"/>
        <v/>
      </c>
      <c r="AL2379" t="str">
        <f t="shared" si="496"/>
        <v/>
      </c>
      <c r="AM2379" t="str">
        <f t="shared" si="497"/>
        <v/>
      </c>
      <c r="AN2379" t="str">
        <f t="shared" si="498"/>
        <v/>
      </c>
      <c r="AO2379" t="str">
        <f t="shared" si="499"/>
        <v/>
      </c>
      <c r="AP2379" t="str">
        <f t="shared" si="500"/>
        <v/>
      </c>
      <c r="AQ2379" t="str">
        <f t="shared" si="501"/>
        <v/>
      </c>
      <c r="AS2379">
        <v>2379</v>
      </c>
      <c r="AT2379">
        <f t="shared" si="502"/>
        <v>272</v>
      </c>
    </row>
    <row r="2380" spans="1:46" x14ac:dyDescent="0.25">
      <c r="A2380">
        <v>1974</v>
      </c>
      <c r="B2380">
        <v>41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43</v>
      </c>
      <c r="M2380">
        <v>45</v>
      </c>
      <c r="N2380">
        <v>67</v>
      </c>
      <c r="O2380">
        <v>71</v>
      </c>
      <c r="P2380">
        <v>83</v>
      </c>
      <c r="W2380" t="str">
        <f t="shared" si="490"/>
        <v>43456771</v>
      </c>
      <c r="X2380" t="str">
        <f t="shared" si="491"/>
        <v>45677183</v>
      </c>
      <c r="Y2380" t="str">
        <f t="shared" si="492"/>
        <v>4345677183</v>
      </c>
      <c r="AH2380" t="str">
        <f t="shared" si="493"/>
        <v/>
      </c>
      <c r="AI2380" t="str">
        <f t="shared" si="494"/>
        <v/>
      </c>
      <c r="AK2380" t="str">
        <f t="shared" si="495"/>
        <v/>
      </c>
      <c r="AL2380" t="str">
        <f t="shared" si="496"/>
        <v/>
      </c>
      <c r="AM2380" t="str">
        <f t="shared" si="497"/>
        <v/>
      </c>
      <c r="AN2380" t="str">
        <f t="shared" si="498"/>
        <v/>
      </c>
      <c r="AO2380" t="str">
        <f t="shared" si="499"/>
        <v/>
      </c>
      <c r="AP2380" t="str">
        <f t="shared" si="500"/>
        <v/>
      </c>
      <c r="AQ2380" t="str">
        <f t="shared" si="501"/>
        <v/>
      </c>
      <c r="AS2380">
        <v>2380</v>
      </c>
      <c r="AT2380">
        <f t="shared" si="502"/>
        <v>309</v>
      </c>
    </row>
    <row r="2381" spans="1:46" x14ac:dyDescent="0.25">
      <c r="A2381">
        <v>1974</v>
      </c>
      <c r="B2381">
        <v>40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22</v>
      </c>
      <c r="M2381">
        <v>32</v>
      </c>
      <c r="N2381">
        <v>38</v>
      </c>
      <c r="O2381">
        <v>45</v>
      </c>
      <c r="P2381">
        <v>59</v>
      </c>
      <c r="W2381" t="str">
        <f t="shared" si="490"/>
        <v>22323845</v>
      </c>
      <c r="X2381" t="str">
        <f t="shared" si="491"/>
        <v>32384559</v>
      </c>
      <c r="Y2381" t="str">
        <f t="shared" si="492"/>
        <v>2232384559</v>
      </c>
      <c r="AH2381" t="str">
        <f t="shared" si="493"/>
        <v/>
      </c>
      <c r="AI2381" t="str">
        <f t="shared" si="494"/>
        <v/>
      </c>
      <c r="AK2381" t="str">
        <f t="shared" si="495"/>
        <v/>
      </c>
      <c r="AL2381" t="str">
        <f t="shared" si="496"/>
        <v/>
      </c>
      <c r="AM2381" t="str">
        <f t="shared" si="497"/>
        <v/>
      </c>
      <c r="AN2381" t="str">
        <f t="shared" si="498"/>
        <v/>
      </c>
      <c r="AO2381" t="str">
        <f t="shared" si="499"/>
        <v/>
      </c>
      <c r="AP2381" t="str">
        <f t="shared" si="500"/>
        <v/>
      </c>
      <c r="AQ2381" t="str">
        <f t="shared" si="501"/>
        <v/>
      </c>
      <c r="AS2381">
        <v>2381</v>
      </c>
      <c r="AT2381">
        <f t="shared" si="502"/>
        <v>196</v>
      </c>
    </row>
    <row r="2382" spans="1:46" x14ac:dyDescent="0.25">
      <c r="A2382">
        <v>1974</v>
      </c>
      <c r="B2382">
        <v>39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8</v>
      </c>
      <c r="M2382">
        <v>27</v>
      </c>
      <c r="N2382">
        <v>36</v>
      </c>
      <c r="O2382">
        <v>77</v>
      </c>
      <c r="P2382">
        <v>83</v>
      </c>
      <c r="W2382" t="str">
        <f t="shared" si="490"/>
        <v>8273677</v>
      </c>
      <c r="X2382" t="str">
        <f t="shared" si="491"/>
        <v>27367783</v>
      </c>
      <c r="Y2382" t="str">
        <f t="shared" si="492"/>
        <v>827367783</v>
      </c>
      <c r="AH2382" t="str">
        <f t="shared" si="493"/>
        <v/>
      </c>
      <c r="AI2382" t="str">
        <f t="shared" si="494"/>
        <v/>
      </c>
      <c r="AK2382" t="str">
        <f t="shared" si="495"/>
        <v/>
      </c>
      <c r="AL2382" t="str">
        <f t="shared" si="496"/>
        <v/>
      </c>
      <c r="AM2382" t="str">
        <f t="shared" si="497"/>
        <v/>
      </c>
      <c r="AN2382" t="str">
        <f t="shared" si="498"/>
        <v/>
      </c>
      <c r="AO2382" t="str">
        <f t="shared" si="499"/>
        <v/>
      </c>
      <c r="AP2382" t="str">
        <f t="shared" si="500"/>
        <v/>
      </c>
      <c r="AQ2382" t="str">
        <f t="shared" si="501"/>
        <v/>
      </c>
      <c r="AS2382">
        <v>2382</v>
      </c>
      <c r="AT2382">
        <f t="shared" si="502"/>
        <v>231</v>
      </c>
    </row>
    <row r="2383" spans="1:46" x14ac:dyDescent="0.25">
      <c r="A2383">
        <v>1974</v>
      </c>
      <c r="B2383">
        <v>38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40</v>
      </c>
      <c r="M2383">
        <v>42</v>
      </c>
      <c r="N2383">
        <v>52</v>
      </c>
      <c r="O2383">
        <v>61</v>
      </c>
      <c r="P2383">
        <v>75</v>
      </c>
      <c r="W2383" t="str">
        <f t="shared" si="490"/>
        <v>40425261</v>
      </c>
      <c r="X2383" t="str">
        <f t="shared" si="491"/>
        <v>42526175</v>
      </c>
      <c r="Y2383" t="str">
        <f t="shared" si="492"/>
        <v>4042526175</v>
      </c>
      <c r="AH2383" t="str">
        <f t="shared" si="493"/>
        <v/>
      </c>
      <c r="AI2383" t="str">
        <f t="shared" si="494"/>
        <v/>
      </c>
      <c r="AK2383" t="str">
        <f t="shared" si="495"/>
        <v/>
      </c>
      <c r="AL2383" t="str">
        <f t="shared" si="496"/>
        <v/>
      </c>
      <c r="AM2383" t="str">
        <f t="shared" si="497"/>
        <v/>
      </c>
      <c r="AN2383" t="str">
        <f t="shared" si="498"/>
        <v/>
      </c>
      <c r="AO2383" t="str">
        <f t="shared" si="499"/>
        <v/>
      </c>
      <c r="AP2383" t="str">
        <f t="shared" si="500"/>
        <v/>
      </c>
      <c r="AQ2383" t="str">
        <f t="shared" si="501"/>
        <v/>
      </c>
      <c r="AS2383">
        <v>2383</v>
      </c>
      <c r="AT2383">
        <f t="shared" si="502"/>
        <v>270</v>
      </c>
    </row>
    <row r="2384" spans="1:46" x14ac:dyDescent="0.25">
      <c r="A2384">
        <v>1974</v>
      </c>
      <c r="B2384">
        <v>37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17</v>
      </c>
      <c r="M2384">
        <v>41</v>
      </c>
      <c r="N2384">
        <v>59</v>
      </c>
      <c r="O2384">
        <v>68</v>
      </c>
      <c r="P2384">
        <v>84</v>
      </c>
      <c r="W2384" t="str">
        <f t="shared" si="490"/>
        <v>17415968</v>
      </c>
      <c r="X2384" t="str">
        <f t="shared" si="491"/>
        <v>41596884</v>
      </c>
      <c r="Y2384" t="str">
        <f t="shared" si="492"/>
        <v>1741596884</v>
      </c>
      <c r="AH2384" t="str">
        <f t="shared" si="493"/>
        <v/>
      </c>
      <c r="AI2384" t="str">
        <f t="shared" si="494"/>
        <v/>
      </c>
      <c r="AK2384" t="str">
        <f t="shared" si="495"/>
        <v/>
      </c>
      <c r="AL2384" t="str">
        <f t="shared" si="496"/>
        <v/>
      </c>
      <c r="AM2384" t="str">
        <f t="shared" si="497"/>
        <v/>
      </c>
      <c r="AN2384" t="str">
        <f t="shared" si="498"/>
        <v/>
      </c>
      <c r="AO2384" t="str">
        <f t="shared" si="499"/>
        <v/>
      </c>
      <c r="AP2384" t="str">
        <f t="shared" si="500"/>
        <v/>
      </c>
      <c r="AQ2384" t="str">
        <f t="shared" si="501"/>
        <v/>
      </c>
      <c r="AS2384">
        <v>2384</v>
      </c>
      <c r="AT2384">
        <f t="shared" si="502"/>
        <v>269</v>
      </c>
    </row>
    <row r="2385" spans="1:46" x14ac:dyDescent="0.25">
      <c r="A2385">
        <v>1974</v>
      </c>
      <c r="B2385">
        <v>36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9</v>
      </c>
      <c r="M2385">
        <v>13</v>
      </c>
      <c r="N2385">
        <v>17</v>
      </c>
      <c r="O2385">
        <v>19</v>
      </c>
      <c r="P2385">
        <v>89</v>
      </c>
      <c r="W2385" t="str">
        <f t="shared" si="490"/>
        <v>9131719</v>
      </c>
      <c r="X2385" t="str">
        <f t="shared" si="491"/>
        <v>13171989</v>
      </c>
      <c r="Y2385" t="str">
        <f t="shared" si="492"/>
        <v>913171989</v>
      </c>
      <c r="AH2385" t="str">
        <f t="shared" si="493"/>
        <v/>
      </c>
      <c r="AI2385" t="str">
        <f t="shared" si="494"/>
        <v/>
      </c>
      <c r="AK2385" t="str">
        <f t="shared" si="495"/>
        <v/>
      </c>
      <c r="AL2385" t="str">
        <f t="shared" si="496"/>
        <v/>
      </c>
      <c r="AM2385" t="str">
        <f t="shared" si="497"/>
        <v/>
      </c>
      <c r="AN2385" t="str">
        <f t="shared" si="498"/>
        <v/>
      </c>
      <c r="AO2385" t="str">
        <f t="shared" si="499"/>
        <v/>
      </c>
      <c r="AP2385" t="str">
        <f t="shared" si="500"/>
        <v/>
      </c>
      <c r="AQ2385" t="str">
        <f t="shared" si="501"/>
        <v/>
      </c>
      <c r="AS2385">
        <v>2385</v>
      </c>
      <c r="AT2385">
        <f t="shared" si="502"/>
        <v>147</v>
      </c>
    </row>
    <row r="2386" spans="1:46" x14ac:dyDescent="0.25">
      <c r="A2386">
        <v>1974</v>
      </c>
      <c r="B2386">
        <v>35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33</v>
      </c>
      <c r="M2386">
        <v>40</v>
      </c>
      <c r="N2386">
        <v>69</v>
      </c>
      <c r="O2386">
        <v>88</v>
      </c>
      <c r="P2386">
        <v>89</v>
      </c>
      <c r="W2386" t="str">
        <f t="shared" si="490"/>
        <v>33406988</v>
      </c>
      <c r="X2386" t="str">
        <f t="shared" si="491"/>
        <v>40698889</v>
      </c>
      <c r="Y2386" t="str">
        <f t="shared" si="492"/>
        <v>3340698889</v>
      </c>
      <c r="AH2386" t="str">
        <f t="shared" si="493"/>
        <v/>
      </c>
      <c r="AI2386" t="str">
        <f t="shared" si="494"/>
        <v/>
      </c>
      <c r="AK2386" t="str">
        <f t="shared" si="495"/>
        <v>+</v>
      </c>
      <c r="AL2386" t="str">
        <f t="shared" si="496"/>
        <v/>
      </c>
      <c r="AM2386" t="str">
        <f t="shared" si="497"/>
        <v/>
      </c>
      <c r="AN2386" t="str">
        <f t="shared" si="498"/>
        <v/>
      </c>
      <c r="AO2386" t="str">
        <f t="shared" si="499"/>
        <v/>
      </c>
      <c r="AP2386" t="str">
        <f t="shared" si="500"/>
        <v/>
      </c>
      <c r="AQ2386" t="str">
        <f t="shared" si="501"/>
        <v/>
      </c>
      <c r="AS2386">
        <v>2386</v>
      </c>
      <c r="AT2386">
        <f t="shared" si="502"/>
        <v>319</v>
      </c>
    </row>
    <row r="2387" spans="1:46" x14ac:dyDescent="0.25">
      <c r="A2387">
        <v>1974</v>
      </c>
      <c r="B2387">
        <v>34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41</v>
      </c>
      <c r="M2387">
        <v>53</v>
      </c>
      <c r="N2387">
        <v>58</v>
      </c>
      <c r="O2387">
        <v>82</v>
      </c>
      <c r="P2387">
        <v>90</v>
      </c>
      <c r="W2387" t="str">
        <f t="shared" si="490"/>
        <v>41535882</v>
      </c>
      <c r="X2387" t="str">
        <f t="shared" si="491"/>
        <v>53588290</v>
      </c>
      <c r="Y2387" t="str">
        <f t="shared" si="492"/>
        <v>4153588290</v>
      </c>
      <c r="AH2387" t="str">
        <f t="shared" si="493"/>
        <v/>
      </c>
      <c r="AI2387" t="str">
        <f t="shared" si="494"/>
        <v/>
      </c>
      <c r="AK2387" t="str">
        <f t="shared" si="495"/>
        <v/>
      </c>
      <c r="AL2387" t="str">
        <f t="shared" si="496"/>
        <v/>
      </c>
      <c r="AM2387" t="str">
        <f t="shared" si="497"/>
        <v/>
      </c>
      <c r="AN2387" t="str">
        <f t="shared" si="498"/>
        <v/>
      </c>
      <c r="AO2387" t="str">
        <f t="shared" si="499"/>
        <v/>
      </c>
      <c r="AP2387" t="str">
        <f t="shared" si="500"/>
        <v/>
      </c>
      <c r="AQ2387" t="str">
        <f t="shared" si="501"/>
        <v/>
      </c>
      <c r="AS2387">
        <v>2387</v>
      </c>
      <c r="AT2387">
        <f t="shared" si="502"/>
        <v>324</v>
      </c>
    </row>
    <row r="2388" spans="1:46" x14ac:dyDescent="0.25">
      <c r="A2388">
        <v>1974</v>
      </c>
      <c r="B2388">
        <v>33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28</v>
      </c>
      <c r="M2388">
        <v>47</v>
      </c>
      <c r="N2388">
        <v>65</v>
      </c>
      <c r="O2388">
        <v>68</v>
      </c>
      <c r="P2388">
        <v>84</v>
      </c>
      <c r="W2388" t="str">
        <f t="shared" si="490"/>
        <v>28476568</v>
      </c>
      <c r="X2388" t="str">
        <f t="shared" si="491"/>
        <v>47656884</v>
      </c>
      <c r="Y2388" t="str">
        <f t="shared" si="492"/>
        <v>2847656884</v>
      </c>
      <c r="AH2388" t="str">
        <f t="shared" si="493"/>
        <v/>
      </c>
      <c r="AI2388" t="str">
        <f t="shared" si="494"/>
        <v/>
      </c>
      <c r="AK2388" t="str">
        <f t="shared" si="495"/>
        <v/>
      </c>
      <c r="AL2388" t="str">
        <f t="shared" si="496"/>
        <v/>
      </c>
      <c r="AM2388" t="str">
        <f t="shared" si="497"/>
        <v/>
      </c>
      <c r="AN2388" t="str">
        <f t="shared" si="498"/>
        <v/>
      </c>
      <c r="AO2388" t="str">
        <f t="shared" si="499"/>
        <v/>
      </c>
      <c r="AP2388" t="str">
        <f t="shared" si="500"/>
        <v/>
      </c>
      <c r="AQ2388" t="str">
        <f t="shared" si="501"/>
        <v/>
      </c>
      <c r="AS2388">
        <v>2388</v>
      </c>
      <c r="AT2388">
        <f t="shared" si="502"/>
        <v>292</v>
      </c>
    </row>
    <row r="2389" spans="1:46" x14ac:dyDescent="0.25">
      <c r="A2389">
        <v>1974</v>
      </c>
      <c r="B2389">
        <v>32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9</v>
      </c>
      <c r="M2389">
        <v>43</v>
      </c>
      <c r="N2389">
        <v>53</v>
      </c>
      <c r="O2389">
        <v>79</v>
      </c>
      <c r="P2389">
        <v>81</v>
      </c>
      <c r="W2389" t="str">
        <f t="shared" si="490"/>
        <v>9435379</v>
      </c>
      <c r="X2389" t="str">
        <f t="shared" si="491"/>
        <v>43537981</v>
      </c>
      <c r="Y2389" t="str">
        <f t="shared" si="492"/>
        <v>943537981</v>
      </c>
      <c r="AH2389" t="str">
        <f t="shared" si="493"/>
        <v/>
      </c>
      <c r="AI2389" t="str">
        <f t="shared" si="494"/>
        <v/>
      </c>
      <c r="AK2389" t="str">
        <f t="shared" si="495"/>
        <v/>
      </c>
      <c r="AL2389" t="str">
        <f t="shared" si="496"/>
        <v/>
      </c>
      <c r="AM2389" t="str">
        <f t="shared" si="497"/>
        <v/>
      </c>
      <c r="AN2389" t="str">
        <f t="shared" si="498"/>
        <v/>
      </c>
      <c r="AO2389" t="str">
        <f t="shared" si="499"/>
        <v/>
      </c>
      <c r="AP2389" t="str">
        <f t="shared" si="500"/>
        <v/>
      </c>
      <c r="AQ2389" t="str">
        <f t="shared" si="501"/>
        <v/>
      </c>
      <c r="AS2389">
        <v>2389</v>
      </c>
      <c r="AT2389">
        <f t="shared" si="502"/>
        <v>265</v>
      </c>
    </row>
    <row r="2390" spans="1:46" x14ac:dyDescent="0.25">
      <c r="A2390">
        <v>1974</v>
      </c>
      <c r="B2390">
        <v>31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5</v>
      </c>
      <c r="M2390">
        <v>29</v>
      </c>
      <c r="N2390">
        <v>33</v>
      </c>
      <c r="O2390">
        <v>69</v>
      </c>
      <c r="P2390">
        <v>82</v>
      </c>
      <c r="W2390" t="str">
        <f t="shared" si="490"/>
        <v>5293369</v>
      </c>
      <c r="X2390" t="str">
        <f t="shared" si="491"/>
        <v>29336982</v>
      </c>
      <c r="Y2390" t="str">
        <f t="shared" si="492"/>
        <v>529336982</v>
      </c>
      <c r="AH2390" t="str">
        <f t="shared" si="493"/>
        <v/>
      </c>
      <c r="AI2390" t="str">
        <f t="shared" si="494"/>
        <v/>
      </c>
      <c r="AK2390" t="str">
        <f t="shared" si="495"/>
        <v/>
      </c>
      <c r="AL2390" t="str">
        <f t="shared" si="496"/>
        <v/>
      </c>
      <c r="AM2390" t="str">
        <f t="shared" si="497"/>
        <v/>
      </c>
      <c r="AN2390" t="str">
        <f t="shared" si="498"/>
        <v/>
      </c>
      <c r="AO2390" t="str">
        <f t="shared" si="499"/>
        <v/>
      </c>
      <c r="AP2390" t="str">
        <f t="shared" si="500"/>
        <v/>
      </c>
      <c r="AQ2390" t="str">
        <f t="shared" si="501"/>
        <v/>
      </c>
      <c r="AS2390">
        <v>2390</v>
      </c>
      <c r="AT2390">
        <f t="shared" si="502"/>
        <v>218</v>
      </c>
    </row>
    <row r="2391" spans="1:46" x14ac:dyDescent="0.25">
      <c r="A2391">
        <v>1974</v>
      </c>
      <c r="B2391">
        <v>30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2</v>
      </c>
      <c r="M2391">
        <v>16</v>
      </c>
      <c r="N2391">
        <v>34</v>
      </c>
      <c r="O2391">
        <v>68</v>
      </c>
      <c r="P2391">
        <v>79</v>
      </c>
      <c r="W2391" t="str">
        <f t="shared" si="490"/>
        <v>2163468</v>
      </c>
      <c r="X2391" t="str">
        <f t="shared" si="491"/>
        <v>16346879</v>
      </c>
      <c r="Y2391" t="str">
        <f t="shared" si="492"/>
        <v>216346879</v>
      </c>
      <c r="AH2391" t="str">
        <f t="shared" si="493"/>
        <v/>
      </c>
      <c r="AI2391" t="str">
        <f t="shared" si="494"/>
        <v/>
      </c>
      <c r="AK2391" t="str">
        <f t="shared" si="495"/>
        <v/>
      </c>
      <c r="AL2391" t="str">
        <f t="shared" si="496"/>
        <v/>
      </c>
      <c r="AM2391" t="str">
        <f t="shared" si="497"/>
        <v/>
      </c>
      <c r="AN2391" t="str">
        <f t="shared" si="498"/>
        <v/>
      </c>
      <c r="AO2391" t="str">
        <f t="shared" si="499"/>
        <v/>
      </c>
      <c r="AP2391" t="str">
        <f t="shared" si="500"/>
        <v/>
      </c>
      <c r="AQ2391" t="str">
        <f t="shared" si="501"/>
        <v/>
      </c>
      <c r="AS2391">
        <v>2391</v>
      </c>
      <c r="AT2391">
        <f t="shared" si="502"/>
        <v>199</v>
      </c>
    </row>
    <row r="2392" spans="1:46" x14ac:dyDescent="0.25">
      <c r="A2392">
        <v>1974</v>
      </c>
      <c r="B2392">
        <v>29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11</v>
      </c>
      <c r="M2392">
        <v>20</v>
      </c>
      <c r="N2392">
        <v>71</v>
      </c>
      <c r="O2392">
        <v>79</v>
      </c>
      <c r="P2392">
        <v>80</v>
      </c>
      <c r="W2392" t="str">
        <f t="shared" si="490"/>
        <v>11207179</v>
      </c>
      <c r="X2392" t="str">
        <f t="shared" si="491"/>
        <v>20717980</v>
      </c>
      <c r="Y2392" t="str">
        <f t="shared" si="492"/>
        <v>1120717980</v>
      </c>
      <c r="AH2392" t="str">
        <f t="shared" si="493"/>
        <v/>
      </c>
      <c r="AI2392" t="str">
        <f t="shared" si="494"/>
        <v/>
      </c>
      <c r="AK2392" t="str">
        <f t="shared" si="495"/>
        <v>+</v>
      </c>
      <c r="AL2392" t="str">
        <f t="shared" si="496"/>
        <v/>
      </c>
      <c r="AM2392" t="str">
        <f t="shared" si="497"/>
        <v/>
      </c>
      <c r="AN2392" t="str">
        <f t="shared" si="498"/>
        <v/>
      </c>
      <c r="AO2392" t="str">
        <f t="shared" si="499"/>
        <v/>
      </c>
      <c r="AP2392" t="str">
        <f t="shared" si="500"/>
        <v/>
      </c>
      <c r="AQ2392" t="str">
        <f t="shared" si="501"/>
        <v/>
      </c>
      <c r="AS2392">
        <v>2392</v>
      </c>
      <c r="AT2392">
        <f t="shared" si="502"/>
        <v>261</v>
      </c>
    </row>
    <row r="2393" spans="1:46" x14ac:dyDescent="0.25">
      <c r="A2393">
        <v>1974</v>
      </c>
      <c r="B2393">
        <v>28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43</v>
      </c>
      <c r="M2393">
        <v>56</v>
      </c>
      <c r="N2393">
        <v>64</v>
      </c>
      <c r="O2393">
        <v>69</v>
      </c>
      <c r="P2393">
        <v>81</v>
      </c>
      <c r="W2393" t="str">
        <f t="shared" si="490"/>
        <v>43566469</v>
      </c>
      <c r="X2393" t="str">
        <f t="shared" si="491"/>
        <v>56646981</v>
      </c>
      <c r="Y2393" t="str">
        <f t="shared" si="492"/>
        <v>4356646981</v>
      </c>
      <c r="AH2393" t="str">
        <f t="shared" si="493"/>
        <v/>
      </c>
      <c r="AI2393" t="str">
        <f t="shared" si="494"/>
        <v/>
      </c>
      <c r="AK2393" t="str">
        <f t="shared" si="495"/>
        <v/>
      </c>
      <c r="AL2393" t="str">
        <f t="shared" si="496"/>
        <v/>
      </c>
      <c r="AM2393" t="str">
        <f t="shared" si="497"/>
        <v/>
      </c>
      <c r="AN2393" t="str">
        <f t="shared" si="498"/>
        <v/>
      </c>
      <c r="AO2393" t="str">
        <f t="shared" si="499"/>
        <v/>
      </c>
      <c r="AP2393" t="str">
        <f t="shared" si="500"/>
        <v/>
      </c>
      <c r="AQ2393" t="str">
        <f t="shared" si="501"/>
        <v/>
      </c>
      <c r="AS2393">
        <v>2393</v>
      </c>
      <c r="AT2393">
        <f t="shared" si="502"/>
        <v>313</v>
      </c>
    </row>
    <row r="2394" spans="1:46" x14ac:dyDescent="0.25">
      <c r="A2394">
        <v>1974</v>
      </c>
      <c r="B2394">
        <v>27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5</v>
      </c>
      <c r="M2394">
        <v>15</v>
      </c>
      <c r="N2394">
        <v>50</v>
      </c>
      <c r="O2394">
        <v>63</v>
      </c>
      <c r="P2394">
        <v>78</v>
      </c>
      <c r="W2394" t="str">
        <f t="shared" si="490"/>
        <v>5155063</v>
      </c>
      <c r="X2394" t="str">
        <f t="shared" si="491"/>
        <v>15506378</v>
      </c>
      <c r="Y2394" t="str">
        <f t="shared" si="492"/>
        <v>515506378</v>
      </c>
      <c r="AH2394" t="str">
        <f t="shared" si="493"/>
        <v/>
      </c>
      <c r="AI2394" t="str">
        <f t="shared" si="494"/>
        <v/>
      </c>
      <c r="AK2394" t="str">
        <f t="shared" si="495"/>
        <v/>
      </c>
      <c r="AL2394" t="str">
        <f t="shared" si="496"/>
        <v/>
      </c>
      <c r="AM2394" t="str">
        <f t="shared" si="497"/>
        <v/>
      </c>
      <c r="AN2394" t="str">
        <f t="shared" si="498"/>
        <v/>
      </c>
      <c r="AO2394" t="str">
        <f t="shared" si="499"/>
        <v/>
      </c>
      <c r="AP2394" t="str">
        <f t="shared" si="500"/>
        <v/>
      </c>
      <c r="AQ2394" t="str">
        <f t="shared" si="501"/>
        <v/>
      </c>
      <c r="AS2394">
        <v>2394</v>
      </c>
      <c r="AT2394">
        <f t="shared" si="502"/>
        <v>211</v>
      </c>
    </row>
    <row r="2395" spans="1:46" x14ac:dyDescent="0.25">
      <c r="A2395">
        <v>1974</v>
      </c>
      <c r="B2395">
        <v>26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35</v>
      </c>
      <c r="M2395">
        <v>47</v>
      </c>
      <c r="N2395">
        <v>57</v>
      </c>
      <c r="O2395">
        <v>71</v>
      </c>
      <c r="P2395">
        <v>86</v>
      </c>
      <c r="W2395" t="str">
        <f t="shared" si="490"/>
        <v>35475771</v>
      </c>
      <c r="X2395" t="str">
        <f t="shared" si="491"/>
        <v>47577186</v>
      </c>
      <c r="Y2395" t="str">
        <f t="shared" si="492"/>
        <v>3547577186</v>
      </c>
      <c r="AH2395" t="str">
        <f t="shared" si="493"/>
        <v/>
      </c>
      <c r="AI2395" t="str">
        <f t="shared" si="494"/>
        <v/>
      </c>
      <c r="AK2395" t="str">
        <f t="shared" si="495"/>
        <v/>
      </c>
      <c r="AL2395" t="str">
        <f t="shared" si="496"/>
        <v/>
      </c>
      <c r="AM2395" t="str">
        <f t="shared" si="497"/>
        <v/>
      </c>
      <c r="AN2395" t="str">
        <f t="shared" si="498"/>
        <v/>
      </c>
      <c r="AO2395" t="str">
        <f t="shared" si="499"/>
        <v/>
      </c>
      <c r="AP2395" t="str">
        <f t="shared" si="500"/>
        <v/>
      </c>
      <c r="AQ2395" t="str">
        <f t="shared" si="501"/>
        <v/>
      </c>
      <c r="AS2395">
        <v>2395</v>
      </c>
      <c r="AT2395">
        <f t="shared" si="502"/>
        <v>296</v>
      </c>
    </row>
    <row r="2396" spans="1:46" x14ac:dyDescent="0.25">
      <c r="A2396">
        <v>1974</v>
      </c>
      <c r="B2396">
        <v>25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16</v>
      </c>
      <c r="M2396">
        <v>24</v>
      </c>
      <c r="N2396">
        <v>57</v>
      </c>
      <c r="O2396">
        <v>77</v>
      </c>
      <c r="P2396">
        <v>86</v>
      </c>
      <c r="W2396" t="str">
        <f t="shared" si="490"/>
        <v>16245777</v>
      </c>
      <c r="X2396" t="str">
        <f t="shared" si="491"/>
        <v>24577786</v>
      </c>
      <c r="Y2396" t="str">
        <f t="shared" si="492"/>
        <v>1624577786</v>
      </c>
      <c r="AH2396" t="str">
        <f t="shared" si="493"/>
        <v/>
      </c>
      <c r="AI2396" t="str">
        <f t="shared" si="494"/>
        <v/>
      </c>
      <c r="AK2396" t="str">
        <f t="shared" si="495"/>
        <v/>
      </c>
      <c r="AL2396" t="str">
        <f t="shared" si="496"/>
        <v/>
      </c>
      <c r="AM2396" t="str">
        <f t="shared" si="497"/>
        <v/>
      </c>
      <c r="AN2396" t="str">
        <f t="shared" si="498"/>
        <v/>
      </c>
      <c r="AO2396" t="str">
        <f t="shared" si="499"/>
        <v/>
      </c>
      <c r="AP2396" t="str">
        <f t="shared" si="500"/>
        <v/>
      </c>
      <c r="AQ2396" t="str">
        <f t="shared" si="501"/>
        <v/>
      </c>
      <c r="AS2396">
        <v>2396</v>
      </c>
      <c r="AT2396">
        <f t="shared" si="502"/>
        <v>260</v>
      </c>
    </row>
    <row r="2397" spans="1:46" x14ac:dyDescent="0.25">
      <c r="A2397">
        <v>1974</v>
      </c>
      <c r="B2397">
        <v>24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</v>
      </c>
      <c r="M2397">
        <v>49</v>
      </c>
      <c r="N2397">
        <v>53</v>
      </c>
      <c r="O2397">
        <v>75</v>
      </c>
      <c r="P2397">
        <v>86</v>
      </c>
      <c r="W2397" t="str">
        <f t="shared" si="490"/>
        <v>1495375</v>
      </c>
      <c r="X2397" t="str">
        <f t="shared" si="491"/>
        <v>49537586</v>
      </c>
      <c r="Y2397" t="str">
        <f t="shared" si="492"/>
        <v>149537586</v>
      </c>
      <c r="AH2397" t="str">
        <f t="shared" si="493"/>
        <v/>
      </c>
      <c r="AI2397" t="str">
        <f t="shared" si="494"/>
        <v/>
      </c>
      <c r="AK2397" t="str">
        <f t="shared" si="495"/>
        <v/>
      </c>
      <c r="AL2397" t="str">
        <f t="shared" si="496"/>
        <v/>
      </c>
      <c r="AM2397" t="str">
        <f t="shared" si="497"/>
        <v/>
      </c>
      <c r="AN2397" t="str">
        <f t="shared" si="498"/>
        <v/>
      </c>
      <c r="AO2397" t="str">
        <f t="shared" si="499"/>
        <v/>
      </c>
      <c r="AP2397" t="str">
        <f t="shared" si="500"/>
        <v/>
      </c>
      <c r="AQ2397" t="str">
        <f t="shared" si="501"/>
        <v/>
      </c>
      <c r="AS2397">
        <v>2397</v>
      </c>
      <c r="AT2397">
        <f t="shared" si="502"/>
        <v>264</v>
      </c>
    </row>
    <row r="2398" spans="1:46" x14ac:dyDescent="0.25">
      <c r="A2398">
        <v>1974</v>
      </c>
      <c r="B2398">
        <v>23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8</v>
      </c>
      <c r="M2398">
        <v>27</v>
      </c>
      <c r="N2398">
        <v>49</v>
      </c>
      <c r="O2398">
        <v>76</v>
      </c>
      <c r="P2398">
        <v>81</v>
      </c>
      <c r="W2398" t="str">
        <f t="shared" si="490"/>
        <v>8274976</v>
      </c>
      <c r="X2398" t="str">
        <f t="shared" si="491"/>
        <v>27497681</v>
      </c>
      <c r="Y2398" t="str">
        <f t="shared" si="492"/>
        <v>827497681</v>
      </c>
      <c r="AH2398" t="str">
        <f t="shared" si="493"/>
        <v/>
      </c>
      <c r="AI2398" t="str">
        <f t="shared" si="494"/>
        <v/>
      </c>
      <c r="AK2398" t="str">
        <f t="shared" si="495"/>
        <v/>
      </c>
      <c r="AL2398" t="str">
        <f t="shared" si="496"/>
        <v/>
      </c>
      <c r="AM2398" t="str">
        <f t="shared" si="497"/>
        <v/>
      </c>
      <c r="AN2398" t="str">
        <f t="shared" si="498"/>
        <v/>
      </c>
      <c r="AO2398" t="str">
        <f t="shared" si="499"/>
        <v/>
      </c>
      <c r="AP2398" t="str">
        <f t="shared" si="500"/>
        <v/>
      </c>
      <c r="AQ2398" t="str">
        <f t="shared" si="501"/>
        <v/>
      </c>
      <c r="AS2398">
        <v>2398</v>
      </c>
      <c r="AT2398">
        <f t="shared" si="502"/>
        <v>241</v>
      </c>
    </row>
    <row r="2399" spans="1:46" x14ac:dyDescent="0.25">
      <c r="A2399">
        <v>1974</v>
      </c>
      <c r="B2399">
        <v>22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6</v>
      </c>
      <c r="M2399">
        <v>15</v>
      </c>
      <c r="N2399">
        <v>41</v>
      </c>
      <c r="O2399">
        <v>48</v>
      </c>
      <c r="P2399">
        <v>84</v>
      </c>
      <c r="W2399" t="str">
        <f t="shared" si="490"/>
        <v>6154148</v>
      </c>
      <c r="X2399" t="str">
        <f t="shared" si="491"/>
        <v>15414884</v>
      </c>
      <c r="Y2399" t="str">
        <f t="shared" si="492"/>
        <v>615414884</v>
      </c>
      <c r="AH2399" t="str">
        <f t="shared" si="493"/>
        <v/>
      </c>
      <c r="AI2399" t="str">
        <f t="shared" si="494"/>
        <v/>
      </c>
      <c r="AK2399" t="str">
        <f t="shared" si="495"/>
        <v/>
      </c>
      <c r="AL2399" t="str">
        <f t="shared" si="496"/>
        <v/>
      </c>
      <c r="AM2399" t="str">
        <f t="shared" si="497"/>
        <v/>
      </c>
      <c r="AN2399" t="str">
        <f t="shared" si="498"/>
        <v/>
      </c>
      <c r="AO2399" t="str">
        <f t="shared" si="499"/>
        <v/>
      </c>
      <c r="AP2399" t="str">
        <f t="shared" si="500"/>
        <v/>
      </c>
      <c r="AQ2399" t="str">
        <f t="shared" si="501"/>
        <v/>
      </c>
      <c r="AS2399">
        <v>2399</v>
      </c>
      <c r="AT2399">
        <f t="shared" si="502"/>
        <v>194</v>
      </c>
    </row>
    <row r="2400" spans="1:46" x14ac:dyDescent="0.25">
      <c r="A2400">
        <v>1974</v>
      </c>
      <c r="B2400">
        <v>21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3</v>
      </c>
      <c r="M2400">
        <v>8</v>
      </c>
      <c r="N2400">
        <v>22</v>
      </c>
      <c r="O2400">
        <v>39</v>
      </c>
      <c r="P2400">
        <v>55</v>
      </c>
      <c r="W2400" t="str">
        <f t="shared" si="490"/>
        <v>382239</v>
      </c>
      <c r="X2400" t="str">
        <f t="shared" si="491"/>
        <v>8223955</v>
      </c>
      <c r="Y2400" t="str">
        <f t="shared" si="492"/>
        <v>38223955</v>
      </c>
      <c r="AH2400" t="str">
        <f t="shared" si="493"/>
        <v/>
      </c>
      <c r="AI2400" t="str">
        <f t="shared" si="494"/>
        <v/>
      </c>
      <c r="AK2400" t="str">
        <f t="shared" si="495"/>
        <v/>
      </c>
      <c r="AL2400" t="str">
        <f t="shared" si="496"/>
        <v/>
      </c>
      <c r="AM2400" t="str">
        <f t="shared" si="497"/>
        <v/>
      </c>
      <c r="AN2400" t="str">
        <f t="shared" si="498"/>
        <v/>
      </c>
      <c r="AO2400" t="str">
        <f t="shared" si="499"/>
        <v/>
      </c>
      <c r="AP2400" t="str">
        <f t="shared" si="500"/>
        <v/>
      </c>
      <c r="AQ2400" t="str">
        <f t="shared" si="501"/>
        <v/>
      </c>
      <c r="AS2400">
        <v>2400</v>
      </c>
      <c r="AT2400">
        <f t="shared" si="502"/>
        <v>127</v>
      </c>
    </row>
    <row r="2401" spans="1:46" x14ac:dyDescent="0.25">
      <c r="A2401">
        <v>1974</v>
      </c>
      <c r="B2401">
        <v>20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10</v>
      </c>
      <c r="M2401">
        <v>22</v>
      </c>
      <c r="N2401">
        <v>72</v>
      </c>
      <c r="O2401">
        <v>75</v>
      </c>
      <c r="P2401">
        <v>80</v>
      </c>
      <c r="W2401" t="str">
        <f t="shared" si="490"/>
        <v>10227275</v>
      </c>
      <c r="X2401" t="str">
        <f t="shared" si="491"/>
        <v>22727580</v>
      </c>
      <c r="Y2401" t="str">
        <f t="shared" si="492"/>
        <v>1022727580</v>
      </c>
      <c r="AH2401" t="str">
        <f t="shared" si="493"/>
        <v/>
      </c>
      <c r="AI2401" t="str">
        <f t="shared" si="494"/>
        <v/>
      </c>
      <c r="AK2401" t="str">
        <f t="shared" si="495"/>
        <v/>
      </c>
      <c r="AL2401" t="str">
        <f t="shared" si="496"/>
        <v/>
      </c>
      <c r="AM2401" t="str">
        <f t="shared" si="497"/>
        <v/>
      </c>
      <c r="AN2401" t="str">
        <f t="shared" si="498"/>
        <v/>
      </c>
      <c r="AO2401" t="str">
        <f t="shared" si="499"/>
        <v/>
      </c>
      <c r="AP2401" t="str">
        <f t="shared" si="500"/>
        <v/>
      </c>
      <c r="AQ2401" t="str">
        <f t="shared" si="501"/>
        <v/>
      </c>
      <c r="AS2401">
        <v>2401</v>
      </c>
      <c r="AT2401">
        <f t="shared" si="502"/>
        <v>259</v>
      </c>
    </row>
    <row r="2402" spans="1:46" x14ac:dyDescent="0.25">
      <c r="A2402">
        <v>1974</v>
      </c>
      <c r="B2402">
        <v>19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2</v>
      </c>
      <c r="M2402">
        <v>3</v>
      </c>
      <c r="N2402">
        <v>43</v>
      </c>
      <c r="O2402">
        <v>47</v>
      </c>
      <c r="P2402">
        <v>80</v>
      </c>
      <c r="W2402" t="str">
        <f t="shared" si="490"/>
        <v>234347</v>
      </c>
      <c r="X2402" t="str">
        <f t="shared" si="491"/>
        <v>3434780</v>
      </c>
      <c r="Y2402" t="str">
        <f t="shared" si="492"/>
        <v>23434780</v>
      </c>
      <c r="AH2402" t="str">
        <f t="shared" si="493"/>
        <v>+</v>
      </c>
      <c r="AI2402" t="str">
        <f t="shared" si="494"/>
        <v/>
      </c>
      <c r="AK2402" t="str">
        <f t="shared" si="495"/>
        <v/>
      </c>
      <c r="AL2402" t="str">
        <f t="shared" si="496"/>
        <v/>
      </c>
      <c r="AM2402" t="str">
        <f t="shared" si="497"/>
        <v/>
      </c>
      <c r="AN2402" t="str">
        <f t="shared" si="498"/>
        <v/>
      </c>
      <c r="AO2402" t="str">
        <f t="shared" si="499"/>
        <v/>
      </c>
      <c r="AP2402" t="str">
        <f t="shared" si="500"/>
        <v/>
      </c>
      <c r="AQ2402" t="str">
        <f t="shared" si="501"/>
        <v/>
      </c>
      <c r="AS2402">
        <v>2402</v>
      </c>
      <c r="AT2402">
        <f t="shared" si="502"/>
        <v>175</v>
      </c>
    </row>
    <row r="2403" spans="1:46" x14ac:dyDescent="0.25">
      <c r="A2403">
        <v>1974</v>
      </c>
      <c r="B2403">
        <v>18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22</v>
      </c>
      <c r="M2403">
        <v>23</v>
      </c>
      <c r="N2403">
        <v>67</v>
      </c>
      <c r="O2403">
        <v>79</v>
      </c>
      <c r="P2403">
        <v>81</v>
      </c>
      <c r="W2403" t="str">
        <f t="shared" si="490"/>
        <v>22236779</v>
      </c>
      <c r="X2403" t="str">
        <f t="shared" si="491"/>
        <v>23677981</v>
      </c>
      <c r="Y2403" t="str">
        <f t="shared" si="492"/>
        <v>2223677981</v>
      </c>
      <c r="AH2403" t="str">
        <f t="shared" si="493"/>
        <v>+</v>
      </c>
      <c r="AI2403" t="str">
        <f t="shared" si="494"/>
        <v/>
      </c>
      <c r="AK2403" t="str">
        <f t="shared" si="495"/>
        <v/>
      </c>
      <c r="AL2403" t="str">
        <f t="shared" si="496"/>
        <v/>
      </c>
      <c r="AM2403" t="str">
        <f t="shared" si="497"/>
        <v/>
      </c>
      <c r="AN2403" t="str">
        <f t="shared" si="498"/>
        <v/>
      </c>
      <c r="AO2403" t="str">
        <f t="shared" si="499"/>
        <v/>
      </c>
      <c r="AP2403" t="str">
        <f t="shared" si="500"/>
        <v/>
      </c>
      <c r="AQ2403" t="str">
        <f t="shared" si="501"/>
        <v/>
      </c>
      <c r="AS2403">
        <v>2403</v>
      </c>
      <c r="AT2403">
        <f t="shared" si="502"/>
        <v>272</v>
      </c>
    </row>
    <row r="2404" spans="1:46" x14ac:dyDescent="0.25">
      <c r="A2404">
        <v>1974</v>
      </c>
      <c r="B2404">
        <v>17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10</v>
      </c>
      <c r="M2404">
        <v>34</v>
      </c>
      <c r="N2404">
        <v>47</v>
      </c>
      <c r="O2404">
        <v>84</v>
      </c>
      <c r="P2404">
        <v>85</v>
      </c>
      <c r="W2404" t="str">
        <f t="shared" si="490"/>
        <v>10344784</v>
      </c>
      <c r="X2404" t="str">
        <f t="shared" si="491"/>
        <v>34478485</v>
      </c>
      <c r="Y2404" t="str">
        <f t="shared" si="492"/>
        <v>1034478485</v>
      </c>
      <c r="AH2404" t="str">
        <f t="shared" si="493"/>
        <v/>
      </c>
      <c r="AI2404" t="str">
        <f t="shared" si="494"/>
        <v/>
      </c>
      <c r="AK2404" t="str">
        <f t="shared" si="495"/>
        <v>+</v>
      </c>
      <c r="AL2404" t="str">
        <f t="shared" si="496"/>
        <v/>
      </c>
      <c r="AM2404" t="str">
        <f t="shared" si="497"/>
        <v/>
      </c>
      <c r="AN2404" t="str">
        <f t="shared" si="498"/>
        <v/>
      </c>
      <c r="AO2404" t="str">
        <f t="shared" si="499"/>
        <v/>
      </c>
      <c r="AP2404" t="str">
        <f t="shared" si="500"/>
        <v/>
      </c>
      <c r="AQ2404" t="str">
        <f t="shared" si="501"/>
        <v/>
      </c>
      <c r="AS2404">
        <v>2404</v>
      </c>
      <c r="AT2404">
        <f t="shared" si="502"/>
        <v>260</v>
      </c>
    </row>
    <row r="2405" spans="1:46" x14ac:dyDescent="0.25">
      <c r="A2405">
        <v>1974</v>
      </c>
      <c r="B2405">
        <v>16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13</v>
      </c>
      <c r="M2405">
        <v>34</v>
      </c>
      <c r="N2405">
        <v>47</v>
      </c>
      <c r="O2405">
        <v>48</v>
      </c>
      <c r="P2405">
        <v>73</v>
      </c>
      <c r="W2405" t="str">
        <f t="shared" si="490"/>
        <v>13344748</v>
      </c>
      <c r="X2405" t="str">
        <f t="shared" si="491"/>
        <v>34474873</v>
      </c>
      <c r="Y2405" t="str">
        <f t="shared" si="492"/>
        <v>1334474873</v>
      </c>
      <c r="AH2405" t="str">
        <f t="shared" si="493"/>
        <v/>
      </c>
      <c r="AI2405" t="str">
        <f t="shared" si="494"/>
        <v/>
      </c>
      <c r="AK2405" t="str">
        <f t="shared" si="495"/>
        <v/>
      </c>
      <c r="AL2405" t="str">
        <f t="shared" si="496"/>
        <v/>
      </c>
      <c r="AM2405" t="str">
        <f t="shared" si="497"/>
        <v/>
      </c>
      <c r="AN2405" t="str">
        <f t="shared" si="498"/>
        <v/>
      </c>
      <c r="AO2405" t="str">
        <f t="shared" si="499"/>
        <v/>
      </c>
      <c r="AP2405" t="str">
        <f t="shared" si="500"/>
        <v/>
      </c>
      <c r="AQ2405" t="str">
        <f t="shared" si="501"/>
        <v/>
      </c>
      <c r="AS2405">
        <v>2405</v>
      </c>
      <c r="AT2405">
        <f t="shared" si="502"/>
        <v>215</v>
      </c>
    </row>
    <row r="2406" spans="1:46" x14ac:dyDescent="0.25">
      <c r="A2406">
        <v>1974</v>
      </c>
      <c r="B2406">
        <v>15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31</v>
      </c>
      <c r="M2406">
        <v>33</v>
      </c>
      <c r="N2406">
        <v>54</v>
      </c>
      <c r="O2406">
        <v>62</v>
      </c>
      <c r="P2406">
        <v>85</v>
      </c>
      <c r="W2406" t="str">
        <f t="shared" si="490"/>
        <v>31335462</v>
      </c>
      <c r="X2406" t="str">
        <f t="shared" si="491"/>
        <v>33546285</v>
      </c>
      <c r="Y2406" t="str">
        <f t="shared" si="492"/>
        <v>3133546285</v>
      </c>
      <c r="AH2406" t="str">
        <f t="shared" si="493"/>
        <v/>
      </c>
      <c r="AI2406" t="str">
        <f t="shared" si="494"/>
        <v/>
      </c>
      <c r="AK2406" t="str">
        <f t="shared" si="495"/>
        <v/>
      </c>
      <c r="AL2406" t="str">
        <f t="shared" si="496"/>
        <v/>
      </c>
      <c r="AM2406" t="str">
        <f t="shared" si="497"/>
        <v/>
      </c>
      <c r="AN2406" t="str">
        <f t="shared" si="498"/>
        <v/>
      </c>
      <c r="AO2406" t="str">
        <f t="shared" si="499"/>
        <v/>
      </c>
      <c r="AP2406" t="str">
        <f t="shared" si="500"/>
        <v/>
      </c>
      <c r="AQ2406" t="str">
        <f t="shared" si="501"/>
        <v/>
      </c>
      <c r="AS2406">
        <v>2406</v>
      </c>
      <c r="AT2406">
        <f t="shared" si="502"/>
        <v>265</v>
      </c>
    </row>
    <row r="2407" spans="1:46" x14ac:dyDescent="0.25">
      <c r="A2407">
        <v>1974</v>
      </c>
      <c r="B2407">
        <v>14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22</v>
      </c>
      <c r="M2407">
        <v>39</v>
      </c>
      <c r="N2407">
        <v>43</v>
      </c>
      <c r="O2407">
        <v>44</v>
      </c>
      <c r="P2407">
        <v>52</v>
      </c>
      <c r="W2407" t="str">
        <f t="shared" si="490"/>
        <v>22394344</v>
      </c>
      <c r="X2407" t="str">
        <f t="shared" si="491"/>
        <v>39434452</v>
      </c>
      <c r="Y2407" t="str">
        <f t="shared" si="492"/>
        <v>2239434452</v>
      </c>
      <c r="AH2407" t="str">
        <f t="shared" si="493"/>
        <v/>
      </c>
      <c r="AI2407" t="str">
        <f t="shared" si="494"/>
        <v/>
      </c>
      <c r="AK2407" t="str">
        <f t="shared" si="495"/>
        <v/>
      </c>
      <c r="AL2407" t="str">
        <f t="shared" si="496"/>
        <v/>
      </c>
      <c r="AM2407" t="str">
        <f t="shared" si="497"/>
        <v/>
      </c>
      <c r="AN2407" t="str">
        <f t="shared" si="498"/>
        <v/>
      </c>
      <c r="AO2407" t="str">
        <f t="shared" si="499"/>
        <v/>
      </c>
      <c r="AP2407" t="str">
        <f t="shared" si="500"/>
        <v/>
      </c>
      <c r="AQ2407" t="str">
        <f t="shared" si="501"/>
        <v/>
      </c>
      <c r="AS2407">
        <v>2407</v>
      </c>
      <c r="AT2407">
        <f t="shared" si="502"/>
        <v>200</v>
      </c>
    </row>
    <row r="2408" spans="1:46" x14ac:dyDescent="0.25">
      <c r="A2408">
        <v>1974</v>
      </c>
      <c r="B2408">
        <v>13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12</v>
      </c>
      <c r="M2408">
        <v>21</v>
      </c>
      <c r="N2408">
        <v>42</v>
      </c>
      <c r="O2408">
        <v>60</v>
      </c>
      <c r="P2408">
        <v>84</v>
      </c>
      <c r="W2408" t="str">
        <f t="shared" si="490"/>
        <v>12214260</v>
      </c>
      <c r="X2408" t="str">
        <f t="shared" si="491"/>
        <v>21426084</v>
      </c>
      <c r="Y2408" t="str">
        <f t="shared" si="492"/>
        <v>1221426084</v>
      </c>
      <c r="AH2408" t="str">
        <f t="shared" si="493"/>
        <v/>
      </c>
      <c r="AI2408" t="str">
        <f t="shared" si="494"/>
        <v/>
      </c>
      <c r="AK2408" t="str">
        <f t="shared" si="495"/>
        <v/>
      </c>
      <c r="AL2408" t="str">
        <f t="shared" si="496"/>
        <v/>
      </c>
      <c r="AM2408" t="str">
        <f t="shared" si="497"/>
        <v/>
      </c>
      <c r="AN2408" t="str">
        <f t="shared" si="498"/>
        <v/>
      </c>
      <c r="AO2408" t="str">
        <f t="shared" si="499"/>
        <v/>
      </c>
      <c r="AP2408" t="str">
        <f t="shared" si="500"/>
        <v/>
      </c>
      <c r="AQ2408" t="str">
        <f t="shared" si="501"/>
        <v/>
      </c>
      <c r="AS2408">
        <v>2408</v>
      </c>
      <c r="AT2408">
        <f t="shared" si="502"/>
        <v>219</v>
      </c>
    </row>
    <row r="2409" spans="1:46" x14ac:dyDescent="0.25">
      <c r="A2409">
        <v>1974</v>
      </c>
      <c r="B2409">
        <v>12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6</v>
      </c>
      <c r="M2409">
        <v>14</v>
      </c>
      <c r="N2409">
        <v>37</v>
      </c>
      <c r="O2409">
        <v>46</v>
      </c>
      <c r="P2409">
        <v>54</v>
      </c>
      <c r="W2409" t="str">
        <f t="shared" si="490"/>
        <v>6143746</v>
      </c>
      <c r="X2409" t="str">
        <f t="shared" si="491"/>
        <v>14374654</v>
      </c>
      <c r="Y2409" t="str">
        <f t="shared" si="492"/>
        <v>614374654</v>
      </c>
      <c r="AH2409" t="str">
        <f t="shared" si="493"/>
        <v/>
      </c>
      <c r="AI2409" t="str">
        <f t="shared" si="494"/>
        <v/>
      </c>
      <c r="AK2409" t="str">
        <f t="shared" si="495"/>
        <v/>
      </c>
      <c r="AL2409" t="str">
        <f t="shared" si="496"/>
        <v/>
      </c>
      <c r="AM2409" t="str">
        <f t="shared" si="497"/>
        <v/>
      </c>
      <c r="AN2409" t="str">
        <f t="shared" si="498"/>
        <v/>
      </c>
      <c r="AO2409" t="str">
        <f t="shared" si="499"/>
        <v/>
      </c>
      <c r="AP2409" t="str">
        <f t="shared" si="500"/>
        <v/>
      </c>
      <c r="AQ2409" t="str">
        <f t="shared" si="501"/>
        <v/>
      </c>
      <c r="AS2409">
        <v>2409</v>
      </c>
      <c r="AT2409">
        <f t="shared" si="502"/>
        <v>157</v>
      </c>
    </row>
    <row r="2410" spans="1:46" x14ac:dyDescent="0.25">
      <c r="A2410">
        <v>1974</v>
      </c>
      <c r="B2410">
        <v>11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41</v>
      </c>
      <c r="M2410">
        <v>51</v>
      </c>
      <c r="N2410">
        <v>58</v>
      </c>
      <c r="O2410">
        <v>65</v>
      </c>
      <c r="P2410">
        <v>76</v>
      </c>
      <c r="W2410" t="str">
        <f t="shared" si="490"/>
        <v>41515865</v>
      </c>
      <c r="X2410" t="str">
        <f t="shared" si="491"/>
        <v>51586576</v>
      </c>
      <c r="Y2410" t="str">
        <f t="shared" si="492"/>
        <v>4151586576</v>
      </c>
      <c r="AH2410" t="str">
        <f t="shared" si="493"/>
        <v/>
      </c>
      <c r="AI2410" t="str">
        <f t="shared" si="494"/>
        <v/>
      </c>
      <c r="AK2410" t="str">
        <f t="shared" si="495"/>
        <v/>
      </c>
      <c r="AL2410" t="str">
        <f t="shared" si="496"/>
        <v/>
      </c>
      <c r="AM2410" t="str">
        <f t="shared" si="497"/>
        <v/>
      </c>
      <c r="AN2410" t="str">
        <f t="shared" si="498"/>
        <v/>
      </c>
      <c r="AO2410" t="str">
        <f t="shared" si="499"/>
        <v/>
      </c>
      <c r="AP2410" t="str">
        <f t="shared" si="500"/>
        <v/>
      </c>
      <c r="AQ2410" t="str">
        <f t="shared" si="501"/>
        <v/>
      </c>
      <c r="AS2410">
        <v>2410</v>
      </c>
      <c r="AT2410">
        <f t="shared" si="502"/>
        <v>291</v>
      </c>
    </row>
    <row r="2411" spans="1:46" x14ac:dyDescent="0.25">
      <c r="A2411">
        <v>1974</v>
      </c>
      <c r="B2411">
        <v>10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34</v>
      </c>
      <c r="M2411">
        <v>36</v>
      </c>
      <c r="N2411">
        <v>54</v>
      </c>
      <c r="O2411">
        <v>58</v>
      </c>
      <c r="P2411">
        <v>87</v>
      </c>
      <c r="W2411" t="str">
        <f t="shared" si="490"/>
        <v>34365458</v>
      </c>
      <c r="X2411" t="str">
        <f t="shared" si="491"/>
        <v>36545887</v>
      </c>
      <c r="Y2411" t="str">
        <f t="shared" si="492"/>
        <v>3436545887</v>
      </c>
      <c r="AH2411" t="str">
        <f t="shared" si="493"/>
        <v/>
      </c>
      <c r="AI2411" t="str">
        <f t="shared" si="494"/>
        <v/>
      </c>
      <c r="AK2411" t="str">
        <f t="shared" si="495"/>
        <v/>
      </c>
      <c r="AL2411" t="str">
        <f t="shared" si="496"/>
        <v/>
      </c>
      <c r="AM2411" t="str">
        <f t="shared" si="497"/>
        <v/>
      </c>
      <c r="AN2411" t="str">
        <f t="shared" si="498"/>
        <v/>
      </c>
      <c r="AO2411" t="str">
        <f t="shared" si="499"/>
        <v/>
      </c>
      <c r="AP2411" t="str">
        <f t="shared" si="500"/>
        <v/>
      </c>
      <c r="AQ2411" t="str">
        <f t="shared" si="501"/>
        <v/>
      </c>
      <c r="AS2411">
        <v>2411</v>
      </c>
      <c r="AT2411">
        <f t="shared" si="502"/>
        <v>269</v>
      </c>
    </row>
    <row r="2412" spans="1:46" x14ac:dyDescent="0.25">
      <c r="A2412">
        <v>1974</v>
      </c>
      <c r="B2412">
        <v>9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13</v>
      </c>
      <c r="M2412">
        <v>33</v>
      </c>
      <c r="N2412">
        <v>48</v>
      </c>
      <c r="O2412">
        <v>75</v>
      </c>
      <c r="P2412">
        <v>76</v>
      </c>
      <c r="W2412" t="str">
        <f t="shared" si="490"/>
        <v>13334875</v>
      </c>
      <c r="X2412" t="str">
        <f t="shared" si="491"/>
        <v>33487576</v>
      </c>
      <c r="Y2412" t="str">
        <f t="shared" si="492"/>
        <v>1333487576</v>
      </c>
      <c r="AH2412" t="str">
        <f t="shared" si="493"/>
        <v/>
      </c>
      <c r="AI2412" t="str">
        <f t="shared" si="494"/>
        <v/>
      </c>
      <c r="AK2412" t="str">
        <f t="shared" si="495"/>
        <v>+</v>
      </c>
      <c r="AL2412" t="str">
        <f t="shared" si="496"/>
        <v/>
      </c>
      <c r="AM2412" t="str">
        <f t="shared" si="497"/>
        <v/>
      </c>
      <c r="AN2412" t="str">
        <f t="shared" si="498"/>
        <v/>
      </c>
      <c r="AO2412" t="str">
        <f t="shared" si="499"/>
        <v/>
      </c>
      <c r="AP2412" t="str">
        <f t="shared" si="500"/>
        <v/>
      </c>
      <c r="AQ2412" t="str">
        <f t="shared" si="501"/>
        <v/>
      </c>
      <c r="AS2412">
        <v>2412</v>
      </c>
      <c r="AT2412">
        <f t="shared" si="502"/>
        <v>245</v>
      </c>
    </row>
    <row r="2413" spans="1:46" x14ac:dyDescent="0.25">
      <c r="A2413">
        <v>1974</v>
      </c>
      <c r="B2413">
        <v>8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50</v>
      </c>
      <c r="M2413">
        <v>56</v>
      </c>
      <c r="N2413">
        <v>67</v>
      </c>
      <c r="O2413">
        <v>78</v>
      </c>
      <c r="P2413">
        <v>82</v>
      </c>
      <c r="W2413" t="str">
        <f t="shared" si="490"/>
        <v>50566778</v>
      </c>
      <c r="X2413" t="str">
        <f t="shared" si="491"/>
        <v>56677882</v>
      </c>
      <c r="Y2413" t="str">
        <f t="shared" si="492"/>
        <v>5056677882</v>
      </c>
      <c r="AH2413" t="str">
        <f t="shared" si="493"/>
        <v/>
      </c>
      <c r="AI2413" t="str">
        <f t="shared" si="494"/>
        <v/>
      </c>
      <c r="AK2413" t="str">
        <f t="shared" si="495"/>
        <v/>
      </c>
      <c r="AL2413" t="str">
        <f t="shared" si="496"/>
        <v/>
      </c>
      <c r="AM2413" t="str">
        <f t="shared" si="497"/>
        <v/>
      </c>
      <c r="AN2413" t="str">
        <f t="shared" si="498"/>
        <v/>
      </c>
      <c r="AO2413" t="str">
        <f t="shared" si="499"/>
        <v/>
      </c>
      <c r="AP2413" t="str">
        <f t="shared" si="500"/>
        <v/>
      </c>
      <c r="AQ2413" t="str">
        <f t="shared" si="501"/>
        <v/>
      </c>
      <c r="AS2413">
        <v>2413</v>
      </c>
      <c r="AT2413">
        <f t="shared" si="502"/>
        <v>333</v>
      </c>
    </row>
    <row r="2414" spans="1:46" x14ac:dyDescent="0.25">
      <c r="A2414">
        <v>1974</v>
      </c>
      <c r="B2414">
        <v>7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2</v>
      </c>
      <c r="M2414">
        <v>17</v>
      </c>
      <c r="N2414">
        <v>20</v>
      </c>
      <c r="O2414">
        <v>22</v>
      </c>
      <c r="P2414">
        <v>33</v>
      </c>
      <c r="W2414" t="str">
        <f t="shared" si="490"/>
        <v>2172022</v>
      </c>
      <c r="X2414" t="str">
        <f t="shared" si="491"/>
        <v>17202233</v>
      </c>
      <c r="Y2414" t="str">
        <f t="shared" si="492"/>
        <v>217202233</v>
      </c>
      <c r="AH2414" t="str">
        <f t="shared" si="493"/>
        <v/>
      </c>
      <c r="AI2414" t="str">
        <f t="shared" si="494"/>
        <v/>
      </c>
      <c r="AK2414" t="str">
        <f t="shared" si="495"/>
        <v/>
      </c>
      <c r="AL2414" t="str">
        <f t="shared" si="496"/>
        <v/>
      </c>
      <c r="AM2414" t="str">
        <f t="shared" si="497"/>
        <v/>
      </c>
      <c r="AN2414" t="str">
        <f t="shared" si="498"/>
        <v/>
      </c>
      <c r="AO2414" t="str">
        <f t="shared" si="499"/>
        <v/>
      </c>
      <c r="AP2414" t="str">
        <f t="shared" si="500"/>
        <v/>
      </c>
      <c r="AQ2414" t="str">
        <f t="shared" si="501"/>
        <v/>
      </c>
      <c r="AS2414">
        <v>2414</v>
      </c>
      <c r="AT2414">
        <f t="shared" si="502"/>
        <v>94</v>
      </c>
    </row>
    <row r="2415" spans="1:46" x14ac:dyDescent="0.25">
      <c r="A2415">
        <v>1974</v>
      </c>
      <c r="B2415">
        <v>6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6</v>
      </c>
      <c r="M2415">
        <v>12</v>
      </c>
      <c r="N2415">
        <v>14</v>
      </c>
      <c r="O2415">
        <v>30</v>
      </c>
      <c r="P2415">
        <v>45</v>
      </c>
      <c r="W2415" t="str">
        <f t="shared" si="490"/>
        <v>6121430</v>
      </c>
      <c r="X2415" t="str">
        <f t="shared" si="491"/>
        <v>12143045</v>
      </c>
      <c r="Y2415" t="str">
        <f t="shared" si="492"/>
        <v>612143045</v>
      </c>
      <c r="AH2415" t="str">
        <f t="shared" si="493"/>
        <v/>
      </c>
      <c r="AI2415" t="str">
        <f t="shared" si="494"/>
        <v/>
      </c>
      <c r="AK2415" t="str">
        <f t="shared" si="495"/>
        <v/>
      </c>
      <c r="AL2415" t="str">
        <f t="shared" si="496"/>
        <v/>
      </c>
      <c r="AM2415" t="str">
        <f t="shared" si="497"/>
        <v/>
      </c>
      <c r="AN2415" t="str">
        <f t="shared" si="498"/>
        <v/>
      </c>
      <c r="AO2415" t="str">
        <f t="shared" si="499"/>
        <v/>
      </c>
      <c r="AP2415" t="str">
        <f t="shared" si="500"/>
        <v/>
      </c>
      <c r="AQ2415" t="str">
        <f t="shared" si="501"/>
        <v/>
      </c>
      <c r="AS2415">
        <v>2415</v>
      </c>
      <c r="AT2415">
        <f t="shared" si="502"/>
        <v>107</v>
      </c>
    </row>
    <row r="2416" spans="1:46" x14ac:dyDescent="0.25">
      <c r="A2416">
        <v>1974</v>
      </c>
      <c r="B2416">
        <v>5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29</v>
      </c>
      <c r="M2416">
        <v>30</v>
      </c>
      <c r="N2416">
        <v>38</v>
      </c>
      <c r="O2416">
        <v>43</v>
      </c>
      <c r="P2416">
        <v>73</v>
      </c>
      <c r="W2416" t="str">
        <f t="shared" si="490"/>
        <v>29303843</v>
      </c>
      <c r="X2416" t="str">
        <f t="shared" si="491"/>
        <v>30384373</v>
      </c>
      <c r="Y2416" t="str">
        <f t="shared" si="492"/>
        <v>2930384373</v>
      </c>
      <c r="AH2416" t="str">
        <f t="shared" si="493"/>
        <v>+</v>
      </c>
      <c r="AI2416" t="str">
        <f t="shared" si="494"/>
        <v/>
      </c>
      <c r="AK2416" t="str">
        <f t="shared" si="495"/>
        <v/>
      </c>
      <c r="AL2416" t="str">
        <f t="shared" si="496"/>
        <v/>
      </c>
      <c r="AM2416" t="str">
        <f t="shared" si="497"/>
        <v/>
      </c>
      <c r="AN2416" t="str">
        <f t="shared" si="498"/>
        <v/>
      </c>
      <c r="AO2416" t="str">
        <f t="shared" si="499"/>
        <v/>
      </c>
      <c r="AP2416" t="str">
        <f t="shared" si="500"/>
        <v/>
      </c>
      <c r="AQ2416" t="str">
        <f t="shared" si="501"/>
        <v/>
      </c>
      <c r="AS2416">
        <v>2416</v>
      </c>
      <c r="AT2416">
        <f t="shared" si="502"/>
        <v>213</v>
      </c>
    </row>
    <row r="2417" spans="1:46" x14ac:dyDescent="0.25">
      <c r="A2417">
        <v>1974</v>
      </c>
      <c r="B2417">
        <v>4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42</v>
      </c>
      <c r="N2417">
        <v>46</v>
      </c>
      <c r="O2417">
        <v>50</v>
      </c>
      <c r="P2417">
        <v>57</v>
      </c>
      <c r="W2417" t="str">
        <f t="shared" si="490"/>
        <v>29424650</v>
      </c>
      <c r="X2417" t="str">
        <f t="shared" si="491"/>
        <v>42465057</v>
      </c>
      <c r="Y2417" t="str">
        <f t="shared" si="492"/>
        <v>2942465057</v>
      </c>
      <c r="AH2417" t="str">
        <f t="shared" si="493"/>
        <v/>
      </c>
      <c r="AI2417" t="str">
        <f t="shared" si="494"/>
        <v/>
      </c>
      <c r="AK2417" t="str">
        <f t="shared" si="495"/>
        <v/>
      </c>
      <c r="AL2417" t="str">
        <f t="shared" si="496"/>
        <v/>
      </c>
      <c r="AM2417" t="str">
        <f t="shared" si="497"/>
        <v/>
      </c>
      <c r="AN2417" t="str">
        <f t="shared" si="498"/>
        <v/>
      </c>
      <c r="AO2417" t="str">
        <f t="shared" si="499"/>
        <v/>
      </c>
      <c r="AP2417" t="str">
        <f t="shared" si="500"/>
        <v/>
      </c>
      <c r="AQ2417" t="str">
        <f t="shared" si="501"/>
        <v/>
      </c>
      <c r="AS2417">
        <v>2417</v>
      </c>
      <c r="AT2417">
        <f t="shared" si="502"/>
        <v>224</v>
      </c>
    </row>
    <row r="2418" spans="1:46" x14ac:dyDescent="0.25">
      <c r="A2418">
        <v>1974</v>
      </c>
      <c r="B2418">
        <v>3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18</v>
      </c>
      <c r="M2418">
        <v>20</v>
      </c>
      <c r="N2418">
        <v>35</v>
      </c>
      <c r="O2418">
        <v>51</v>
      </c>
      <c r="P2418">
        <v>72</v>
      </c>
      <c r="W2418" t="str">
        <f t="shared" si="490"/>
        <v>18203551</v>
      </c>
      <c r="X2418" t="str">
        <f t="shared" si="491"/>
        <v>20355172</v>
      </c>
      <c r="Y2418" t="str">
        <f t="shared" si="492"/>
        <v>1820355172</v>
      </c>
      <c r="AH2418" t="str">
        <f t="shared" si="493"/>
        <v/>
      </c>
      <c r="AI2418" t="str">
        <f t="shared" si="494"/>
        <v/>
      </c>
      <c r="AK2418" t="str">
        <f t="shared" si="495"/>
        <v/>
      </c>
      <c r="AL2418" t="str">
        <f t="shared" si="496"/>
        <v/>
      </c>
      <c r="AM2418" t="str">
        <f t="shared" si="497"/>
        <v/>
      </c>
      <c r="AN2418" t="str">
        <f t="shared" si="498"/>
        <v/>
      </c>
      <c r="AO2418" t="str">
        <f t="shared" si="499"/>
        <v/>
      </c>
      <c r="AP2418" t="str">
        <f t="shared" si="500"/>
        <v/>
      </c>
      <c r="AQ2418" t="str">
        <f t="shared" si="501"/>
        <v/>
      </c>
      <c r="AS2418">
        <v>2418</v>
      </c>
      <c r="AT2418">
        <f t="shared" si="502"/>
        <v>196</v>
      </c>
    </row>
    <row r="2419" spans="1:46" x14ac:dyDescent="0.25">
      <c r="A2419">
        <v>1974</v>
      </c>
      <c r="B2419">
        <v>2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22</v>
      </c>
      <c r="M2419">
        <v>29</v>
      </c>
      <c r="N2419">
        <v>56</v>
      </c>
      <c r="O2419">
        <v>73</v>
      </c>
      <c r="P2419">
        <v>83</v>
      </c>
      <c r="W2419" t="str">
        <f t="shared" si="490"/>
        <v>22295673</v>
      </c>
      <c r="X2419" t="str">
        <f t="shared" si="491"/>
        <v>29567383</v>
      </c>
      <c r="Y2419" t="str">
        <f t="shared" si="492"/>
        <v>2229567383</v>
      </c>
      <c r="AH2419" t="str">
        <f t="shared" si="493"/>
        <v/>
      </c>
      <c r="AI2419" t="str">
        <f t="shared" si="494"/>
        <v/>
      </c>
      <c r="AK2419" t="str">
        <f t="shared" si="495"/>
        <v/>
      </c>
      <c r="AL2419" t="str">
        <f t="shared" si="496"/>
        <v/>
      </c>
      <c r="AM2419" t="str">
        <f t="shared" si="497"/>
        <v/>
      </c>
      <c r="AN2419" t="str">
        <f t="shared" si="498"/>
        <v/>
      </c>
      <c r="AO2419" t="str">
        <f t="shared" si="499"/>
        <v/>
      </c>
      <c r="AP2419" t="str">
        <f t="shared" si="500"/>
        <v/>
      </c>
      <c r="AQ2419" t="str">
        <f t="shared" si="501"/>
        <v/>
      </c>
      <c r="AS2419">
        <v>2419</v>
      </c>
      <c r="AT2419">
        <f t="shared" si="502"/>
        <v>263</v>
      </c>
    </row>
    <row r="2420" spans="1:46" x14ac:dyDescent="0.25">
      <c r="A2420">
        <v>1974</v>
      </c>
      <c r="B2420">
        <v>1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10</v>
      </c>
      <c r="M2420">
        <v>23</v>
      </c>
      <c r="N2420">
        <v>41</v>
      </c>
      <c r="O2420">
        <v>54</v>
      </c>
      <c r="P2420">
        <v>75</v>
      </c>
      <c r="W2420" t="str">
        <f t="shared" si="490"/>
        <v>10234154</v>
      </c>
      <c r="X2420" t="str">
        <f t="shared" si="491"/>
        <v>23415475</v>
      </c>
      <c r="Y2420" t="str">
        <f t="shared" si="492"/>
        <v>1023415475</v>
      </c>
      <c r="AH2420" t="str">
        <f t="shared" si="493"/>
        <v/>
      </c>
      <c r="AI2420" t="str">
        <f t="shared" si="494"/>
        <v/>
      </c>
      <c r="AK2420" t="str">
        <f t="shared" si="495"/>
        <v/>
      </c>
      <c r="AL2420" t="str">
        <f t="shared" si="496"/>
        <v/>
      </c>
      <c r="AM2420" t="str">
        <f t="shared" si="497"/>
        <v/>
      </c>
      <c r="AN2420" t="str">
        <f t="shared" si="498"/>
        <v/>
      </c>
      <c r="AO2420" t="str">
        <f t="shared" si="499"/>
        <v/>
      </c>
      <c r="AP2420" t="str">
        <f t="shared" si="500"/>
        <v/>
      </c>
      <c r="AQ2420" t="str">
        <f t="shared" si="501"/>
        <v/>
      </c>
      <c r="AS2420">
        <v>2420</v>
      </c>
      <c r="AT2420">
        <f t="shared" si="502"/>
        <v>203</v>
      </c>
    </row>
    <row r="2421" spans="1:46" x14ac:dyDescent="0.25">
      <c r="A2421">
        <v>1973</v>
      </c>
      <c r="B2421">
        <v>52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24</v>
      </c>
      <c r="M2421">
        <v>31</v>
      </c>
      <c r="N2421">
        <v>36</v>
      </c>
      <c r="O2421">
        <v>71</v>
      </c>
      <c r="P2421">
        <v>78</v>
      </c>
      <c r="W2421" t="str">
        <f t="shared" si="490"/>
        <v>24313671</v>
      </c>
      <c r="X2421" t="str">
        <f t="shared" si="491"/>
        <v>31367178</v>
      </c>
      <c r="Y2421" t="str">
        <f t="shared" si="492"/>
        <v>2431367178</v>
      </c>
      <c r="AH2421" t="str">
        <f t="shared" si="493"/>
        <v/>
      </c>
      <c r="AI2421" t="str">
        <f t="shared" si="494"/>
        <v/>
      </c>
      <c r="AK2421" t="str">
        <f t="shared" si="495"/>
        <v/>
      </c>
      <c r="AL2421" t="str">
        <f t="shared" si="496"/>
        <v/>
      </c>
      <c r="AM2421" t="str">
        <f t="shared" si="497"/>
        <v/>
      </c>
      <c r="AN2421" t="str">
        <f t="shared" si="498"/>
        <v/>
      </c>
      <c r="AO2421" t="str">
        <f t="shared" si="499"/>
        <v/>
      </c>
      <c r="AP2421" t="str">
        <f t="shared" si="500"/>
        <v/>
      </c>
      <c r="AQ2421" t="str">
        <f t="shared" si="501"/>
        <v/>
      </c>
      <c r="AS2421">
        <v>2421</v>
      </c>
      <c r="AT2421">
        <f t="shared" si="502"/>
        <v>240</v>
      </c>
    </row>
    <row r="2422" spans="1:46" x14ac:dyDescent="0.25">
      <c r="A2422">
        <v>1973</v>
      </c>
      <c r="B2422">
        <v>51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11</v>
      </c>
      <c r="M2422">
        <v>41</v>
      </c>
      <c r="N2422">
        <v>48</v>
      </c>
      <c r="O2422">
        <v>56</v>
      </c>
      <c r="P2422">
        <v>81</v>
      </c>
      <c r="W2422" t="str">
        <f t="shared" si="490"/>
        <v>11414856</v>
      </c>
      <c r="X2422" t="str">
        <f t="shared" si="491"/>
        <v>41485681</v>
      </c>
      <c r="Y2422" t="str">
        <f t="shared" si="492"/>
        <v>1141485681</v>
      </c>
      <c r="AH2422" t="str">
        <f t="shared" si="493"/>
        <v/>
      </c>
      <c r="AI2422" t="str">
        <f t="shared" si="494"/>
        <v/>
      </c>
      <c r="AK2422" t="str">
        <f t="shared" si="495"/>
        <v/>
      </c>
      <c r="AL2422" t="str">
        <f t="shared" si="496"/>
        <v/>
      </c>
      <c r="AM2422" t="str">
        <f t="shared" si="497"/>
        <v/>
      </c>
      <c r="AN2422" t="str">
        <f t="shared" si="498"/>
        <v/>
      </c>
      <c r="AO2422" t="str">
        <f t="shared" si="499"/>
        <v/>
      </c>
      <c r="AP2422" t="str">
        <f t="shared" si="500"/>
        <v/>
      </c>
      <c r="AQ2422" t="str">
        <f t="shared" si="501"/>
        <v/>
      </c>
      <c r="AS2422">
        <v>2422</v>
      </c>
      <c r="AT2422">
        <f t="shared" si="502"/>
        <v>237</v>
      </c>
    </row>
    <row r="2423" spans="1:46" x14ac:dyDescent="0.25">
      <c r="A2423">
        <v>1973</v>
      </c>
      <c r="B2423">
        <v>50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17</v>
      </c>
      <c r="M2423">
        <v>42</v>
      </c>
      <c r="N2423">
        <v>61</v>
      </c>
      <c r="O2423">
        <v>79</v>
      </c>
      <c r="P2423">
        <v>82</v>
      </c>
      <c r="W2423" t="str">
        <f t="shared" si="490"/>
        <v>17426179</v>
      </c>
      <c r="X2423" t="str">
        <f t="shared" si="491"/>
        <v>42617982</v>
      </c>
      <c r="Y2423" t="str">
        <f t="shared" si="492"/>
        <v>1742617982</v>
      </c>
      <c r="AH2423" t="str">
        <f t="shared" si="493"/>
        <v/>
      </c>
      <c r="AI2423" t="str">
        <f t="shared" si="494"/>
        <v/>
      </c>
      <c r="AK2423" t="str">
        <f t="shared" si="495"/>
        <v/>
      </c>
      <c r="AL2423" t="str">
        <f t="shared" si="496"/>
        <v/>
      </c>
      <c r="AM2423" t="str">
        <f t="shared" si="497"/>
        <v/>
      </c>
      <c r="AN2423" t="str">
        <f t="shared" si="498"/>
        <v/>
      </c>
      <c r="AO2423" t="str">
        <f t="shared" si="499"/>
        <v/>
      </c>
      <c r="AP2423" t="str">
        <f t="shared" si="500"/>
        <v/>
      </c>
      <c r="AQ2423" t="str">
        <f t="shared" si="501"/>
        <v/>
      </c>
      <c r="AS2423">
        <v>2423</v>
      </c>
      <c r="AT2423">
        <f t="shared" si="502"/>
        <v>281</v>
      </c>
    </row>
    <row r="2424" spans="1:46" x14ac:dyDescent="0.25">
      <c r="A2424">
        <v>1973</v>
      </c>
      <c r="B2424">
        <v>49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8</v>
      </c>
      <c r="M2424">
        <v>32</v>
      </c>
      <c r="N2424">
        <v>51</v>
      </c>
      <c r="O2424">
        <v>77</v>
      </c>
      <c r="P2424">
        <v>87</v>
      </c>
      <c r="W2424" t="str">
        <f t="shared" si="490"/>
        <v>8325177</v>
      </c>
      <c r="X2424" t="str">
        <f t="shared" si="491"/>
        <v>32517787</v>
      </c>
      <c r="Y2424" t="str">
        <f t="shared" si="492"/>
        <v>832517787</v>
      </c>
      <c r="AH2424" t="str">
        <f t="shared" si="493"/>
        <v/>
      </c>
      <c r="AI2424" t="str">
        <f t="shared" si="494"/>
        <v/>
      </c>
      <c r="AK2424" t="str">
        <f t="shared" si="495"/>
        <v/>
      </c>
      <c r="AL2424" t="str">
        <f t="shared" si="496"/>
        <v/>
      </c>
      <c r="AM2424" t="str">
        <f t="shared" si="497"/>
        <v/>
      </c>
      <c r="AN2424" t="str">
        <f t="shared" si="498"/>
        <v/>
      </c>
      <c r="AO2424" t="str">
        <f t="shared" si="499"/>
        <v/>
      </c>
      <c r="AP2424" t="str">
        <f t="shared" si="500"/>
        <v/>
      </c>
      <c r="AQ2424" t="str">
        <f t="shared" si="501"/>
        <v/>
      </c>
      <c r="AS2424">
        <v>2424</v>
      </c>
      <c r="AT2424">
        <f t="shared" si="502"/>
        <v>255</v>
      </c>
    </row>
    <row r="2425" spans="1:46" x14ac:dyDescent="0.25">
      <c r="A2425">
        <v>1973</v>
      </c>
      <c r="B2425">
        <v>48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21</v>
      </c>
      <c r="M2425">
        <v>23</v>
      </c>
      <c r="N2425">
        <v>26</v>
      </c>
      <c r="O2425">
        <v>37</v>
      </c>
      <c r="P2425">
        <v>38</v>
      </c>
      <c r="W2425" t="str">
        <f t="shared" si="490"/>
        <v>21232637</v>
      </c>
      <c r="X2425" t="str">
        <f t="shared" si="491"/>
        <v>23263738</v>
      </c>
      <c r="Y2425" t="str">
        <f t="shared" si="492"/>
        <v>2123263738</v>
      </c>
      <c r="AH2425" t="str">
        <f t="shared" si="493"/>
        <v/>
      </c>
      <c r="AI2425" t="str">
        <f t="shared" si="494"/>
        <v/>
      </c>
      <c r="AK2425" t="str">
        <f t="shared" si="495"/>
        <v>+</v>
      </c>
      <c r="AL2425" t="str">
        <f t="shared" si="496"/>
        <v/>
      </c>
      <c r="AM2425" t="str">
        <f t="shared" si="497"/>
        <v/>
      </c>
      <c r="AN2425" t="str">
        <f t="shared" si="498"/>
        <v/>
      </c>
      <c r="AO2425" t="str">
        <f t="shared" si="499"/>
        <v/>
      </c>
      <c r="AP2425" t="str">
        <f t="shared" si="500"/>
        <v/>
      </c>
      <c r="AQ2425" t="str">
        <f t="shared" si="501"/>
        <v/>
      </c>
      <c r="AS2425">
        <v>2425</v>
      </c>
      <c r="AT2425">
        <f t="shared" si="502"/>
        <v>145</v>
      </c>
    </row>
    <row r="2426" spans="1:46" x14ac:dyDescent="0.25">
      <c r="A2426">
        <v>1973</v>
      </c>
      <c r="B2426">
        <v>47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3</v>
      </c>
      <c r="M2426">
        <v>25</v>
      </c>
      <c r="N2426">
        <v>36</v>
      </c>
      <c r="O2426">
        <v>48</v>
      </c>
      <c r="P2426">
        <v>85</v>
      </c>
      <c r="W2426" t="str">
        <f t="shared" si="490"/>
        <v>3253648</v>
      </c>
      <c r="X2426" t="str">
        <f t="shared" si="491"/>
        <v>25364885</v>
      </c>
      <c r="Y2426" t="str">
        <f t="shared" si="492"/>
        <v>325364885</v>
      </c>
      <c r="AH2426" t="str">
        <f t="shared" si="493"/>
        <v/>
      </c>
      <c r="AI2426" t="str">
        <f t="shared" si="494"/>
        <v/>
      </c>
      <c r="AK2426" t="str">
        <f t="shared" si="495"/>
        <v/>
      </c>
      <c r="AL2426" t="str">
        <f t="shared" si="496"/>
        <v/>
      </c>
      <c r="AM2426" t="str">
        <f t="shared" si="497"/>
        <v/>
      </c>
      <c r="AN2426" t="str">
        <f t="shared" si="498"/>
        <v/>
      </c>
      <c r="AO2426" t="str">
        <f t="shared" si="499"/>
        <v/>
      </c>
      <c r="AP2426" t="str">
        <f t="shared" si="500"/>
        <v/>
      </c>
      <c r="AQ2426" t="str">
        <f t="shared" si="501"/>
        <v/>
      </c>
      <c r="AS2426">
        <v>2426</v>
      </c>
      <c r="AT2426">
        <f t="shared" si="502"/>
        <v>197</v>
      </c>
    </row>
    <row r="2427" spans="1:46" x14ac:dyDescent="0.25">
      <c r="A2427">
        <v>1973</v>
      </c>
      <c r="B2427">
        <v>46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6</v>
      </c>
      <c r="M2427">
        <v>36</v>
      </c>
      <c r="N2427">
        <v>44</v>
      </c>
      <c r="O2427">
        <v>46</v>
      </c>
      <c r="P2427">
        <v>86</v>
      </c>
      <c r="W2427" t="str">
        <f t="shared" si="490"/>
        <v>6364446</v>
      </c>
      <c r="X2427" t="str">
        <f t="shared" si="491"/>
        <v>36444686</v>
      </c>
      <c r="Y2427" t="str">
        <f t="shared" si="492"/>
        <v>636444686</v>
      </c>
      <c r="AH2427" t="str">
        <f t="shared" si="493"/>
        <v/>
      </c>
      <c r="AI2427" t="str">
        <f t="shared" si="494"/>
        <v/>
      </c>
      <c r="AK2427" t="str">
        <f t="shared" si="495"/>
        <v/>
      </c>
      <c r="AL2427" t="str">
        <f t="shared" si="496"/>
        <v/>
      </c>
      <c r="AM2427" t="str">
        <f t="shared" si="497"/>
        <v/>
      </c>
      <c r="AN2427" t="str">
        <f t="shared" si="498"/>
        <v/>
      </c>
      <c r="AO2427" t="str">
        <f t="shared" si="499"/>
        <v/>
      </c>
      <c r="AP2427" t="str">
        <f t="shared" si="500"/>
        <v/>
      </c>
      <c r="AQ2427" t="str">
        <f t="shared" si="501"/>
        <v/>
      </c>
      <c r="AS2427">
        <v>2427</v>
      </c>
      <c r="AT2427">
        <f t="shared" si="502"/>
        <v>218</v>
      </c>
    </row>
    <row r="2428" spans="1:46" x14ac:dyDescent="0.25">
      <c r="A2428">
        <v>1973</v>
      </c>
      <c r="B2428">
        <v>45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10</v>
      </c>
      <c r="M2428">
        <v>52</v>
      </c>
      <c r="N2428">
        <v>61</v>
      </c>
      <c r="O2428">
        <v>78</v>
      </c>
      <c r="P2428">
        <v>84</v>
      </c>
      <c r="W2428" t="str">
        <f t="shared" si="490"/>
        <v>10526178</v>
      </c>
      <c r="X2428" t="str">
        <f t="shared" si="491"/>
        <v>52617884</v>
      </c>
      <c r="Y2428" t="str">
        <f t="shared" si="492"/>
        <v>1052617884</v>
      </c>
      <c r="AH2428" t="str">
        <f t="shared" si="493"/>
        <v/>
      </c>
      <c r="AI2428" t="str">
        <f t="shared" si="494"/>
        <v/>
      </c>
      <c r="AK2428" t="str">
        <f t="shared" si="495"/>
        <v/>
      </c>
      <c r="AL2428" t="str">
        <f t="shared" si="496"/>
        <v/>
      </c>
      <c r="AM2428" t="str">
        <f t="shared" si="497"/>
        <v/>
      </c>
      <c r="AN2428" t="str">
        <f t="shared" si="498"/>
        <v/>
      </c>
      <c r="AO2428" t="str">
        <f t="shared" si="499"/>
        <v/>
      </c>
      <c r="AP2428" t="str">
        <f t="shared" si="500"/>
        <v/>
      </c>
      <c r="AQ2428" t="str">
        <f t="shared" si="501"/>
        <v/>
      </c>
      <c r="AS2428">
        <v>2428</v>
      </c>
      <c r="AT2428">
        <f t="shared" si="502"/>
        <v>285</v>
      </c>
    </row>
    <row r="2429" spans="1:46" x14ac:dyDescent="0.25">
      <c r="A2429">
        <v>1973</v>
      </c>
      <c r="B2429">
        <v>44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16</v>
      </c>
      <c r="M2429">
        <v>42</v>
      </c>
      <c r="N2429">
        <v>71</v>
      </c>
      <c r="O2429">
        <v>76</v>
      </c>
      <c r="P2429">
        <v>90</v>
      </c>
      <c r="W2429" t="str">
        <f t="shared" si="490"/>
        <v>16427176</v>
      </c>
      <c r="X2429" t="str">
        <f t="shared" si="491"/>
        <v>42717690</v>
      </c>
      <c r="Y2429" t="str">
        <f t="shared" si="492"/>
        <v>1642717690</v>
      </c>
      <c r="AH2429" t="str">
        <f t="shared" si="493"/>
        <v/>
      </c>
      <c r="AI2429" t="str">
        <f t="shared" si="494"/>
        <v/>
      </c>
      <c r="AK2429" t="str">
        <f t="shared" si="495"/>
        <v/>
      </c>
      <c r="AL2429" t="str">
        <f t="shared" si="496"/>
        <v/>
      </c>
      <c r="AM2429" t="str">
        <f t="shared" si="497"/>
        <v/>
      </c>
      <c r="AN2429" t="str">
        <f t="shared" si="498"/>
        <v/>
      </c>
      <c r="AO2429" t="str">
        <f t="shared" si="499"/>
        <v/>
      </c>
      <c r="AP2429" t="str">
        <f t="shared" si="500"/>
        <v/>
      </c>
      <c r="AQ2429" t="str">
        <f t="shared" si="501"/>
        <v/>
      </c>
      <c r="AS2429">
        <v>2429</v>
      </c>
      <c r="AT2429">
        <f t="shared" si="502"/>
        <v>295</v>
      </c>
    </row>
    <row r="2430" spans="1:46" x14ac:dyDescent="0.25">
      <c r="A2430">
        <v>1973</v>
      </c>
      <c r="B2430">
        <v>43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3</v>
      </c>
      <c r="M2430">
        <v>38</v>
      </c>
      <c r="N2430">
        <v>46</v>
      </c>
      <c r="O2430">
        <v>59</v>
      </c>
      <c r="P2430">
        <v>83</v>
      </c>
      <c r="W2430" t="str">
        <f t="shared" si="490"/>
        <v>3384659</v>
      </c>
      <c r="X2430" t="str">
        <f t="shared" si="491"/>
        <v>38465983</v>
      </c>
      <c r="Y2430" t="str">
        <f t="shared" si="492"/>
        <v>338465983</v>
      </c>
      <c r="AH2430" t="str">
        <f t="shared" si="493"/>
        <v/>
      </c>
      <c r="AI2430" t="str">
        <f t="shared" si="494"/>
        <v/>
      </c>
      <c r="AK2430" t="str">
        <f t="shared" si="495"/>
        <v/>
      </c>
      <c r="AL2430" t="str">
        <f t="shared" si="496"/>
        <v/>
      </c>
      <c r="AM2430" t="str">
        <f t="shared" si="497"/>
        <v/>
      </c>
      <c r="AN2430" t="str">
        <f t="shared" si="498"/>
        <v/>
      </c>
      <c r="AO2430" t="str">
        <f t="shared" si="499"/>
        <v/>
      </c>
      <c r="AP2430" t="str">
        <f t="shared" si="500"/>
        <v/>
      </c>
      <c r="AQ2430" t="str">
        <f t="shared" si="501"/>
        <v/>
      </c>
      <c r="AS2430">
        <v>2430</v>
      </c>
      <c r="AT2430">
        <f t="shared" si="502"/>
        <v>229</v>
      </c>
    </row>
    <row r="2431" spans="1:46" x14ac:dyDescent="0.25">
      <c r="A2431">
        <v>1973</v>
      </c>
      <c r="B2431">
        <v>42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6</v>
      </c>
      <c r="M2431">
        <v>10</v>
      </c>
      <c r="N2431">
        <v>57</v>
      </c>
      <c r="O2431">
        <v>60</v>
      </c>
      <c r="P2431">
        <v>75</v>
      </c>
      <c r="W2431" t="str">
        <f t="shared" si="490"/>
        <v>6105760</v>
      </c>
      <c r="X2431" t="str">
        <f t="shared" si="491"/>
        <v>10576075</v>
      </c>
      <c r="Y2431" t="str">
        <f t="shared" si="492"/>
        <v>610576075</v>
      </c>
      <c r="AH2431" t="str">
        <f t="shared" si="493"/>
        <v/>
      </c>
      <c r="AI2431" t="str">
        <f t="shared" si="494"/>
        <v/>
      </c>
      <c r="AK2431" t="str">
        <f t="shared" si="495"/>
        <v/>
      </c>
      <c r="AL2431" t="str">
        <f t="shared" si="496"/>
        <v/>
      </c>
      <c r="AM2431" t="str">
        <f t="shared" si="497"/>
        <v/>
      </c>
      <c r="AN2431" t="str">
        <f t="shared" si="498"/>
        <v/>
      </c>
      <c r="AO2431" t="str">
        <f t="shared" si="499"/>
        <v/>
      </c>
      <c r="AP2431" t="str">
        <f t="shared" si="500"/>
        <v/>
      </c>
      <c r="AQ2431" t="str">
        <f t="shared" si="501"/>
        <v/>
      </c>
      <c r="AS2431">
        <v>2431</v>
      </c>
      <c r="AT2431">
        <f t="shared" si="502"/>
        <v>208</v>
      </c>
    </row>
    <row r="2432" spans="1:46" x14ac:dyDescent="0.25">
      <c r="A2432">
        <v>1973</v>
      </c>
      <c r="B2432">
        <v>41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9</v>
      </c>
      <c r="M2432">
        <v>12</v>
      </c>
      <c r="N2432">
        <v>13</v>
      </c>
      <c r="O2432">
        <v>46</v>
      </c>
      <c r="P2432">
        <v>51</v>
      </c>
      <c r="W2432" t="str">
        <f t="shared" si="490"/>
        <v>9121346</v>
      </c>
      <c r="X2432" t="str">
        <f t="shared" si="491"/>
        <v>12134651</v>
      </c>
      <c r="Y2432" t="str">
        <f t="shared" si="492"/>
        <v>912134651</v>
      </c>
      <c r="AH2432" t="str">
        <f t="shared" si="493"/>
        <v/>
      </c>
      <c r="AI2432" t="str">
        <f t="shared" si="494"/>
        <v>+</v>
      </c>
      <c r="AK2432" t="str">
        <f t="shared" si="495"/>
        <v/>
      </c>
      <c r="AL2432" t="str">
        <f t="shared" si="496"/>
        <v/>
      </c>
      <c r="AM2432" t="str">
        <f t="shared" si="497"/>
        <v/>
      </c>
      <c r="AN2432" t="str">
        <f t="shared" si="498"/>
        <v/>
      </c>
      <c r="AO2432" t="str">
        <f t="shared" si="499"/>
        <v/>
      </c>
      <c r="AP2432" t="str">
        <f t="shared" si="500"/>
        <v/>
      </c>
      <c r="AQ2432" t="str">
        <f t="shared" si="501"/>
        <v/>
      </c>
      <c r="AS2432">
        <v>2432</v>
      </c>
      <c r="AT2432">
        <f t="shared" si="502"/>
        <v>131</v>
      </c>
    </row>
    <row r="2433" spans="1:46" x14ac:dyDescent="0.25">
      <c r="A2433">
        <v>1973</v>
      </c>
      <c r="B2433">
        <v>40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4</v>
      </c>
      <c r="M2433">
        <v>41</v>
      </c>
      <c r="N2433">
        <v>70</v>
      </c>
      <c r="O2433">
        <v>74</v>
      </c>
      <c r="P2433">
        <v>83</v>
      </c>
      <c r="W2433" t="str">
        <f t="shared" si="490"/>
        <v>4417074</v>
      </c>
      <c r="X2433" t="str">
        <f t="shared" si="491"/>
        <v>41707483</v>
      </c>
      <c r="Y2433" t="str">
        <f t="shared" si="492"/>
        <v>441707483</v>
      </c>
      <c r="AH2433" t="str">
        <f t="shared" si="493"/>
        <v/>
      </c>
      <c r="AI2433" t="str">
        <f t="shared" si="494"/>
        <v/>
      </c>
      <c r="AK2433" t="str">
        <f t="shared" si="495"/>
        <v/>
      </c>
      <c r="AL2433" t="str">
        <f t="shared" si="496"/>
        <v/>
      </c>
      <c r="AM2433" t="str">
        <f t="shared" si="497"/>
        <v/>
      </c>
      <c r="AN2433" t="str">
        <f t="shared" si="498"/>
        <v/>
      </c>
      <c r="AO2433" t="str">
        <f t="shared" si="499"/>
        <v/>
      </c>
      <c r="AP2433" t="str">
        <f t="shared" si="500"/>
        <v/>
      </c>
      <c r="AQ2433" t="str">
        <f t="shared" si="501"/>
        <v/>
      </c>
      <c r="AS2433">
        <v>2433</v>
      </c>
      <c r="AT2433">
        <f t="shared" si="502"/>
        <v>272</v>
      </c>
    </row>
    <row r="2434" spans="1:46" x14ac:dyDescent="0.25">
      <c r="A2434">
        <v>1973</v>
      </c>
      <c r="B2434">
        <v>39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2</v>
      </c>
      <c r="M2434">
        <v>12</v>
      </c>
      <c r="N2434">
        <v>22</v>
      </c>
      <c r="O2434">
        <v>60</v>
      </c>
      <c r="P2434">
        <v>68</v>
      </c>
      <c r="W2434" t="str">
        <f t="shared" ref="W2434:W2497" si="503">L2434&amp;M2434&amp;N2434&amp;O2434</f>
        <v>2122260</v>
      </c>
      <c r="X2434" t="str">
        <f t="shared" ref="X2434:X2497" si="504">M2434&amp;N2434&amp;O2434&amp;P2434</f>
        <v>12226068</v>
      </c>
      <c r="Y2434" t="str">
        <f t="shared" ref="Y2434:Y2497" si="505">L2434&amp;M2434&amp;N2434&amp;O2434&amp;P2434</f>
        <v>212226068</v>
      </c>
      <c r="AH2434" t="str">
        <f t="shared" ref="AH2434:AH2497" si="506">IF(L2434+1=M2434,"+","")</f>
        <v/>
      </c>
      <c r="AI2434" t="str">
        <f t="shared" ref="AI2434:AI2497" si="507">IF(M2434+1=N2434,"+","")</f>
        <v/>
      </c>
      <c r="AK2434" t="str">
        <f t="shared" ref="AK2434:AK2497" si="508">IF(O2434+1=P2434,"+","")</f>
        <v/>
      </c>
      <c r="AL2434" t="str">
        <f t="shared" ref="AL2434:AL2497" si="509">IF(AH2434&amp;AI2434&amp;AJ2434&amp;AK2434="++++","Xdmihogy","")</f>
        <v/>
      </c>
      <c r="AM2434" t="str">
        <f t="shared" ref="AM2434:AM2497" si="510">IF(AI2434&amp;AJ2434&amp;AK2434="+++","Xdmihogy","")</f>
        <v/>
      </c>
      <c r="AN2434" t="str">
        <f t="shared" ref="AN2434:AN2497" si="511">IF(AH2434&amp;AI2434&amp;AJ2434="+++","Xdmihogy","")</f>
        <v/>
      </c>
      <c r="AO2434" t="str">
        <f t="shared" ref="AO2434:AO2497" si="512">IF(AH2434&amp;AI2434="++","Xdmihogy","")</f>
        <v/>
      </c>
      <c r="AP2434" t="str">
        <f t="shared" ref="AP2434:AP2497" si="513">IF(AI2434&amp;AJ2434="++","Xdmihogy","")</f>
        <v/>
      </c>
      <c r="AQ2434" t="str">
        <f t="shared" ref="AQ2434:AQ2497" si="514">IF(AJ2434&amp;AK2434="++","Xdmihogy","")</f>
        <v/>
      </c>
      <c r="AS2434">
        <v>2434</v>
      </c>
      <c r="AT2434">
        <f t="shared" ref="AT2434:AT2497" si="515">SUM(L2434:P2434)</f>
        <v>164</v>
      </c>
    </row>
    <row r="2435" spans="1:46" x14ac:dyDescent="0.25">
      <c r="A2435">
        <v>1973</v>
      </c>
      <c r="B2435">
        <v>38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9</v>
      </c>
      <c r="M2435">
        <v>51</v>
      </c>
      <c r="N2435">
        <v>52</v>
      </c>
      <c r="O2435">
        <v>79</v>
      </c>
      <c r="P2435">
        <v>84</v>
      </c>
      <c r="W2435" t="str">
        <f t="shared" si="503"/>
        <v>9515279</v>
      </c>
      <c r="X2435" t="str">
        <f t="shared" si="504"/>
        <v>51527984</v>
      </c>
      <c r="Y2435" t="str">
        <f t="shared" si="505"/>
        <v>951527984</v>
      </c>
      <c r="AH2435" t="str">
        <f t="shared" si="506"/>
        <v/>
      </c>
      <c r="AI2435" t="str">
        <f t="shared" si="507"/>
        <v>+</v>
      </c>
      <c r="AK2435" t="str">
        <f t="shared" si="508"/>
        <v/>
      </c>
      <c r="AL2435" t="str">
        <f t="shared" si="509"/>
        <v/>
      </c>
      <c r="AM2435" t="str">
        <f t="shared" si="510"/>
        <v/>
      </c>
      <c r="AN2435" t="str">
        <f t="shared" si="511"/>
        <v/>
      </c>
      <c r="AO2435" t="str">
        <f t="shared" si="512"/>
        <v/>
      </c>
      <c r="AP2435" t="str">
        <f t="shared" si="513"/>
        <v/>
      </c>
      <c r="AQ2435" t="str">
        <f t="shared" si="514"/>
        <v/>
      </c>
      <c r="AS2435">
        <v>2435</v>
      </c>
      <c r="AT2435">
        <f t="shared" si="515"/>
        <v>275</v>
      </c>
    </row>
    <row r="2436" spans="1:46" x14ac:dyDescent="0.25">
      <c r="A2436">
        <v>1973</v>
      </c>
      <c r="B2436">
        <v>37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18</v>
      </c>
      <c r="M2436">
        <v>24</v>
      </c>
      <c r="N2436">
        <v>43</v>
      </c>
      <c r="O2436">
        <v>52</v>
      </c>
      <c r="P2436">
        <v>63</v>
      </c>
      <c r="W2436" t="str">
        <f t="shared" si="503"/>
        <v>18244352</v>
      </c>
      <c r="X2436" t="str">
        <f t="shared" si="504"/>
        <v>24435263</v>
      </c>
      <c r="Y2436" t="str">
        <f t="shared" si="505"/>
        <v>1824435263</v>
      </c>
      <c r="AH2436" t="str">
        <f t="shared" si="506"/>
        <v/>
      </c>
      <c r="AI2436" t="str">
        <f t="shared" si="507"/>
        <v/>
      </c>
      <c r="AK2436" t="str">
        <f t="shared" si="508"/>
        <v/>
      </c>
      <c r="AL2436" t="str">
        <f t="shared" si="509"/>
        <v/>
      </c>
      <c r="AM2436" t="str">
        <f t="shared" si="510"/>
        <v/>
      </c>
      <c r="AN2436" t="str">
        <f t="shared" si="511"/>
        <v/>
      </c>
      <c r="AO2436" t="str">
        <f t="shared" si="512"/>
        <v/>
      </c>
      <c r="AP2436" t="str">
        <f t="shared" si="513"/>
        <v/>
      </c>
      <c r="AQ2436" t="str">
        <f t="shared" si="514"/>
        <v/>
      </c>
      <c r="AS2436">
        <v>2436</v>
      </c>
      <c r="AT2436">
        <f t="shared" si="515"/>
        <v>200</v>
      </c>
    </row>
    <row r="2437" spans="1:46" x14ac:dyDescent="0.25">
      <c r="A2437">
        <v>1973</v>
      </c>
      <c r="B2437">
        <v>36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4</v>
      </c>
      <c r="M2437">
        <v>8</v>
      </c>
      <c r="N2437">
        <v>35</v>
      </c>
      <c r="O2437">
        <v>42</v>
      </c>
      <c r="P2437">
        <v>61</v>
      </c>
      <c r="W2437" t="str">
        <f t="shared" si="503"/>
        <v>483542</v>
      </c>
      <c r="X2437" t="str">
        <f t="shared" si="504"/>
        <v>8354261</v>
      </c>
      <c r="Y2437" t="str">
        <f t="shared" si="505"/>
        <v>48354261</v>
      </c>
      <c r="AH2437" t="str">
        <f t="shared" si="506"/>
        <v/>
      </c>
      <c r="AI2437" t="str">
        <f t="shared" si="507"/>
        <v/>
      </c>
      <c r="AK2437" t="str">
        <f t="shared" si="508"/>
        <v/>
      </c>
      <c r="AL2437" t="str">
        <f t="shared" si="509"/>
        <v/>
      </c>
      <c r="AM2437" t="str">
        <f t="shared" si="510"/>
        <v/>
      </c>
      <c r="AN2437" t="str">
        <f t="shared" si="511"/>
        <v/>
      </c>
      <c r="AO2437" t="str">
        <f t="shared" si="512"/>
        <v/>
      </c>
      <c r="AP2437" t="str">
        <f t="shared" si="513"/>
        <v/>
      </c>
      <c r="AQ2437" t="str">
        <f t="shared" si="514"/>
        <v/>
      </c>
      <c r="AS2437">
        <v>2437</v>
      </c>
      <c r="AT2437">
        <f t="shared" si="515"/>
        <v>150</v>
      </c>
    </row>
    <row r="2438" spans="1:46" x14ac:dyDescent="0.25">
      <c r="A2438">
        <v>1973</v>
      </c>
      <c r="B2438">
        <v>35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3</v>
      </c>
      <c r="M2438">
        <v>28</v>
      </c>
      <c r="N2438">
        <v>44</v>
      </c>
      <c r="O2438">
        <v>58</v>
      </c>
      <c r="P2438">
        <v>61</v>
      </c>
      <c r="W2438" t="str">
        <f t="shared" si="503"/>
        <v>3284458</v>
      </c>
      <c r="X2438" t="str">
        <f t="shared" si="504"/>
        <v>28445861</v>
      </c>
      <c r="Y2438" t="str">
        <f t="shared" si="505"/>
        <v>328445861</v>
      </c>
      <c r="AH2438" t="str">
        <f t="shared" si="506"/>
        <v/>
      </c>
      <c r="AI2438" t="str">
        <f t="shared" si="507"/>
        <v/>
      </c>
      <c r="AK2438" t="str">
        <f t="shared" si="508"/>
        <v/>
      </c>
      <c r="AL2438" t="str">
        <f t="shared" si="509"/>
        <v/>
      </c>
      <c r="AM2438" t="str">
        <f t="shared" si="510"/>
        <v/>
      </c>
      <c r="AN2438" t="str">
        <f t="shared" si="511"/>
        <v/>
      </c>
      <c r="AO2438" t="str">
        <f t="shared" si="512"/>
        <v/>
      </c>
      <c r="AP2438" t="str">
        <f t="shared" si="513"/>
        <v/>
      </c>
      <c r="AQ2438" t="str">
        <f t="shared" si="514"/>
        <v/>
      </c>
      <c r="AS2438">
        <v>2438</v>
      </c>
      <c r="AT2438">
        <f t="shared" si="515"/>
        <v>194</v>
      </c>
    </row>
    <row r="2439" spans="1:46" x14ac:dyDescent="0.25">
      <c r="A2439">
        <v>1973</v>
      </c>
      <c r="B2439">
        <v>34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4</v>
      </c>
      <c r="M2439">
        <v>15</v>
      </c>
      <c r="N2439">
        <v>23</v>
      </c>
      <c r="O2439">
        <v>29</v>
      </c>
      <c r="P2439">
        <v>51</v>
      </c>
      <c r="W2439" t="str">
        <f t="shared" si="503"/>
        <v>4152329</v>
      </c>
      <c r="X2439" t="str">
        <f t="shared" si="504"/>
        <v>15232951</v>
      </c>
      <c r="Y2439" t="str">
        <f t="shared" si="505"/>
        <v>415232951</v>
      </c>
      <c r="AH2439" t="str">
        <f t="shared" si="506"/>
        <v/>
      </c>
      <c r="AI2439" t="str">
        <f t="shared" si="507"/>
        <v/>
      </c>
      <c r="AK2439" t="str">
        <f t="shared" si="508"/>
        <v/>
      </c>
      <c r="AL2439" t="str">
        <f t="shared" si="509"/>
        <v/>
      </c>
      <c r="AM2439" t="str">
        <f t="shared" si="510"/>
        <v/>
      </c>
      <c r="AN2439" t="str">
        <f t="shared" si="511"/>
        <v/>
      </c>
      <c r="AO2439" t="str">
        <f t="shared" si="512"/>
        <v/>
      </c>
      <c r="AP2439" t="str">
        <f t="shared" si="513"/>
        <v/>
      </c>
      <c r="AQ2439" t="str">
        <f t="shared" si="514"/>
        <v/>
      </c>
      <c r="AS2439">
        <v>2439</v>
      </c>
      <c r="AT2439">
        <f t="shared" si="515"/>
        <v>122</v>
      </c>
    </row>
    <row r="2440" spans="1:46" x14ac:dyDescent="0.25">
      <c r="A2440">
        <v>1973</v>
      </c>
      <c r="B2440">
        <v>33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26</v>
      </c>
      <c r="M2440">
        <v>35</v>
      </c>
      <c r="N2440">
        <v>65</v>
      </c>
      <c r="O2440">
        <v>74</v>
      </c>
      <c r="P2440">
        <v>79</v>
      </c>
      <c r="W2440" t="str">
        <f t="shared" si="503"/>
        <v>26356574</v>
      </c>
      <c r="X2440" t="str">
        <f t="shared" si="504"/>
        <v>35657479</v>
      </c>
      <c r="Y2440" t="str">
        <f t="shared" si="505"/>
        <v>2635657479</v>
      </c>
      <c r="AH2440" t="str">
        <f t="shared" si="506"/>
        <v/>
      </c>
      <c r="AI2440" t="str">
        <f t="shared" si="507"/>
        <v/>
      </c>
      <c r="AK2440" t="str">
        <f t="shared" si="508"/>
        <v/>
      </c>
      <c r="AL2440" t="str">
        <f t="shared" si="509"/>
        <v/>
      </c>
      <c r="AM2440" t="str">
        <f t="shared" si="510"/>
        <v/>
      </c>
      <c r="AN2440" t="str">
        <f t="shared" si="511"/>
        <v/>
      </c>
      <c r="AO2440" t="str">
        <f t="shared" si="512"/>
        <v/>
      </c>
      <c r="AP2440" t="str">
        <f t="shared" si="513"/>
        <v/>
      </c>
      <c r="AQ2440" t="str">
        <f t="shared" si="514"/>
        <v/>
      </c>
      <c r="AS2440">
        <v>2440</v>
      </c>
      <c r="AT2440">
        <f t="shared" si="515"/>
        <v>279</v>
      </c>
    </row>
    <row r="2441" spans="1:46" x14ac:dyDescent="0.25">
      <c r="A2441">
        <v>1973</v>
      </c>
      <c r="B2441">
        <v>32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6</v>
      </c>
      <c r="M2441">
        <v>45</v>
      </c>
      <c r="N2441">
        <v>49</v>
      </c>
      <c r="O2441">
        <v>69</v>
      </c>
      <c r="P2441">
        <v>71</v>
      </c>
      <c r="W2441" t="str">
        <f t="shared" si="503"/>
        <v>6454969</v>
      </c>
      <c r="X2441" t="str">
        <f t="shared" si="504"/>
        <v>45496971</v>
      </c>
      <c r="Y2441" t="str">
        <f t="shared" si="505"/>
        <v>645496971</v>
      </c>
      <c r="AH2441" t="str">
        <f t="shared" si="506"/>
        <v/>
      </c>
      <c r="AI2441" t="str">
        <f t="shared" si="507"/>
        <v/>
      </c>
      <c r="AK2441" t="str">
        <f t="shared" si="508"/>
        <v/>
      </c>
      <c r="AL2441" t="str">
        <f t="shared" si="509"/>
        <v/>
      </c>
      <c r="AM2441" t="str">
        <f t="shared" si="510"/>
        <v/>
      </c>
      <c r="AN2441" t="str">
        <f t="shared" si="511"/>
        <v/>
      </c>
      <c r="AO2441" t="str">
        <f t="shared" si="512"/>
        <v/>
      </c>
      <c r="AP2441" t="str">
        <f t="shared" si="513"/>
        <v/>
      </c>
      <c r="AQ2441" t="str">
        <f t="shared" si="514"/>
        <v/>
      </c>
      <c r="AS2441">
        <v>2441</v>
      </c>
      <c r="AT2441">
        <f t="shared" si="515"/>
        <v>240</v>
      </c>
    </row>
    <row r="2442" spans="1:46" x14ac:dyDescent="0.25">
      <c r="A2442">
        <v>1973</v>
      </c>
      <c r="B2442">
        <v>31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51</v>
      </c>
      <c r="M2442">
        <v>52</v>
      </c>
      <c r="N2442">
        <v>67</v>
      </c>
      <c r="O2442">
        <v>68</v>
      </c>
      <c r="P2442">
        <v>87</v>
      </c>
      <c r="W2442" t="str">
        <f t="shared" si="503"/>
        <v>51526768</v>
      </c>
      <c r="X2442" t="str">
        <f t="shared" si="504"/>
        <v>52676887</v>
      </c>
      <c r="Y2442" t="str">
        <f t="shared" si="505"/>
        <v>5152676887</v>
      </c>
      <c r="AH2442" t="str">
        <f t="shared" si="506"/>
        <v>+</v>
      </c>
      <c r="AI2442" t="str">
        <f t="shared" si="507"/>
        <v/>
      </c>
      <c r="AK2442" t="str">
        <f t="shared" si="508"/>
        <v/>
      </c>
      <c r="AL2442" t="str">
        <f t="shared" si="509"/>
        <v/>
      </c>
      <c r="AM2442" t="str">
        <f t="shared" si="510"/>
        <v/>
      </c>
      <c r="AN2442" t="str">
        <f t="shared" si="511"/>
        <v/>
      </c>
      <c r="AO2442" t="str">
        <f t="shared" si="512"/>
        <v/>
      </c>
      <c r="AP2442" t="str">
        <f t="shared" si="513"/>
        <v/>
      </c>
      <c r="AQ2442" t="str">
        <f t="shared" si="514"/>
        <v/>
      </c>
      <c r="AS2442">
        <v>2442</v>
      </c>
      <c r="AT2442">
        <f t="shared" si="515"/>
        <v>325</v>
      </c>
    </row>
    <row r="2443" spans="1:46" x14ac:dyDescent="0.25">
      <c r="A2443">
        <v>1973</v>
      </c>
      <c r="B2443">
        <v>30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18</v>
      </c>
      <c r="M2443">
        <v>27</v>
      </c>
      <c r="N2443">
        <v>37</v>
      </c>
      <c r="O2443">
        <v>40</v>
      </c>
      <c r="P2443">
        <v>59</v>
      </c>
      <c r="W2443" t="str">
        <f t="shared" si="503"/>
        <v>18273740</v>
      </c>
      <c r="X2443" t="str">
        <f t="shared" si="504"/>
        <v>27374059</v>
      </c>
      <c r="Y2443" t="str">
        <f t="shared" si="505"/>
        <v>1827374059</v>
      </c>
      <c r="AH2443" t="str">
        <f t="shared" si="506"/>
        <v/>
      </c>
      <c r="AI2443" t="str">
        <f t="shared" si="507"/>
        <v/>
      </c>
      <c r="AK2443" t="str">
        <f t="shared" si="508"/>
        <v/>
      </c>
      <c r="AL2443" t="str">
        <f t="shared" si="509"/>
        <v/>
      </c>
      <c r="AM2443" t="str">
        <f t="shared" si="510"/>
        <v/>
      </c>
      <c r="AN2443" t="str">
        <f t="shared" si="511"/>
        <v/>
      </c>
      <c r="AO2443" t="str">
        <f t="shared" si="512"/>
        <v/>
      </c>
      <c r="AP2443" t="str">
        <f t="shared" si="513"/>
        <v/>
      </c>
      <c r="AQ2443" t="str">
        <f t="shared" si="514"/>
        <v/>
      </c>
      <c r="AS2443">
        <v>2443</v>
      </c>
      <c r="AT2443">
        <f t="shared" si="515"/>
        <v>181</v>
      </c>
    </row>
    <row r="2444" spans="1:46" x14ac:dyDescent="0.25">
      <c r="A2444">
        <v>1973</v>
      </c>
      <c r="B2444">
        <v>29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21</v>
      </c>
      <c r="M2444">
        <v>30</v>
      </c>
      <c r="N2444">
        <v>34</v>
      </c>
      <c r="O2444">
        <v>42</v>
      </c>
      <c r="P2444">
        <v>62</v>
      </c>
      <c r="W2444" t="str">
        <f t="shared" si="503"/>
        <v>21303442</v>
      </c>
      <c r="X2444" t="str">
        <f t="shared" si="504"/>
        <v>30344262</v>
      </c>
      <c r="Y2444" t="str">
        <f t="shared" si="505"/>
        <v>2130344262</v>
      </c>
      <c r="AH2444" t="str">
        <f t="shared" si="506"/>
        <v/>
      </c>
      <c r="AI2444" t="str">
        <f t="shared" si="507"/>
        <v/>
      </c>
      <c r="AK2444" t="str">
        <f t="shared" si="508"/>
        <v/>
      </c>
      <c r="AL2444" t="str">
        <f t="shared" si="509"/>
        <v/>
      </c>
      <c r="AM2444" t="str">
        <f t="shared" si="510"/>
        <v/>
      </c>
      <c r="AN2444" t="str">
        <f t="shared" si="511"/>
        <v/>
      </c>
      <c r="AO2444" t="str">
        <f t="shared" si="512"/>
        <v/>
      </c>
      <c r="AP2444" t="str">
        <f t="shared" si="513"/>
        <v/>
      </c>
      <c r="AQ2444" t="str">
        <f t="shared" si="514"/>
        <v/>
      </c>
      <c r="AS2444">
        <v>2444</v>
      </c>
      <c r="AT2444">
        <f t="shared" si="515"/>
        <v>189</v>
      </c>
    </row>
    <row r="2445" spans="1:46" x14ac:dyDescent="0.25">
      <c r="A2445">
        <v>1973</v>
      </c>
      <c r="B2445">
        <v>28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23</v>
      </c>
      <c r="M2445">
        <v>27</v>
      </c>
      <c r="N2445">
        <v>45</v>
      </c>
      <c r="O2445">
        <v>76</v>
      </c>
      <c r="P2445">
        <v>86</v>
      </c>
      <c r="W2445" t="str">
        <f t="shared" si="503"/>
        <v>23274576</v>
      </c>
      <c r="X2445" t="str">
        <f t="shared" si="504"/>
        <v>27457686</v>
      </c>
      <c r="Y2445" t="str">
        <f t="shared" si="505"/>
        <v>2327457686</v>
      </c>
      <c r="AH2445" t="str">
        <f t="shared" si="506"/>
        <v/>
      </c>
      <c r="AI2445" t="str">
        <f t="shared" si="507"/>
        <v/>
      </c>
      <c r="AK2445" t="str">
        <f t="shared" si="508"/>
        <v/>
      </c>
      <c r="AL2445" t="str">
        <f t="shared" si="509"/>
        <v/>
      </c>
      <c r="AM2445" t="str">
        <f t="shared" si="510"/>
        <v/>
      </c>
      <c r="AN2445" t="str">
        <f t="shared" si="511"/>
        <v/>
      </c>
      <c r="AO2445" t="str">
        <f t="shared" si="512"/>
        <v/>
      </c>
      <c r="AP2445" t="str">
        <f t="shared" si="513"/>
        <v/>
      </c>
      <c r="AQ2445" t="str">
        <f t="shared" si="514"/>
        <v/>
      </c>
      <c r="AS2445">
        <v>2445</v>
      </c>
      <c r="AT2445">
        <f t="shared" si="515"/>
        <v>257</v>
      </c>
    </row>
    <row r="2446" spans="1:46" x14ac:dyDescent="0.25">
      <c r="A2446">
        <v>1973</v>
      </c>
      <c r="B2446">
        <v>27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5</v>
      </c>
      <c r="M2446">
        <v>8</v>
      </c>
      <c r="N2446">
        <v>13</v>
      </c>
      <c r="O2446">
        <v>48</v>
      </c>
      <c r="P2446">
        <v>90</v>
      </c>
      <c r="W2446" t="str">
        <f t="shared" si="503"/>
        <v>581348</v>
      </c>
      <c r="X2446" t="str">
        <f t="shared" si="504"/>
        <v>8134890</v>
      </c>
      <c r="Y2446" t="str">
        <f t="shared" si="505"/>
        <v>58134890</v>
      </c>
      <c r="AH2446" t="str">
        <f t="shared" si="506"/>
        <v/>
      </c>
      <c r="AI2446" t="str">
        <f t="shared" si="507"/>
        <v/>
      </c>
      <c r="AK2446" t="str">
        <f t="shared" si="508"/>
        <v/>
      </c>
      <c r="AL2446" t="str">
        <f t="shared" si="509"/>
        <v/>
      </c>
      <c r="AM2446" t="str">
        <f t="shared" si="510"/>
        <v/>
      </c>
      <c r="AN2446" t="str">
        <f t="shared" si="511"/>
        <v/>
      </c>
      <c r="AO2446" t="str">
        <f t="shared" si="512"/>
        <v/>
      </c>
      <c r="AP2446" t="str">
        <f t="shared" si="513"/>
        <v/>
      </c>
      <c r="AQ2446" t="str">
        <f t="shared" si="514"/>
        <v/>
      </c>
      <c r="AS2446">
        <v>2446</v>
      </c>
      <c r="AT2446">
        <f t="shared" si="515"/>
        <v>164</v>
      </c>
    </row>
    <row r="2447" spans="1:46" x14ac:dyDescent="0.25">
      <c r="A2447">
        <v>1973</v>
      </c>
      <c r="B2447">
        <v>26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15</v>
      </c>
      <c r="M2447">
        <v>55</v>
      </c>
      <c r="N2447">
        <v>65</v>
      </c>
      <c r="O2447">
        <v>84</v>
      </c>
      <c r="P2447">
        <v>88</v>
      </c>
      <c r="W2447" t="str">
        <f t="shared" si="503"/>
        <v>15556584</v>
      </c>
      <c r="X2447" t="str">
        <f t="shared" si="504"/>
        <v>55658488</v>
      </c>
      <c r="Y2447" t="str">
        <f t="shared" si="505"/>
        <v>1555658488</v>
      </c>
      <c r="AH2447" t="str">
        <f t="shared" si="506"/>
        <v/>
      </c>
      <c r="AI2447" t="str">
        <f t="shared" si="507"/>
        <v/>
      </c>
      <c r="AK2447" t="str">
        <f t="shared" si="508"/>
        <v/>
      </c>
      <c r="AL2447" t="str">
        <f t="shared" si="509"/>
        <v/>
      </c>
      <c r="AM2447" t="str">
        <f t="shared" si="510"/>
        <v/>
      </c>
      <c r="AN2447" t="str">
        <f t="shared" si="511"/>
        <v/>
      </c>
      <c r="AO2447" t="str">
        <f t="shared" si="512"/>
        <v/>
      </c>
      <c r="AP2447" t="str">
        <f t="shared" si="513"/>
        <v/>
      </c>
      <c r="AQ2447" t="str">
        <f t="shared" si="514"/>
        <v/>
      </c>
      <c r="AS2447">
        <v>2447</v>
      </c>
      <c r="AT2447">
        <f t="shared" si="515"/>
        <v>307</v>
      </c>
    </row>
    <row r="2448" spans="1:46" x14ac:dyDescent="0.25">
      <c r="A2448">
        <v>1973</v>
      </c>
      <c r="B2448">
        <v>25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55</v>
      </c>
      <c r="M2448">
        <v>77</v>
      </c>
      <c r="N2448">
        <v>78</v>
      </c>
      <c r="O2448">
        <v>80</v>
      </c>
      <c r="P2448">
        <v>83</v>
      </c>
      <c r="W2448" t="str">
        <f t="shared" si="503"/>
        <v>55777880</v>
      </c>
      <c r="X2448" t="str">
        <f t="shared" si="504"/>
        <v>77788083</v>
      </c>
      <c r="Y2448" t="str">
        <f t="shared" si="505"/>
        <v>5577788083</v>
      </c>
      <c r="AH2448" t="str">
        <f t="shared" si="506"/>
        <v/>
      </c>
      <c r="AI2448" t="str">
        <f t="shared" si="507"/>
        <v>+</v>
      </c>
      <c r="AK2448" t="str">
        <f t="shared" si="508"/>
        <v/>
      </c>
      <c r="AL2448" t="str">
        <f t="shared" si="509"/>
        <v/>
      </c>
      <c r="AM2448" t="str">
        <f t="shared" si="510"/>
        <v/>
      </c>
      <c r="AN2448" t="str">
        <f t="shared" si="511"/>
        <v/>
      </c>
      <c r="AO2448" t="str">
        <f t="shared" si="512"/>
        <v/>
      </c>
      <c r="AP2448" t="str">
        <f t="shared" si="513"/>
        <v/>
      </c>
      <c r="AQ2448" t="str">
        <f t="shared" si="514"/>
        <v/>
      </c>
      <c r="AS2448">
        <v>2448</v>
      </c>
      <c r="AT2448">
        <f t="shared" si="515"/>
        <v>373</v>
      </c>
    </row>
    <row r="2449" spans="1:46" x14ac:dyDescent="0.25">
      <c r="A2449">
        <v>1973</v>
      </c>
      <c r="B2449">
        <v>24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4</v>
      </c>
      <c r="M2449">
        <v>42</v>
      </c>
      <c r="N2449">
        <v>44</v>
      </c>
      <c r="O2449">
        <v>63</v>
      </c>
      <c r="P2449">
        <v>77</v>
      </c>
      <c r="W2449" t="str">
        <f t="shared" si="503"/>
        <v>4424463</v>
      </c>
      <c r="X2449" t="str">
        <f t="shared" si="504"/>
        <v>42446377</v>
      </c>
      <c r="Y2449" t="str">
        <f t="shared" si="505"/>
        <v>442446377</v>
      </c>
      <c r="AH2449" t="str">
        <f t="shared" si="506"/>
        <v/>
      </c>
      <c r="AI2449" t="str">
        <f t="shared" si="507"/>
        <v/>
      </c>
      <c r="AK2449" t="str">
        <f t="shared" si="508"/>
        <v/>
      </c>
      <c r="AL2449" t="str">
        <f t="shared" si="509"/>
        <v/>
      </c>
      <c r="AM2449" t="str">
        <f t="shared" si="510"/>
        <v/>
      </c>
      <c r="AN2449" t="str">
        <f t="shared" si="511"/>
        <v/>
      </c>
      <c r="AO2449" t="str">
        <f t="shared" si="512"/>
        <v/>
      </c>
      <c r="AP2449" t="str">
        <f t="shared" si="513"/>
        <v/>
      </c>
      <c r="AQ2449" t="str">
        <f t="shared" si="514"/>
        <v/>
      </c>
      <c r="AS2449">
        <v>2449</v>
      </c>
      <c r="AT2449">
        <f t="shared" si="515"/>
        <v>230</v>
      </c>
    </row>
    <row r="2450" spans="1:46" x14ac:dyDescent="0.25">
      <c r="A2450">
        <v>1973</v>
      </c>
      <c r="B2450">
        <v>23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26</v>
      </c>
      <c r="M2450">
        <v>58</v>
      </c>
      <c r="N2450">
        <v>60</v>
      </c>
      <c r="O2450">
        <v>77</v>
      </c>
      <c r="P2450">
        <v>90</v>
      </c>
      <c r="W2450" t="str">
        <f t="shared" si="503"/>
        <v>26586077</v>
      </c>
      <c r="X2450" t="str">
        <f t="shared" si="504"/>
        <v>58607790</v>
      </c>
      <c r="Y2450" t="str">
        <f t="shared" si="505"/>
        <v>2658607790</v>
      </c>
      <c r="AH2450" t="str">
        <f t="shared" si="506"/>
        <v/>
      </c>
      <c r="AI2450" t="str">
        <f t="shared" si="507"/>
        <v/>
      </c>
      <c r="AK2450" t="str">
        <f t="shared" si="508"/>
        <v/>
      </c>
      <c r="AL2450" t="str">
        <f t="shared" si="509"/>
        <v/>
      </c>
      <c r="AM2450" t="str">
        <f t="shared" si="510"/>
        <v/>
      </c>
      <c r="AN2450" t="str">
        <f t="shared" si="511"/>
        <v/>
      </c>
      <c r="AO2450" t="str">
        <f t="shared" si="512"/>
        <v/>
      </c>
      <c r="AP2450" t="str">
        <f t="shared" si="513"/>
        <v/>
      </c>
      <c r="AQ2450" t="str">
        <f t="shared" si="514"/>
        <v/>
      </c>
      <c r="AS2450">
        <v>2450</v>
      </c>
      <c r="AT2450">
        <f t="shared" si="515"/>
        <v>311</v>
      </c>
    </row>
    <row r="2451" spans="1:46" x14ac:dyDescent="0.25">
      <c r="A2451">
        <v>1973</v>
      </c>
      <c r="B2451">
        <v>22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9</v>
      </c>
      <c r="M2451">
        <v>31</v>
      </c>
      <c r="N2451">
        <v>48</v>
      </c>
      <c r="O2451">
        <v>77</v>
      </c>
      <c r="P2451">
        <v>78</v>
      </c>
      <c r="W2451" t="str">
        <f t="shared" si="503"/>
        <v>9314877</v>
      </c>
      <c r="X2451" t="str">
        <f t="shared" si="504"/>
        <v>31487778</v>
      </c>
      <c r="Y2451" t="str">
        <f t="shared" si="505"/>
        <v>931487778</v>
      </c>
      <c r="AH2451" t="str">
        <f t="shared" si="506"/>
        <v/>
      </c>
      <c r="AI2451" t="str">
        <f t="shared" si="507"/>
        <v/>
      </c>
      <c r="AK2451" t="str">
        <f t="shared" si="508"/>
        <v>+</v>
      </c>
      <c r="AL2451" t="str">
        <f t="shared" si="509"/>
        <v/>
      </c>
      <c r="AM2451" t="str">
        <f t="shared" si="510"/>
        <v/>
      </c>
      <c r="AN2451" t="str">
        <f t="shared" si="511"/>
        <v/>
      </c>
      <c r="AO2451" t="str">
        <f t="shared" si="512"/>
        <v/>
      </c>
      <c r="AP2451" t="str">
        <f t="shared" si="513"/>
        <v/>
      </c>
      <c r="AQ2451" t="str">
        <f t="shared" si="514"/>
        <v/>
      </c>
      <c r="AS2451">
        <v>2451</v>
      </c>
      <c r="AT2451">
        <f t="shared" si="515"/>
        <v>243</v>
      </c>
    </row>
    <row r="2452" spans="1:46" x14ac:dyDescent="0.25">
      <c r="A2452">
        <v>1973</v>
      </c>
      <c r="B2452">
        <v>21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35</v>
      </c>
      <c r="M2452">
        <v>41</v>
      </c>
      <c r="N2452">
        <v>74</v>
      </c>
      <c r="O2452">
        <v>79</v>
      </c>
      <c r="P2452">
        <v>83</v>
      </c>
      <c r="W2452" t="str">
        <f t="shared" si="503"/>
        <v>35417479</v>
      </c>
      <c r="X2452" t="str">
        <f t="shared" si="504"/>
        <v>41747983</v>
      </c>
      <c r="Y2452" t="str">
        <f t="shared" si="505"/>
        <v>3541747983</v>
      </c>
      <c r="AH2452" t="str">
        <f t="shared" si="506"/>
        <v/>
      </c>
      <c r="AI2452" t="str">
        <f t="shared" si="507"/>
        <v/>
      </c>
      <c r="AK2452" t="str">
        <f t="shared" si="508"/>
        <v/>
      </c>
      <c r="AL2452" t="str">
        <f t="shared" si="509"/>
        <v/>
      </c>
      <c r="AM2452" t="str">
        <f t="shared" si="510"/>
        <v/>
      </c>
      <c r="AN2452" t="str">
        <f t="shared" si="511"/>
        <v/>
      </c>
      <c r="AO2452" t="str">
        <f t="shared" si="512"/>
        <v/>
      </c>
      <c r="AP2452" t="str">
        <f t="shared" si="513"/>
        <v/>
      </c>
      <c r="AQ2452" t="str">
        <f t="shared" si="514"/>
        <v/>
      </c>
      <c r="AS2452">
        <v>2452</v>
      </c>
      <c r="AT2452">
        <f t="shared" si="515"/>
        <v>312</v>
      </c>
    </row>
    <row r="2453" spans="1:46" x14ac:dyDescent="0.25">
      <c r="A2453">
        <v>1973</v>
      </c>
      <c r="B2453">
        <v>20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19</v>
      </c>
      <c r="M2453">
        <v>55</v>
      </c>
      <c r="N2453">
        <v>56</v>
      </c>
      <c r="O2453">
        <v>58</v>
      </c>
      <c r="P2453">
        <v>77</v>
      </c>
      <c r="W2453" t="str">
        <f t="shared" si="503"/>
        <v>19555658</v>
      </c>
      <c r="X2453" t="str">
        <f t="shared" si="504"/>
        <v>55565877</v>
      </c>
      <c r="Y2453" t="str">
        <f t="shared" si="505"/>
        <v>1955565877</v>
      </c>
      <c r="AH2453" t="str">
        <f t="shared" si="506"/>
        <v/>
      </c>
      <c r="AI2453" t="str">
        <f t="shared" si="507"/>
        <v>+</v>
      </c>
      <c r="AK2453" t="str">
        <f t="shared" si="508"/>
        <v/>
      </c>
      <c r="AL2453" t="str">
        <f t="shared" si="509"/>
        <v/>
      </c>
      <c r="AM2453" t="str">
        <f t="shared" si="510"/>
        <v/>
      </c>
      <c r="AN2453" t="str">
        <f t="shared" si="511"/>
        <v/>
      </c>
      <c r="AO2453" t="str">
        <f t="shared" si="512"/>
        <v/>
      </c>
      <c r="AP2453" t="str">
        <f t="shared" si="513"/>
        <v/>
      </c>
      <c r="AQ2453" t="str">
        <f t="shared" si="514"/>
        <v/>
      </c>
      <c r="AS2453">
        <v>2453</v>
      </c>
      <c r="AT2453">
        <f t="shared" si="515"/>
        <v>265</v>
      </c>
    </row>
    <row r="2454" spans="1:46" x14ac:dyDescent="0.25">
      <c r="A2454">
        <v>1973</v>
      </c>
      <c r="B2454">
        <v>19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13</v>
      </c>
      <c r="M2454">
        <v>34</v>
      </c>
      <c r="N2454">
        <v>53</v>
      </c>
      <c r="O2454">
        <v>63</v>
      </c>
      <c r="P2454">
        <v>67</v>
      </c>
      <c r="W2454" t="str">
        <f t="shared" si="503"/>
        <v>13345363</v>
      </c>
      <c r="X2454" t="str">
        <f t="shared" si="504"/>
        <v>34536367</v>
      </c>
      <c r="Y2454" t="str">
        <f t="shared" si="505"/>
        <v>1334536367</v>
      </c>
      <c r="AH2454" t="str">
        <f t="shared" si="506"/>
        <v/>
      </c>
      <c r="AI2454" t="str">
        <f t="shared" si="507"/>
        <v/>
      </c>
      <c r="AK2454" t="str">
        <f t="shared" si="508"/>
        <v/>
      </c>
      <c r="AL2454" t="str">
        <f t="shared" si="509"/>
        <v/>
      </c>
      <c r="AM2454" t="str">
        <f t="shared" si="510"/>
        <v/>
      </c>
      <c r="AN2454" t="str">
        <f t="shared" si="511"/>
        <v/>
      </c>
      <c r="AO2454" t="str">
        <f t="shared" si="512"/>
        <v/>
      </c>
      <c r="AP2454" t="str">
        <f t="shared" si="513"/>
        <v/>
      </c>
      <c r="AQ2454" t="str">
        <f t="shared" si="514"/>
        <v/>
      </c>
      <c r="AS2454">
        <v>2454</v>
      </c>
      <c r="AT2454">
        <f t="shared" si="515"/>
        <v>230</v>
      </c>
    </row>
    <row r="2455" spans="1:46" x14ac:dyDescent="0.25">
      <c r="A2455">
        <v>1973</v>
      </c>
      <c r="B2455">
        <v>18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58</v>
      </c>
      <c r="M2455">
        <v>64</v>
      </c>
      <c r="N2455">
        <v>75</v>
      </c>
      <c r="O2455">
        <v>80</v>
      </c>
      <c r="P2455">
        <v>88</v>
      </c>
      <c r="W2455" t="str">
        <f t="shared" si="503"/>
        <v>58647580</v>
      </c>
      <c r="X2455" t="str">
        <f t="shared" si="504"/>
        <v>64758088</v>
      </c>
      <c r="Y2455" t="str">
        <f t="shared" si="505"/>
        <v>5864758088</v>
      </c>
      <c r="AH2455" t="str">
        <f t="shared" si="506"/>
        <v/>
      </c>
      <c r="AI2455" t="str">
        <f t="shared" si="507"/>
        <v/>
      </c>
      <c r="AK2455" t="str">
        <f t="shared" si="508"/>
        <v/>
      </c>
      <c r="AL2455" t="str">
        <f t="shared" si="509"/>
        <v/>
      </c>
      <c r="AM2455" t="str">
        <f t="shared" si="510"/>
        <v/>
      </c>
      <c r="AN2455" t="str">
        <f t="shared" si="511"/>
        <v/>
      </c>
      <c r="AO2455" t="str">
        <f t="shared" si="512"/>
        <v/>
      </c>
      <c r="AP2455" t="str">
        <f t="shared" si="513"/>
        <v/>
      </c>
      <c r="AQ2455" t="str">
        <f t="shared" si="514"/>
        <v/>
      </c>
      <c r="AS2455">
        <v>2455</v>
      </c>
      <c r="AT2455">
        <f t="shared" si="515"/>
        <v>365</v>
      </c>
    </row>
    <row r="2456" spans="1:46" x14ac:dyDescent="0.25">
      <c r="A2456">
        <v>1973</v>
      </c>
      <c r="B2456">
        <v>17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4</v>
      </c>
      <c r="M2456">
        <v>11</v>
      </c>
      <c r="N2456">
        <v>57</v>
      </c>
      <c r="O2456">
        <v>65</v>
      </c>
      <c r="P2456">
        <v>69</v>
      </c>
      <c r="W2456" t="str">
        <f t="shared" si="503"/>
        <v>4115765</v>
      </c>
      <c r="X2456" t="str">
        <f t="shared" si="504"/>
        <v>11576569</v>
      </c>
      <c r="Y2456" t="str">
        <f t="shared" si="505"/>
        <v>411576569</v>
      </c>
      <c r="AH2456" t="str">
        <f t="shared" si="506"/>
        <v/>
      </c>
      <c r="AI2456" t="str">
        <f t="shared" si="507"/>
        <v/>
      </c>
      <c r="AK2456" t="str">
        <f t="shared" si="508"/>
        <v/>
      </c>
      <c r="AL2456" t="str">
        <f t="shared" si="509"/>
        <v/>
      </c>
      <c r="AM2456" t="str">
        <f t="shared" si="510"/>
        <v/>
      </c>
      <c r="AN2456" t="str">
        <f t="shared" si="511"/>
        <v/>
      </c>
      <c r="AO2456" t="str">
        <f t="shared" si="512"/>
        <v/>
      </c>
      <c r="AP2456" t="str">
        <f t="shared" si="513"/>
        <v/>
      </c>
      <c r="AQ2456" t="str">
        <f t="shared" si="514"/>
        <v/>
      </c>
      <c r="AS2456">
        <v>2456</v>
      </c>
      <c r="AT2456">
        <f t="shared" si="515"/>
        <v>206</v>
      </c>
    </row>
    <row r="2457" spans="1:46" x14ac:dyDescent="0.25">
      <c r="A2457">
        <v>1973</v>
      </c>
      <c r="B2457">
        <v>16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18</v>
      </c>
      <c r="M2457">
        <v>23</v>
      </c>
      <c r="N2457">
        <v>38</v>
      </c>
      <c r="O2457">
        <v>52</v>
      </c>
      <c r="P2457">
        <v>55</v>
      </c>
      <c r="W2457" t="str">
        <f t="shared" si="503"/>
        <v>18233852</v>
      </c>
      <c r="X2457" t="str">
        <f t="shared" si="504"/>
        <v>23385255</v>
      </c>
      <c r="Y2457" t="str">
        <f t="shared" si="505"/>
        <v>1823385255</v>
      </c>
      <c r="AH2457" t="str">
        <f t="shared" si="506"/>
        <v/>
      </c>
      <c r="AI2457" t="str">
        <f t="shared" si="507"/>
        <v/>
      </c>
      <c r="AK2457" t="str">
        <f t="shared" si="508"/>
        <v/>
      </c>
      <c r="AL2457" t="str">
        <f t="shared" si="509"/>
        <v/>
      </c>
      <c r="AM2457" t="str">
        <f t="shared" si="510"/>
        <v/>
      </c>
      <c r="AN2457" t="str">
        <f t="shared" si="511"/>
        <v/>
      </c>
      <c r="AO2457" t="str">
        <f t="shared" si="512"/>
        <v/>
      </c>
      <c r="AP2457" t="str">
        <f t="shared" si="513"/>
        <v/>
      </c>
      <c r="AQ2457" t="str">
        <f t="shared" si="514"/>
        <v/>
      </c>
      <c r="AS2457">
        <v>2457</v>
      </c>
      <c r="AT2457">
        <f t="shared" si="515"/>
        <v>186</v>
      </c>
    </row>
    <row r="2458" spans="1:46" x14ac:dyDescent="0.25">
      <c r="A2458">
        <v>1973</v>
      </c>
      <c r="B2458">
        <v>15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10</v>
      </c>
      <c r="M2458">
        <v>22</v>
      </c>
      <c r="N2458">
        <v>32</v>
      </c>
      <c r="O2458">
        <v>75</v>
      </c>
      <c r="P2458">
        <v>78</v>
      </c>
      <c r="W2458" t="str">
        <f t="shared" si="503"/>
        <v>10223275</v>
      </c>
      <c r="X2458" t="str">
        <f t="shared" si="504"/>
        <v>22327578</v>
      </c>
      <c r="Y2458" t="str">
        <f t="shared" si="505"/>
        <v>1022327578</v>
      </c>
      <c r="AH2458" t="str">
        <f t="shared" si="506"/>
        <v/>
      </c>
      <c r="AI2458" t="str">
        <f t="shared" si="507"/>
        <v/>
      </c>
      <c r="AK2458" t="str">
        <f t="shared" si="508"/>
        <v/>
      </c>
      <c r="AL2458" t="str">
        <f t="shared" si="509"/>
        <v/>
      </c>
      <c r="AM2458" t="str">
        <f t="shared" si="510"/>
        <v/>
      </c>
      <c r="AN2458" t="str">
        <f t="shared" si="511"/>
        <v/>
      </c>
      <c r="AO2458" t="str">
        <f t="shared" si="512"/>
        <v/>
      </c>
      <c r="AP2458" t="str">
        <f t="shared" si="513"/>
        <v/>
      </c>
      <c r="AQ2458" t="str">
        <f t="shared" si="514"/>
        <v/>
      </c>
      <c r="AS2458">
        <v>2458</v>
      </c>
      <c r="AT2458">
        <f t="shared" si="515"/>
        <v>217</v>
      </c>
    </row>
    <row r="2459" spans="1:46" x14ac:dyDescent="0.25">
      <c r="A2459">
        <v>1973</v>
      </c>
      <c r="B2459">
        <v>14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5</v>
      </c>
      <c r="M2459">
        <v>6</v>
      </c>
      <c r="N2459">
        <v>25</v>
      </c>
      <c r="O2459">
        <v>56</v>
      </c>
      <c r="P2459">
        <v>63</v>
      </c>
      <c r="W2459" t="str">
        <f t="shared" si="503"/>
        <v>562556</v>
      </c>
      <c r="X2459" t="str">
        <f t="shared" si="504"/>
        <v>6255663</v>
      </c>
      <c r="Y2459" t="str">
        <f t="shared" si="505"/>
        <v>56255663</v>
      </c>
      <c r="AH2459" t="str">
        <f t="shared" si="506"/>
        <v>+</v>
      </c>
      <c r="AI2459" t="str">
        <f t="shared" si="507"/>
        <v/>
      </c>
      <c r="AK2459" t="str">
        <f t="shared" si="508"/>
        <v/>
      </c>
      <c r="AL2459" t="str">
        <f t="shared" si="509"/>
        <v/>
      </c>
      <c r="AM2459" t="str">
        <f t="shared" si="510"/>
        <v/>
      </c>
      <c r="AN2459" t="str">
        <f t="shared" si="511"/>
        <v/>
      </c>
      <c r="AO2459" t="str">
        <f t="shared" si="512"/>
        <v/>
      </c>
      <c r="AP2459" t="str">
        <f t="shared" si="513"/>
        <v/>
      </c>
      <c r="AQ2459" t="str">
        <f t="shared" si="514"/>
        <v/>
      </c>
      <c r="AS2459">
        <v>2459</v>
      </c>
      <c r="AT2459">
        <f t="shared" si="515"/>
        <v>155</v>
      </c>
    </row>
    <row r="2460" spans="1:46" x14ac:dyDescent="0.25">
      <c r="A2460">
        <v>1973</v>
      </c>
      <c r="B2460">
        <v>13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20</v>
      </c>
      <c r="M2460">
        <v>28</v>
      </c>
      <c r="N2460">
        <v>35</v>
      </c>
      <c r="O2460">
        <v>78</v>
      </c>
      <c r="P2460">
        <v>86</v>
      </c>
      <c r="W2460" t="str">
        <f t="shared" si="503"/>
        <v>20283578</v>
      </c>
      <c r="X2460" t="str">
        <f t="shared" si="504"/>
        <v>28357886</v>
      </c>
      <c r="Y2460" t="str">
        <f t="shared" si="505"/>
        <v>2028357886</v>
      </c>
      <c r="AH2460" t="str">
        <f t="shared" si="506"/>
        <v/>
      </c>
      <c r="AI2460" t="str">
        <f t="shared" si="507"/>
        <v/>
      </c>
      <c r="AK2460" t="str">
        <f t="shared" si="508"/>
        <v/>
      </c>
      <c r="AL2460" t="str">
        <f t="shared" si="509"/>
        <v/>
      </c>
      <c r="AM2460" t="str">
        <f t="shared" si="510"/>
        <v/>
      </c>
      <c r="AN2460" t="str">
        <f t="shared" si="511"/>
        <v/>
      </c>
      <c r="AO2460" t="str">
        <f t="shared" si="512"/>
        <v/>
      </c>
      <c r="AP2460" t="str">
        <f t="shared" si="513"/>
        <v/>
      </c>
      <c r="AQ2460" t="str">
        <f t="shared" si="514"/>
        <v/>
      </c>
      <c r="AS2460">
        <v>2460</v>
      </c>
      <c r="AT2460">
        <f t="shared" si="515"/>
        <v>247</v>
      </c>
    </row>
    <row r="2461" spans="1:46" x14ac:dyDescent="0.25">
      <c r="A2461">
        <v>1973</v>
      </c>
      <c r="B2461">
        <v>12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23</v>
      </c>
      <c r="M2461">
        <v>25</v>
      </c>
      <c r="N2461">
        <v>60</v>
      </c>
      <c r="O2461">
        <v>81</v>
      </c>
      <c r="P2461">
        <v>89</v>
      </c>
      <c r="W2461" t="str">
        <f t="shared" si="503"/>
        <v>23256081</v>
      </c>
      <c r="X2461" t="str">
        <f t="shared" si="504"/>
        <v>25608189</v>
      </c>
      <c r="Y2461" t="str">
        <f t="shared" si="505"/>
        <v>2325608189</v>
      </c>
      <c r="AH2461" t="str">
        <f t="shared" si="506"/>
        <v/>
      </c>
      <c r="AI2461" t="str">
        <f t="shared" si="507"/>
        <v/>
      </c>
      <c r="AK2461" t="str">
        <f t="shared" si="508"/>
        <v/>
      </c>
      <c r="AL2461" t="str">
        <f t="shared" si="509"/>
        <v/>
      </c>
      <c r="AM2461" t="str">
        <f t="shared" si="510"/>
        <v/>
      </c>
      <c r="AN2461" t="str">
        <f t="shared" si="511"/>
        <v/>
      </c>
      <c r="AO2461" t="str">
        <f t="shared" si="512"/>
        <v/>
      </c>
      <c r="AP2461" t="str">
        <f t="shared" si="513"/>
        <v/>
      </c>
      <c r="AQ2461" t="str">
        <f t="shared" si="514"/>
        <v/>
      </c>
      <c r="AS2461">
        <v>2461</v>
      </c>
      <c r="AT2461">
        <f t="shared" si="515"/>
        <v>278</v>
      </c>
    </row>
    <row r="2462" spans="1:46" x14ac:dyDescent="0.25">
      <c r="A2462">
        <v>1973</v>
      </c>
      <c r="B2462">
        <v>11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10</v>
      </c>
      <c r="M2462">
        <v>23</v>
      </c>
      <c r="N2462">
        <v>66</v>
      </c>
      <c r="O2462">
        <v>67</v>
      </c>
      <c r="P2462">
        <v>84</v>
      </c>
      <c r="W2462" t="str">
        <f t="shared" si="503"/>
        <v>10236667</v>
      </c>
      <c r="X2462" t="str">
        <f t="shared" si="504"/>
        <v>23666784</v>
      </c>
      <c r="Y2462" t="str">
        <f t="shared" si="505"/>
        <v>1023666784</v>
      </c>
      <c r="AH2462" t="str">
        <f t="shared" si="506"/>
        <v/>
      </c>
      <c r="AI2462" t="str">
        <f t="shared" si="507"/>
        <v/>
      </c>
      <c r="AK2462" t="str">
        <f t="shared" si="508"/>
        <v/>
      </c>
      <c r="AL2462" t="str">
        <f t="shared" si="509"/>
        <v/>
      </c>
      <c r="AM2462" t="str">
        <f t="shared" si="510"/>
        <v/>
      </c>
      <c r="AN2462" t="str">
        <f t="shared" si="511"/>
        <v/>
      </c>
      <c r="AO2462" t="str">
        <f t="shared" si="512"/>
        <v/>
      </c>
      <c r="AP2462" t="str">
        <f t="shared" si="513"/>
        <v/>
      </c>
      <c r="AQ2462" t="str">
        <f t="shared" si="514"/>
        <v/>
      </c>
      <c r="AS2462">
        <v>2462</v>
      </c>
      <c r="AT2462">
        <f t="shared" si="515"/>
        <v>250</v>
      </c>
    </row>
    <row r="2463" spans="1:46" x14ac:dyDescent="0.25">
      <c r="A2463">
        <v>1973</v>
      </c>
      <c r="B2463">
        <v>10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3</v>
      </c>
      <c r="M2463">
        <v>59</v>
      </c>
      <c r="N2463">
        <v>72</v>
      </c>
      <c r="O2463">
        <v>75</v>
      </c>
      <c r="P2463">
        <v>90</v>
      </c>
      <c r="W2463" t="str">
        <f t="shared" si="503"/>
        <v>3597275</v>
      </c>
      <c r="X2463" t="str">
        <f t="shared" si="504"/>
        <v>59727590</v>
      </c>
      <c r="Y2463" t="str">
        <f t="shared" si="505"/>
        <v>359727590</v>
      </c>
      <c r="AH2463" t="str">
        <f t="shared" si="506"/>
        <v/>
      </c>
      <c r="AI2463" t="str">
        <f t="shared" si="507"/>
        <v/>
      </c>
      <c r="AK2463" t="str">
        <f t="shared" si="508"/>
        <v/>
      </c>
      <c r="AL2463" t="str">
        <f t="shared" si="509"/>
        <v/>
      </c>
      <c r="AM2463" t="str">
        <f t="shared" si="510"/>
        <v/>
      </c>
      <c r="AN2463" t="str">
        <f t="shared" si="511"/>
        <v/>
      </c>
      <c r="AO2463" t="str">
        <f t="shared" si="512"/>
        <v/>
      </c>
      <c r="AP2463" t="str">
        <f t="shared" si="513"/>
        <v/>
      </c>
      <c r="AQ2463" t="str">
        <f t="shared" si="514"/>
        <v/>
      </c>
      <c r="AS2463">
        <v>2463</v>
      </c>
      <c r="AT2463">
        <f t="shared" si="515"/>
        <v>299</v>
      </c>
    </row>
    <row r="2464" spans="1:46" x14ac:dyDescent="0.25">
      <c r="A2464">
        <v>1973</v>
      </c>
      <c r="B2464">
        <v>9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6</v>
      </c>
      <c r="M2464">
        <v>19</v>
      </c>
      <c r="N2464">
        <v>21</v>
      </c>
      <c r="O2464">
        <v>72</v>
      </c>
      <c r="P2464">
        <v>75</v>
      </c>
      <c r="W2464" t="str">
        <f t="shared" si="503"/>
        <v>6192172</v>
      </c>
      <c r="X2464" t="str">
        <f t="shared" si="504"/>
        <v>19217275</v>
      </c>
      <c r="Y2464" t="str">
        <f t="shared" si="505"/>
        <v>619217275</v>
      </c>
      <c r="AH2464" t="str">
        <f t="shared" si="506"/>
        <v/>
      </c>
      <c r="AI2464" t="str">
        <f t="shared" si="507"/>
        <v/>
      </c>
      <c r="AK2464" t="str">
        <f t="shared" si="508"/>
        <v/>
      </c>
      <c r="AL2464" t="str">
        <f t="shared" si="509"/>
        <v/>
      </c>
      <c r="AM2464" t="str">
        <f t="shared" si="510"/>
        <v/>
      </c>
      <c r="AN2464" t="str">
        <f t="shared" si="511"/>
        <v/>
      </c>
      <c r="AO2464" t="str">
        <f t="shared" si="512"/>
        <v/>
      </c>
      <c r="AP2464" t="str">
        <f t="shared" si="513"/>
        <v/>
      </c>
      <c r="AQ2464" t="str">
        <f t="shared" si="514"/>
        <v/>
      </c>
      <c r="AS2464">
        <v>2464</v>
      </c>
      <c r="AT2464">
        <f t="shared" si="515"/>
        <v>193</v>
      </c>
    </row>
    <row r="2465" spans="1:46" x14ac:dyDescent="0.25">
      <c r="A2465">
        <v>1973</v>
      </c>
      <c r="B2465">
        <v>8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8</v>
      </c>
      <c r="M2465">
        <v>39</v>
      </c>
      <c r="N2465">
        <v>42</v>
      </c>
      <c r="O2465">
        <v>45</v>
      </c>
      <c r="P2465">
        <v>66</v>
      </c>
      <c r="W2465" t="str">
        <f t="shared" si="503"/>
        <v>8394245</v>
      </c>
      <c r="X2465" t="str">
        <f t="shared" si="504"/>
        <v>39424566</v>
      </c>
      <c r="Y2465" t="str">
        <f t="shared" si="505"/>
        <v>839424566</v>
      </c>
      <c r="AH2465" t="str">
        <f t="shared" si="506"/>
        <v/>
      </c>
      <c r="AI2465" t="str">
        <f t="shared" si="507"/>
        <v/>
      </c>
      <c r="AK2465" t="str">
        <f t="shared" si="508"/>
        <v/>
      </c>
      <c r="AL2465" t="str">
        <f t="shared" si="509"/>
        <v/>
      </c>
      <c r="AM2465" t="str">
        <f t="shared" si="510"/>
        <v/>
      </c>
      <c r="AN2465" t="str">
        <f t="shared" si="511"/>
        <v/>
      </c>
      <c r="AO2465" t="str">
        <f t="shared" si="512"/>
        <v/>
      </c>
      <c r="AP2465" t="str">
        <f t="shared" si="513"/>
        <v/>
      </c>
      <c r="AQ2465" t="str">
        <f t="shared" si="514"/>
        <v/>
      </c>
      <c r="AS2465">
        <v>2465</v>
      </c>
      <c r="AT2465">
        <f t="shared" si="515"/>
        <v>200</v>
      </c>
    </row>
    <row r="2466" spans="1:46" x14ac:dyDescent="0.25">
      <c r="A2466">
        <v>1973</v>
      </c>
      <c r="B2466">
        <v>7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1</v>
      </c>
      <c r="M2466">
        <v>5</v>
      </c>
      <c r="N2466">
        <v>8</v>
      </c>
      <c r="O2466">
        <v>23</v>
      </c>
      <c r="P2466">
        <v>41</v>
      </c>
      <c r="W2466" t="str">
        <f t="shared" si="503"/>
        <v>15823</v>
      </c>
      <c r="X2466" t="str">
        <f t="shared" si="504"/>
        <v>582341</v>
      </c>
      <c r="Y2466" t="str">
        <f t="shared" si="505"/>
        <v>1582341</v>
      </c>
      <c r="AH2466" t="str">
        <f t="shared" si="506"/>
        <v/>
      </c>
      <c r="AI2466" t="str">
        <f t="shared" si="507"/>
        <v/>
      </c>
      <c r="AK2466" t="str">
        <f t="shared" si="508"/>
        <v/>
      </c>
      <c r="AL2466" t="str">
        <f t="shared" si="509"/>
        <v/>
      </c>
      <c r="AM2466" t="str">
        <f t="shared" si="510"/>
        <v/>
      </c>
      <c r="AN2466" t="str">
        <f t="shared" si="511"/>
        <v/>
      </c>
      <c r="AO2466" t="str">
        <f t="shared" si="512"/>
        <v/>
      </c>
      <c r="AP2466" t="str">
        <f t="shared" si="513"/>
        <v/>
      </c>
      <c r="AQ2466" t="str">
        <f t="shared" si="514"/>
        <v/>
      </c>
      <c r="AS2466">
        <v>2466</v>
      </c>
      <c r="AT2466">
        <f t="shared" si="515"/>
        <v>78</v>
      </c>
    </row>
    <row r="2467" spans="1:46" x14ac:dyDescent="0.25">
      <c r="A2467">
        <v>1973</v>
      </c>
      <c r="B2467">
        <v>6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7</v>
      </c>
      <c r="M2467">
        <v>8</v>
      </c>
      <c r="N2467">
        <v>62</v>
      </c>
      <c r="O2467">
        <v>65</v>
      </c>
      <c r="P2467">
        <v>71</v>
      </c>
      <c r="W2467" t="str">
        <f t="shared" si="503"/>
        <v>786265</v>
      </c>
      <c r="X2467" t="str">
        <f t="shared" si="504"/>
        <v>8626571</v>
      </c>
      <c r="Y2467" t="str">
        <f t="shared" si="505"/>
        <v>78626571</v>
      </c>
      <c r="AH2467" t="str">
        <f t="shared" si="506"/>
        <v>+</v>
      </c>
      <c r="AI2467" t="str">
        <f t="shared" si="507"/>
        <v/>
      </c>
      <c r="AK2467" t="str">
        <f t="shared" si="508"/>
        <v/>
      </c>
      <c r="AL2467" t="str">
        <f t="shared" si="509"/>
        <v/>
      </c>
      <c r="AM2467" t="str">
        <f t="shared" si="510"/>
        <v/>
      </c>
      <c r="AN2467" t="str">
        <f t="shared" si="511"/>
        <v/>
      </c>
      <c r="AO2467" t="str">
        <f t="shared" si="512"/>
        <v/>
      </c>
      <c r="AP2467" t="str">
        <f t="shared" si="513"/>
        <v/>
      </c>
      <c r="AQ2467" t="str">
        <f t="shared" si="514"/>
        <v/>
      </c>
      <c r="AS2467">
        <v>2467</v>
      </c>
      <c r="AT2467">
        <f t="shared" si="515"/>
        <v>213</v>
      </c>
    </row>
    <row r="2468" spans="1:46" x14ac:dyDescent="0.25">
      <c r="A2468">
        <v>1973</v>
      </c>
      <c r="B2468">
        <v>5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20</v>
      </c>
      <c r="M2468">
        <v>52</v>
      </c>
      <c r="N2468">
        <v>55</v>
      </c>
      <c r="O2468">
        <v>56</v>
      </c>
      <c r="P2468">
        <v>68</v>
      </c>
      <c r="W2468" t="str">
        <f t="shared" si="503"/>
        <v>20525556</v>
      </c>
      <c r="X2468" t="str">
        <f t="shared" si="504"/>
        <v>52555668</v>
      </c>
      <c r="Y2468" t="str">
        <f t="shared" si="505"/>
        <v>2052555668</v>
      </c>
      <c r="AH2468" t="str">
        <f t="shared" si="506"/>
        <v/>
      </c>
      <c r="AI2468" t="str">
        <f t="shared" si="507"/>
        <v/>
      </c>
      <c r="AK2468" t="str">
        <f t="shared" si="508"/>
        <v/>
      </c>
      <c r="AL2468" t="str">
        <f t="shared" si="509"/>
        <v/>
      </c>
      <c r="AM2468" t="str">
        <f t="shared" si="510"/>
        <v/>
      </c>
      <c r="AN2468" t="str">
        <f t="shared" si="511"/>
        <v/>
      </c>
      <c r="AO2468" t="str">
        <f t="shared" si="512"/>
        <v/>
      </c>
      <c r="AP2468" t="str">
        <f t="shared" si="513"/>
        <v/>
      </c>
      <c r="AQ2468" t="str">
        <f t="shared" si="514"/>
        <v/>
      </c>
      <c r="AS2468">
        <v>2468</v>
      </c>
      <c r="AT2468">
        <f t="shared" si="515"/>
        <v>251</v>
      </c>
    </row>
    <row r="2469" spans="1:46" x14ac:dyDescent="0.25">
      <c r="A2469">
        <v>1973</v>
      </c>
      <c r="B2469">
        <v>4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14</v>
      </c>
      <c r="M2469">
        <v>16</v>
      </c>
      <c r="N2469">
        <v>21</v>
      </c>
      <c r="O2469">
        <v>34</v>
      </c>
      <c r="P2469">
        <v>84</v>
      </c>
      <c r="W2469" t="str">
        <f t="shared" si="503"/>
        <v>14162134</v>
      </c>
      <c r="X2469" t="str">
        <f t="shared" si="504"/>
        <v>16213484</v>
      </c>
      <c r="Y2469" t="str">
        <f t="shared" si="505"/>
        <v>1416213484</v>
      </c>
      <c r="AH2469" t="str">
        <f t="shared" si="506"/>
        <v/>
      </c>
      <c r="AI2469" t="str">
        <f t="shared" si="507"/>
        <v/>
      </c>
      <c r="AK2469" t="str">
        <f t="shared" si="508"/>
        <v/>
      </c>
      <c r="AL2469" t="str">
        <f t="shared" si="509"/>
        <v/>
      </c>
      <c r="AM2469" t="str">
        <f t="shared" si="510"/>
        <v/>
      </c>
      <c r="AN2469" t="str">
        <f t="shared" si="511"/>
        <v/>
      </c>
      <c r="AO2469" t="str">
        <f t="shared" si="512"/>
        <v/>
      </c>
      <c r="AP2469" t="str">
        <f t="shared" si="513"/>
        <v/>
      </c>
      <c r="AQ2469" t="str">
        <f t="shared" si="514"/>
        <v/>
      </c>
      <c r="AS2469">
        <v>2469</v>
      </c>
      <c r="AT2469">
        <f t="shared" si="515"/>
        <v>169</v>
      </c>
    </row>
    <row r="2470" spans="1:46" x14ac:dyDescent="0.25">
      <c r="A2470">
        <v>1973</v>
      </c>
      <c r="B2470">
        <v>3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2</v>
      </c>
      <c r="M2470">
        <v>5</v>
      </c>
      <c r="N2470">
        <v>24</v>
      </c>
      <c r="O2470">
        <v>48</v>
      </c>
      <c r="P2470">
        <v>61</v>
      </c>
      <c r="W2470" t="str">
        <f t="shared" si="503"/>
        <v>252448</v>
      </c>
      <c r="X2470" t="str">
        <f t="shared" si="504"/>
        <v>5244861</v>
      </c>
      <c r="Y2470" t="str">
        <f t="shared" si="505"/>
        <v>25244861</v>
      </c>
      <c r="AH2470" t="str">
        <f t="shared" si="506"/>
        <v/>
      </c>
      <c r="AI2470" t="str">
        <f t="shared" si="507"/>
        <v/>
      </c>
      <c r="AK2470" t="str">
        <f t="shared" si="508"/>
        <v/>
      </c>
      <c r="AL2470" t="str">
        <f t="shared" si="509"/>
        <v/>
      </c>
      <c r="AM2470" t="str">
        <f t="shared" si="510"/>
        <v/>
      </c>
      <c r="AN2470" t="str">
        <f t="shared" si="511"/>
        <v/>
      </c>
      <c r="AO2470" t="str">
        <f t="shared" si="512"/>
        <v/>
      </c>
      <c r="AP2470" t="str">
        <f t="shared" si="513"/>
        <v/>
      </c>
      <c r="AQ2470" t="str">
        <f t="shared" si="514"/>
        <v/>
      </c>
      <c r="AS2470">
        <v>2470</v>
      </c>
      <c r="AT2470">
        <f t="shared" si="515"/>
        <v>140</v>
      </c>
    </row>
    <row r="2471" spans="1:46" x14ac:dyDescent="0.25">
      <c r="A2471">
        <v>1973</v>
      </c>
      <c r="B2471">
        <v>2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1</v>
      </c>
      <c r="M2471">
        <v>5</v>
      </c>
      <c r="N2471">
        <v>12</v>
      </c>
      <c r="O2471">
        <v>35</v>
      </c>
      <c r="P2471">
        <v>89</v>
      </c>
      <c r="W2471" t="str">
        <f t="shared" si="503"/>
        <v>151235</v>
      </c>
      <c r="X2471" t="str">
        <f t="shared" si="504"/>
        <v>5123589</v>
      </c>
      <c r="Y2471" t="str">
        <f t="shared" si="505"/>
        <v>15123589</v>
      </c>
      <c r="AH2471" t="str">
        <f t="shared" si="506"/>
        <v/>
      </c>
      <c r="AI2471" t="str">
        <f t="shared" si="507"/>
        <v/>
      </c>
      <c r="AK2471" t="str">
        <f t="shared" si="508"/>
        <v/>
      </c>
      <c r="AL2471" t="str">
        <f t="shared" si="509"/>
        <v/>
      </c>
      <c r="AM2471" t="str">
        <f t="shared" si="510"/>
        <v/>
      </c>
      <c r="AN2471" t="str">
        <f t="shared" si="511"/>
        <v/>
      </c>
      <c r="AO2471" t="str">
        <f t="shared" si="512"/>
        <v/>
      </c>
      <c r="AP2471" t="str">
        <f t="shared" si="513"/>
        <v/>
      </c>
      <c r="AQ2471" t="str">
        <f t="shared" si="514"/>
        <v/>
      </c>
      <c r="AS2471">
        <v>2471</v>
      </c>
      <c r="AT2471">
        <f t="shared" si="515"/>
        <v>142</v>
      </c>
    </row>
    <row r="2472" spans="1:46" x14ac:dyDescent="0.25">
      <c r="A2472">
        <v>1973</v>
      </c>
      <c r="B2472">
        <v>1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3</v>
      </c>
      <c r="M2472">
        <v>15</v>
      </c>
      <c r="N2472">
        <v>17</v>
      </c>
      <c r="O2472">
        <v>29</v>
      </c>
      <c r="P2472">
        <v>74</v>
      </c>
      <c r="W2472" t="str">
        <f t="shared" si="503"/>
        <v>3151729</v>
      </c>
      <c r="X2472" t="str">
        <f t="shared" si="504"/>
        <v>15172974</v>
      </c>
      <c r="Y2472" t="str">
        <f t="shared" si="505"/>
        <v>315172974</v>
      </c>
      <c r="AH2472" t="str">
        <f t="shared" si="506"/>
        <v/>
      </c>
      <c r="AI2472" t="str">
        <f t="shared" si="507"/>
        <v/>
      </c>
      <c r="AK2472" t="str">
        <f t="shared" si="508"/>
        <v/>
      </c>
      <c r="AL2472" t="str">
        <f t="shared" si="509"/>
        <v/>
      </c>
      <c r="AM2472" t="str">
        <f t="shared" si="510"/>
        <v/>
      </c>
      <c r="AN2472" t="str">
        <f t="shared" si="511"/>
        <v/>
      </c>
      <c r="AO2472" t="str">
        <f t="shared" si="512"/>
        <v/>
      </c>
      <c r="AP2472" t="str">
        <f t="shared" si="513"/>
        <v/>
      </c>
      <c r="AQ2472" t="str">
        <f t="shared" si="514"/>
        <v/>
      </c>
      <c r="AS2472">
        <v>2472</v>
      </c>
      <c r="AT2472">
        <f t="shared" si="515"/>
        <v>138</v>
      </c>
    </row>
    <row r="2473" spans="1:46" x14ac:dyDescent="0.25">
      <c r="A2473">
        <v>1972</v>
      </c>
      <c r="B2473">
        <v>52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1</v>
      </c>
      <c r="M2473">
        <v>32</v>
      </c>
      <c r="N2473">
        <v>52</v>
      </c>
      <c r="O2473">
        <v>56</v>
      </c>
      <c r="P2473">
        <v>69</v>
      </c>
      <c r="W2473" t="str">
        <f t="shared" si="503"/>
        <v>1325256</v>
      </c>
      <c r="X2473" t="str">
        <f t="shared" si="504"/>
        <v>32525669</v>
      </c>
      <c r="Y2473" t="str">
        <f t="shared" si="505"/>
        <v>132525669</v>
      </c>
      <c r="AH2473" t="str">
        <f t="shared" si="506"/>
        <v/>
      </c>
      <c r="AI2473" t="str">
        <f t="shared" si="507"/>
        <v/>
      </c>
      <c r="AK2473" t="str">
        <f t="shared" si="508"/>
        <v/>
      </c>
      <c r="AL2473" t="str">
        <f t="shared" si="509"/>
        <v/>
      </c>
      <c r="AM2473" t="str">
        <f t="shared" si="510"/>
        <v/>
      </c>
      <c r="AN2473" t="str">
        <f t="shared" si="511"/>
        <v/>
      </c>
      <c r="AO2473" t="str">
        <f t="shared" si="512"/>
        <v/>
      </c>
      <c r="AP2473" t="str">
        <f t="shared" si="513"/>
        <v/>
      </c>
      <c r="AQ2473" t="str">
        <f t="shared" si="514"/>
        <v/>
      </c>
      <c r="AS2473">
        <v>2473</v>
      </c>
      <c r="AT2473">
        <f t="shared" si="515"/>
        <v>210</v>
      </c>
    </row>
    <row r="2474" spans="1:46" x14ac:dyDescent="0.25">
      <c r="A2474">
        <v>1972</v>
      </c>
      <c r="B2474">
        <v>51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4</v>
      </c>
      <c r="M2474">
        <v>8</v>
      </c>
      <c r="N2474">
        <v>19</v>
      </c>
      <c r="O2474">
        <v>36</v>
      </c>
      <c r="P2474">
        <v>56</v>
      </c>
      <c r="W2474" t="str">
        <f t="shared" si="503"/>
        <v>481936</v>
      </c>
      <c r="X2474" t="str">
        <f t="shared" si="504"/>
        <v>8193656</v>
      </c>
      <c r="Y2474" t="str">
        <f t="shared" si="505"/>
        <v>48193656</v>
      </c>
      <c r="AH2474" t="str">
        <f t="shared" si="506"/>
        <v/>
      </c>
      <c r="AI2474" t="str">
        <f t="shared" si="507"/>
        <v/>
      </c>
      <c r="AK2474" t="str">
        <f t="shared" si="508"/>
        <v/>
      </c>
      <c r="AL2474" t="str">
        <f t="shared" si="509"/>
        <v/>
      </c>
      <c r="AM2474" t="str">
        <f t="shared" si="510"/>
        <v/>
      </c>
      <c r="AN2474" t="str">
        <f t="shared" si="511"/>
        <v/>
      </c>
      <c r="AO2474" t="str">
        <f t="shared" si="512"/>
        <v/>
      </c>
      <c r="AP2474" t="str">
        <f t="shared" si="513"/>
        <v/>
      </c>
      <c r="AQ2474" t="str">
        <f t="shared" si="514"/>
        <v/>
      </c>
      <c r="AS2474">
        <v>2474</v>
      </c>
      <c r="AT2474">
        <f t="shared" si="515"/>
        <v>123</v>
      </c>
    </row>
    <row r="2475" spans="1:46" x14ac:dyDescent="0.25">
      <c r="A2475">
        <v>1972</v>
      </c>
      <c r="B2475">
        <v>50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11</v>
      </c>
      <c r="M2475">
        <v>14</v>
      </c>
      <c r="N2475">
        <v>35</v>
      </c>
      <c r="O2475">
        <v>56</v>
      </c>
      <c r="P2475">
        <v>77</v>
      </c>
      <c r="W2475" t="str">
        <f t="shared" si="503"/>
        <v>11143556</v>
      </c>
      <c r="X2475" t="str">
        <f t="shared" si="504"/>
        <v>14355677</v>
      </c>
      <c r="Y2475" t="str">
        <f t="shared" si="505"/>
        <v>1114355677</v>
      </c>
      <c r="AH2475" t="str">
        <f t="shared" si="506"/>
        <v/>
      </c>
      <c r="AI2475" t="str">
        <f t="shared" si="507"/>
        <v/>
      </c>
      <c r="AK2475" t="str">
        <f t="shared" si="508"/>
        <v/>
      </c>
      <c r="AL2475" t="str">
        <f t="shared" si="509"/>
        <v/>
      </c>
      <c r="AM2475" t="str">
        <f t="shared" si="510"/>
        <v/>
      </c>
      <c r="AN2475" t="str">
        <f t="shared" si="511"/>
        <v/>
      </c>
      <c r="AO2475" t="str">
        <f t="shared" si="512"/>
        <v/>
      </c>
      <c r="AP2475" t="str">
        <f t="shared" si="513"/>
        <v/>
      </c>
      <c r="AQ2475" t="str">
        <f t="shared" si="514"/>
        <v/>
      </c>
      <c r="AS2475">
        <v>2475</v>
      </c>
      <c r="AT2475">
        <f t="shared" si="515"/>
        <v>193</v>
      </c>
    </row>
    <row r="2476" spans="1:46" x14ac:dyDescent="0.25">
      <c r="A2476">
        <v>1972</v>
      </c>
      <c r="B2476">
        <v>49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13</v>
      </c>
      <c r="M2476">
        <v>27</v>
      </c>
      <c r="N2476">
        <v>48</v>
      </c>
      <c r="O2476">
        <v>57</v>
      </c>
      <c r="P2476">
        <v>75</v>
      </c>
      <c r="W2476" t="str">
        <f t="shared" si="503"/>
        <v>13274857</v>
      </c>
      <c r="X2476" t="str">
        <f t="shared" si="504"/>
        <v>27485775</v>
      </c>
      <c r="Y2476" t="str">
        <f t="shared" si="505"/>
        <v>1327485775</v>
      </c>
      <c r="AH2476" t="str">
        <f t="shared" si="506"/>
        <v/>
      </c>
      <c r="AI2476" t="str">
        <f t="shared" si="507"/>
        <v/>
      </c>
      <c r="AK2476" t="str">
        <f t="shared" si="508"/>
        <v/>
      </c>
      <c r="AL2476" t="str">
        <f t="shared" si="509"/>
        <v/>
      </c>
      <c r="AM2476" t="str">
        <f t="shared" si="510"/>
        <v/>
      </c>
      <c r="AN2476" t="str">
        <f t="shared" si="511"/>
        <v/>
      </c>
      <c r="AO2476" t="str">
        <f t="shared" si="512"/>
        <v/>
      </c>
      <c r="AP2476" t="str">
        <f t="shared" si="513"/>
        <v/>
      </c>
      <c r="AQ2476" t="str">
        <f t="shared" si="514"/>
        <v/>
      </c>
      <c r="AS2476">
        <v>2476</v>
      </c>
      <c r="AT2476">
        <f t="shared" si="515"/>
        <v>220</v>
      </c>
    </row>
    <row r="2477" spans="1:46" x14ac:dyDescent="0.25">
      <c r="A2477">
        <v>1972</v>
      </c>
      <c r="B2477">
        <v>48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27</v>
      </c>
      <c r="M2477">
        <v>29</v>
      </c>
      <c r="N2477">
        <v>30</v>
      </c>
      <c r="O2477">
        <v>31</v>
      </c>
      <c r="P2477">
        <v>71</v>
      </c>
      <c r="W2477" t="str">
        <f t="shared" si="503"/>
        <v>27293031</v>
      </c>
      <c r="X2477" t="str">
        <f t="shared" si="504"/>
        <v>29303171</v>
      </c>
      <c r="Y2477" t="str">
        <f t="shared" si="505"/>
        <v>2729303171</v>
      </c>
      <c r="AH2477" t="str">
        <f t="shared" si="506"/>
        <v/>
      </c>
      <c r="AI2477" t="str">
        <f t="shared" si="507"/>
        <v>+</v>
      </c>
      <c r="AK2477" t="str">
        <f t="shared" si="508"/>
        <v/>
      </c>
      <c r="AL2477" t="str">
        <f t="shared" si="509"/>
        <v/>
      </c>
      <c r="AM2477" t="str">
        <f t="shared" si="510"/>
        <v/>
      </c>
      <c r="AN2477" t="str">
        <f t="shared" si="511"/>
        <v/>
      </c>
      <c r="AO2477" t="str">
        <f t="shared" si="512"/>
        <v/>
      </c>
      <c r="AP2477" t="str">
        <f t="shared" si="513"/>
        <v/>
      </c>
      <c r="AQ2477" t="str">
        <f t="shared" si="514"/>
        <v/>
      </c>
      <c r="AS2477">
        <v>2477</v>
      </c>
      <c r="AT2477">
        <f t="shared" si="515"/>
        <v>188</v>
      </c>
    </row>
    <row r="2478" spans="1:46" x14ac:dyDescent="0.25">
      <c r="A2478">
        <v>1972</v>
      </c>
      <c r="B2478">
        <v>47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15</v>
      </c>
      <c r="M2478">
        <v>42</v>
      </c>
      <c r="N2478">
        <v>48</v>
      </c>
      <c r="O2478">
        <v>75</v>
      </c>
      <c r="P2478">
        <v>81</v>
      </c>
      <c r="W2478" t="str">
        <f t="shared" si="503"/>
        <v>15424875</v>
      </c>
      <c r="X2478" t="str">
        <f t="shared" si="504"/>
        <v>42487581</v>
      </c>
      <c r="Y2478" t="str">
        <f t="shared" si="505"/>
        <v>1542487581</v>
      </c>
      <c r="AH2478" t="str">
        <f t="shared" si="506"/>
        <v/>
      </c>
      <c r="AI2478" t="str">
        <f t="shared" si="507"/>
        <v/>
      </c>
      <c r="AK2478" t="str">
        <f t="shared" si="508"/>
        <v/>
      </c>
      <c r="AL2478" t="str">
        <f t="shared" si="509"/>
        <v/>
      </c>
      <c r="AM2478" t="str">
        <f t="shared" si="510"/>
        <v/>
      </c>
      <c r="AN2478" t="str">
        <f t="shared" si="511"/>
        <v/>
      </c>
      <c r="AO2478" t="str">
        <f t="shared" si="512"/>
        <v/>
      </c>
      <c r="AP2478" t="str">
        <f t="shared" si="513"/>
        <v/>
      </c>
      <c r="AQ2478" t="str">
        <f t="shared" si="514"/>
        <v/>
      </c>
      <c r="AS2478">
        <v>2478</v>
      </c>
      <c r="AT2478">
        <f t="shared" si="515"/>
        <v>261</v>
      </c>
    </row>
    <row r="2479" spans="1:46" x14ac:dyDescent="0.25">
      <c r="A2479">
        <v>1972</v>
      </c>
      <c r="B2479">
        <v>46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30</v>
      </c>
      <c r="M2479">
        <v>39</v>
      </c>
      <c r="N2479">
        <v>46</v>
      </c>
      <c r="O2479">
        <v>73</v>
      </c>
      <c r="P2479">
        <v>80</v>
      </c>
      <c r="W2479" t="str">
        <f t="shared" si="503"/>
        <v>30394673</v>
      </c>
      <c r="X2479" t="str">
        <f t="shared" si="504"/>
        <v>39467380</v>
      </c>
      <c r="Y2479" t="str">
        <f t="shared" si="505"/>
        <v>3039467380</v>
      </c>
      <c r="AH2479" t="str">
        <f t="shared" si="506"/>
        <v/>
      </c>
      <c r="AI2479" t="str">
        <f t="shared" si="507"/>
        <v/>
      </c>
      <c r="AK2479" t="str">
        <f t="shared" si="508"/>
        <v/>
      </c>
      <c r="AL2479" t="str">
        <f t="shared" si="509"/>
        <v/>
      </c>
      <c r="AM2479" t="str">
        <f t="shared" si="510"/>
        <v/>
      </c>
      <c r="AN2479" t="str">
        <f t="shared" si="511"/>
        <v/>
      </c>
      <c r="AO2479" t="str">
        <f t="shared" si="512"/>
        <v/>
      </c>
      <c r="AP2479" t="str">
        <f t="shared" si="513"/>
        <v/>
      </c>
      <c r="AQ2479" t="str">
        <f t="shared" si="514"/>
        <v/>
      </c>
      <c r="AS2479">
        <v>2479</v>
      </c>
      <c r="AT2479">
        <f t="shared" si="515"/>
        <v>268</v>
      </c>
    </row>
    <row r="2480" spans="1:46" x14ac:dyDescent="0.25">
      <c r="A2480">
        <v>1972</v>
      </c>
      <c r="B2480">
        <v>45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11</v>
      </c>
      <c r="M2480">
        <v>53</v>
      </c>
      <c r="N2480">
        <v>68</v>
      </c>
      <c r="O2480">
        <v>72</v>
      </c>
      <c r="P2480">
        <v>73</v>
      </c>
      <c r="W2480" t="str">
        <f t="shared" si="503"/>
        <v>11536872</v>
      </c>
      <c r="X2480" t="str">
        <f t="shared" si="504"/>
        <v>53687273</v>
      </c>
      <c r="Y2480" t="str">
        <f t="shared" si="505"/>
        <v>1153687273</v>
      </c>
      <c r="AH2480" t="str">
        <f t="shared" si="506"/>
        <v/>
      </c>
      <c r="AI2480" t="str">
        <f t="shared" si="507"/>
        <v/>
      </c>
      <c r="AK2480" t="str">
        <f t="shared" si="508"/>
        <v>+</v>
      </c>
      <c r="AL2480" t="str">
        <f t="shared" si="509"/>
        <v/>
      </c>
      <c r="AM2480" t="str">
        <f t="shared" si="510"/>
        <v/>
      </c>
      <c r="AN2480" t="str">
        <f t="shared" si="511"/>
        <v/>
      </c>
      <c r="AO2480" t="str">
        <f t="shared" si="512"/>
        <v/>
      </c>
      <c r="AP2480" t="str">
        <f t="shared" si="513"/>
        <v/>
      </c>
      <c r="AQ2480" t="str">
        <f t="shared" si="514"/>
        <v/>
      </c>
      <c r="AS2480">
        <v>2480</v>
      </c>
      <c r="AT2480">
        <f t="shared" si="515"/>
        <v>277</v>
      </c>
    </row>
    <row r="2481" spans="1:46" x14ac:dyDescent="0.25">
      <c r="A2481">
        <v>1972</v>
      </c>
      <c r="B2481">
        <v>44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21</v>
      </c>
      <c r="M2481">
        <v>39</v>
      </c>
      <c r="N2481">
        <v>50</v>
      </c>
      <c r="O2481">
        <v>82</v>
      </c>
      <c r="P2481">
        <v>89</v>
      </c>
      <c r="W2481" t="str">
        <f t="shared" si="503"/>
        <v>21395082</v>
      </c>
      <c r="X2481" t="str">
        <f t="shared" si="504"/>
        <v>39508289</v>
      </c>
      <c r="Y2481" t="str">
        <f t="shared" si="505"/>
        <v>2139508289</v>
      </c>
      <c r="AH2481" t="str">
        <f t="shared" si="506"/>
        <v/>
      </c>
      <c r="AI2481" t="str">
        <f t="shared" si="507"/>
        <v/>
      </c>
      <c r="AK2481" t="str">
        <f t="shared" si="508"/>
        <v/>
      </c>
      <c r="AL2481" t="str">
        <f t="shared" si="509"/>
        <v/>
      </c>
      <c r="AM2481" t="str">
        <f t="shared" si="510"/>
        <v/>
      </c>
      <c r="AN2481" t="str">
        <f t="shared" si="511"/>
        <v/>
      </c>
      <c r="AO2481" t="str">
        <f t="shared" si="512"/>
        <v/>
      </c>
      <c r="AP2481" t="str">
        <f t="shared" si="513"/>
        <v/>
      </c>
      <c r="AQ2481" t="str">
        <f t="shared" si="514"/>
        <v/>
      </c>
      <c r="AS2481">
        <v>2481</v>
      </c>
      <c r="AT2481">
        <f t="shared" si="515"/>
        <v>281</v>
      </c>
    </row>
    <row r="2482" spans="1:46" x14ac:dyDescent="0.25">
      <c r="A2482">
        <v>1972</v>
      </c>
      <c r="B2482">
        <v>43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4</v>
      </c>
      <c r="M2482">
        <v>18</v>
      </c>
      <c r="N2482">
        <v>38</v>
      </c>
      <c r="O2482">
        <v>46</v>
      </c>
      <c r="P2482">
        <v>74</v>
      </c>
      <c r="W2482" t="str">
        <f t="shared" si="503"/>
        <v>4183846</v>
      </c>
      <c r="X2482" t="str">
        <f t="shared" si="504"/>
        <v>18384674</v>
      </c>
      <c r="Y2482" t="str">
        <f t="shared" si="505"/>
        <v>418384674</v>
      </c>
      <c r="AH2482" t="str">
        <f t="shared" si="506"/>
        <v/>
      </c>
      <c r="AI2482" t="str">
        <f t="shared" si="507"/>
        <v/>
      </c>
      <c r="AK2482" t="str">
        <f t="shared" si="508"/>
        <v/>
      </c>
      <c r="AL2482" t="str">
        <f t="shared" si="509"/>
        <v/>
      </c>
      <c r="AM2482" t="str">
        <f t="shared" si="510"/>
        <v/>
      </c>
      <c r="AN2482" t="str">
        <f t="shared" si="511"/>
        <v/>
      </c>
      <c r="AO2482" t="str">
        <f t="shared" si="512"/>
        <v/>
      </c>
      <c r="AP2482" t="str">
        <f t="shared" si="513"/>
        <v/>
      </c>
      <c r="AQ2482" t="str">
        <f t="shared" si="514"/>
        <v/>
      </c>
      <c r="AS2482">
        <v>2482</v>
      </c>
      <c r="AT2482">
        <f t="shared" si="515"/>
        <v>180</v>
      </c>
    </row>
    <row r="2483" spans="1:46" x14ac:dyDescent="0.25">
      <c r="A2483">
        <v>1972</v>
      </c>
      <c r="B2483">
        <v>42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3</v>
      </c>
      <c r="M2483">
        <v>7</v>
      </c>
      <c r="N2483">
        <v>14</v>
      </c>
      <c r="O2483">
        <v>48</v>
      </c>
      <c r="P2483">
        <v>51</v>
      </c>
      <c r="W2483" t="str">
        <f t="shared" si="503"/>
        <v>371448</v>
      </c>
      <c r="X2483" t="str">
        <f t="shared" si="504"/>
        <v>7144851</v>
      </c>
      <c r="Y2483" t="str">
        <f t="shared" si="505"/>
        <v>37144851</v>
      </c>
      <c r="AH2483" t="str">
        <f t="shared" si="506"/>
        <v/>
      </c>
      <c r="AI2483" t="str">
        <f t="shared" si="507"/>
        <v/>
      </c>
      <c r="AK2483" t="str">
        <f t="shared" si="508"/>
        <v/>
      </c>
      <c r="AL2483" t="str">
        <f t="shared" si="509"/>
        <v/>
      </c>
      <c r="AM2483" t="str">
        <f t="shared" si="510"/>
        <v/>
      </c>
      <c r="AN2483" t="str">
        <f t="shared" si="511"/>
        <v/>
      </c>
      <c r="AO2483" t="str">
        <f t="shared" si="512"/>
        <v/>
      </c>
      <c r="AP2483" t="str">
        <f t="shared" si="513"/>
        <v/>
      </c>
      <c r="AQ2483" t="str">
        <f t="shared" si="514"/>
        <v/>
      </c>
      <c r="AS2483">
        <v>2483</v>
      </c>
      <c r="AT2483">
        <f t="shared" si="515"/>
        <v>123</v>
      </c>
    </row>
    <row r="2484" spans="1:46" x14ac:dyDescent="0.25">
      <c r="A2484">
        <v>1972</v>
      </c>
      <c r="B2484">
        <v>41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15</v>
      </c>
      <c r="M2484">
        <v>44</v>
      </c>
      <c r="N2484">
        <v>49</v>
      </c>
      <c r="O2484">
        <v>54</v>
      </c>
      <c r="P2484">
        <v>62</v>
      </c>
      <c r="W2484" t="str">
        <f t="shared" si="503"/>
        <v>15444954</v>
      </c>
      <c r="X2484" t="str">
        <f t="shared" si="504"/>
        <v>44495462</v>
      </c>
      <c r="Y2484" t="str">
        <f t="shared" si="505"/>
        <v>1544495462</v>
      </c>
      <c r="AH2484" t="str">
        <f t="shared" si="506"/>
        <v/>
      </c>
      <c r="AI2484" t="str">
        <f t="shared" si="507"/>
        <v/>
      </c>
      <c r="AK2484" t="str">
        <f t="shared" si="508"/>
        <v/>
      </c>
      <c r="AL2484" t="str">
        <f t="shared" si="509"/>
        <v/>
      </c>
      <c r="AM2484" t="str">
        <f t="shared" si="510"/>
        <v/>
      </c>
      <c r="AN2484" t="str">
        <f t="shared" si="511"/>
        <v/>
      </c>
      <c r="AO2484" t="str">
        <f t="shared" si="512"/>
        <v/>
      </c>
      <c r="AP2484" t="str">
        <f t="shared" si="513"/>
        <v/>
      </c>
      <c r="AQ2484" t="str">
        <f t="shared" si="514"/>
        <v/>
      </c>
      <c r="AS2484">
        <v>2484</v>
      </c>
      <c r="AT2484">
        <f t="shared" si="515"/>
        <v>224</v>
      </c>
    </row>
    <row r="2485" spans="1:46" x14ac:dyDescent="0.25">
      <c r="A2485">
        <v>1972</v>
      </c>
      <c r="B2485">
        <v>40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33</v>
      </c>
      <c r="M2485">
        <v>54</v>
      </c>
      <c r="N2485">
        <v>64</v>
      </c>
      <c r="O2485">
        <v>66</v>
      </c>
      <c r="P2485">
        <v>81</v>
      </c>
      <c r="W2485" t="str">
        <f t="shared" si="503"/>
        <v>33546466</v>
      </c>
      <c r="X2485" t="str">
        <f t="shared" si="504"/>
        <v>54646681</v>
      </c>
      <c r="Y2485" t="str">
        <f t="shared" si="505"/>
        <v>3354646681</v>
      </c>
      <c r="AH2485" t="str">
        <f t="shared" si="506"/>
        <v/>
      </c>
      <c r="AI2485" t="str">
        <f t="shared" si="507"/>
        <v/>
      </c>
      <c r="AK2485" t="str">
        <f t="shared" si="508"/>
        <v/>
      </c>
      <c r="AL2485" t="str">
        <f t="shared" si="509"/>
        <v/>
      </c>
      <c r="AM2485" t="str">
        <f t="shared" si="510"/>
        <v/>
      </c>
      <c r="AN2485" t="str">
        <f t="shared" si="511"/>
        <v/>
      </c>
      <c r="AO2485" t="str">
        <f t="shared" si="512"/>
        <v/>
      </c>
      <c r="AP2485" t="str">
        <f t="shared" si="513"/>
        <v/>
      </c>
      <c r="AQ2485" t="str">
        <f t="shared" si="514"/>
        <v/>
      </c>
      <c r="AS2485">
        <v>2485</v>
      </c>
      <c r="AT2485">
        <f t="shared" si="515"/>
        <v>298</v>
      </c>
    </row>
    <row r="2486" spans="1:46" x14ac:dyDescent="0.25">
      <c r="A2486">
        <v>1972</v>
      </c>
      <c r="B2486">
        <v>39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</v>
      </c>
      <c r="M2486">
        <v>46</v>
      </c>
      <c r="N2486">
        <v>52</v>
      </c>
      <c r="O2486">
        <v>72</v>
      </c>
      <c r="P2486">
        <v>78</v>
      </c>
      <c r="W2486" t="str">
        <f t="shared" si="503"/>
        <v>3465272</v>
      </c>
      <c r="X2486" t="str">
        <f t="shared" si="504"/>
        <v>46527278</v>
      </c>
      <c r="Y2486" t="str">
        <f t="shared" si="505"/>
        <v>346527278</v>
      </c>
      <c r="AH2486" t="str">
        <f t="shared" si="506"/>
        <v/>
      </c>
      <c r="AI2486" t="str">
        <f t="shared" si="507"/>
        <v/>
      </c>
      <c r="AK2486" t="str">
        <f t="shared" si="508"/>
        <v/>
      </c>
      <c r="AL2486" t="str">
        <f t="shared" si="509"/>
        <v/>
      </c>
      <c r="AM2486" t="str">
        <f t="shared" si="510"/>
        <v/>
      </c>
      <c r="AN2486" t="str">
        <f t="shared" si="511"/>
        <v/>
      </c>
      <c r="AO2486" t="str">
        <f t="shared" si="512"/>
        <v/>
      </c>
      <c r="AP2486" t="str">
        <f t="shared" si="513"/>
        <v/>
      </c>
      <c r="AQ2486" t="str">
        <f t="shared" si="514"/>
        <v/>
      </c>
      <c r="AS2486">
        <v>2486</v>
      </c>
      <c r="AT2486">
        <f t="shared" si="515"/>
        <v>251</v>
      </c>
    </row>
    <row r="2487" spans="1:46" x14ac:dyDescent="0.25">
      <c r="A2487">
        <v>1972</v>
      </c>
      <c r="B2487">
        <v>38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10</v>
      </c>
      <c r="M2487">
        <v>16</v>
      </c>
      <c r="N2487">
        <v>51</v>
      </c>
      <c r="O2487">
        <v>53</v>
      </c>
      <c r="P2487">
        <v>72</v>
      </c>
      <c r="W2487" t="str">
        <f t="shared" si="503"/>
        <v>10165153</v>
      </c>
      <c r="X2487" t="str">
        <f t="shared" si="504"/>
        <v>16515372</v>
      </c>
      <c r="Y2487" t="str">
        <f t="shared" si="505"/>
        <v>1016515372</v>
      </c>
      <c r="AH2487" t="str">
        <f t="shared" si="506"/>
        <v/>
      </c>
      <c r="AI2487" t="str">
        <f t="shared" si="507"/>
        <v/>
      </c>
      <c r="AK2487" t="str">
        <f t="shared" si="508"/>
        <v/>
      </c>
      <c r="AL2487" t="str">
        <f t="shared" si="509"/>
        <v/>
      </c>
      <c r="AM2487" t="str">
        <f t="shared" si="510"/>
        <v/>
      </c>
      <c r="AN2487" t="str">
        <f t="shared" si="511"/>
        <v/>
      </c>
      <c r="AO2487" t="str">
        <f t="shared" si="512"/>
        <v/>
      </c>
      <c r="AP2487" t="str">
        <f t="shared" si="513"/>
        <v/>
      </c>
      <c r="AQ2487" t="str">
        <f t="shared" si="514"/>
        <v/>
      </c>
      <c r="AS2487">
        <v>2487</v>
      </c>
      <c r="AT2487">
        <f t="shared" si="515"/>
        <v>202</v>
      </c>
    </row>
    <row r="2488" spans="1:46" x14ac:dyDescent="0.25">
      <c r="A2488">
        <v>1972</v>
      </c>
      <c r="B2488">
        <v>37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5</v>
      </c>
      <c r="M2488">
        <v>8</v>
      </c>
      <c r="N2488">
        <v>27</v>
      </c>
      <c r="O2488">
        <v>32</v>
      </c>
      <c r="P2488">
        <v>49</v>
      </c>
      <c r="W2488" t="str">
        <f t="shared" si="503"/>
        <v>582732</v>
      </c>
      <c r="X2488" t="str">
        <f t="shared" si="504"/>
        <v>8273249</v>
      </c>
      <c r="Y2488" t="str">
        <f t="shared" si="505"/>
        <v>58273249</v>
      </c>
      <c r="AH2488" t="str">
        <f t="shared" si="506"/>
        <v/>
      </c>
      <c r="AI2488" t="str">
        <f t="shared" si="507"/>
        <v/>
      </c>
      <c r="AK2488" t="str">
        <f t="shared" si="508"/>
        <v/>
      </c>
      <c r="AL2488" t="str">
        <f t="shared" si="509"/>
        <v/>
      </c>
      <c r="AM2488" t="str">
        <f t="shared" si="510"/>
        <v/>
      </c>
      <c r="AN2488" t="str">
        <f t="shared" si="511"/>
        <v/>
      </c>
      <c r="AO2488" t="str">
        <f t="shared" si="512"/>
        <v/>
      </c>
      <c r="AP2488" t="str">
        <f t="shared" si="513"/>
        <v/>
      </c>
      <c r="AQ2488" t="str">
        <f t="shared" si="514"/>
        <v/>
      </c>
      <c r="AS2488">
        <v>2488</v>
      </c>
      <c r="AT2488">
        <f t="shared" si="515"/>
        <v>121</v>
      </c>
    </row>
    <row r="2489" spans="1:46" x14ac:dyDescent="0.25">
      <c r="A2489">
        <v>1972</v>
      </c>
      <c r="B2489">
        <v>36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12</v>
      </c>
      <c r="M2489">
        <v>79</v>
      </c>
      <c r="N2489">
        <v>83</v>
      </c>
      <c r="O2489">
        <v>88</v>
      </c>
      <c r="P2489">
        <v>89</v>
      </c>
      <c r="W2489" t="str">
        <f t="shared" si="503"/>
        <v>12798388</v>
      </c>
      <c r="X2489" t="str">
        <f t="shared" si="504"/>
        <v>79838889</v>
      </c>
      <c r="Y2489" t="str">
        <f t="shared" si="505"/>
        <v>1279838889</v>
      </c>
      <c r="AH2489" t="str">
        <f t="shared" si="506"/>
        <v/>
      </c>
      <c r="AI2489" t="str">
        <f t="shared" si="507"/>
        <v/>
      </c>
      <c r="AK2489" t="str">
        <f t="shared" si="508"/>
        <v>+</v>
      </c>
      <c r="AL2489" t="str">
        <f t="shared" si="509"/>
        <v/>
      </c>
      <c r="AM2489" t="str">
        <f t="shared" si="510"/>
        <v/>
      </c>
      <c r="AN2489" t="str">
        <f t="shared" si="511"/>
        <v/>
      </c>
      <c r="AO2489" t="str">
        <f t="shared" si="512"/>
        <v/>
      </c>
      <c r="AP2489" t="str">
        <f t="shared" si="513"/>
        <v/>
      </c>
      <c r="AQ2489" t="str">
        <f t="shared" si="514"/>
        <v/>
      </c>
      <c r="AS2489">
        <v>2489</v>
      </c>
      <c r="AT2489">
        <f t="shared" si="515"/>
        <v>351</v>
      </c>
    </row>
    <row r="2490" spans="1:46" x14ac:dyDescent="0.25">
      <c r="A2490">
        <v>1972</v>
      </c>
      <c r="B2490">
        <v>35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20</v>
      </c>
      <c r="M2490">
        <v>43</v>
      </c>
      <c r="N2490">
        <v>46</v>
      </c>
      <c r="O2490">
        <v>68</v>
      </c>
      <c r="P2490">
        <v>74</v>
      </c>
      <c r="W2490" t="str">
        <f t="shared" si="503"/>
        <v>20434668</v>
      </c>
      <c r="X2490" t="str">
        <f t="shared" si="504"/>
        <v>43466874</v>
      </c>
      <c r="Y2490" t="str">
        <f t="shared" si="505"/>
        <v>2043466874</v>
      </c>
      <c r="AH2490" t="str">
        <f t="shared" si="506"/>
        <v/>
      </c>
      <c r="AI2490" t="str">
        <f t="shared" si="507"/>
        <v/>
      </c>
      <c r="AK2490" t="str">
        <f t="shared" si="508"/>
        <v/>
      </c>
      <c r="AL2490" t="str">
        <f t="shared" si="509"/>
        <v/>
      </c>
      <c r="AM2490" t="str">
        <f t="shared" si="510"/>
        <v/>
      </c>
      <c r="AN2490" t="str">
        <f t="shared" si="511"/>
        <v/>
      </c>
      <c r="AO2490" t="str">
        <f t="shared" si="512"/>
        <v/>
      </c>
      <c r="AP2490" t="str">
        <f t="shared" si="513"/>
        <v/>
      </c>
      <c r="AQ2490" t="str">
        <f t="shared" si="514"/>
        <v/>
      </c>
      <c r="AS2490">
        <v>2490</v>
      </c>
      <c r="AT2490">
        <f t="shared" si="515"/>
        <v>251</v>
      </c>
    </row>
    <row r="2491" spans="1:46" x14ac:dyDescent="0.25">
      <c r="A2491">
        <v>1972</v>
      </c>
      <c r="B2491">
        <v>34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10</v>
      </c>
      <c r="M2491">
        <v>44</v>
      </c>
      <c r="N2491">
        <v>58</v>
      </c>
      <c r="O2491">
        <v>66</v>
      </c>
      <c r="P2491">
        <v>73</v>
      </c>
      <c r="W2491" t="str">
        <f t="shared" si="503"/>
        <v>10445866</v>
      </c>
      <c r="X2491" t="str">
        <f t="shared" si="504"/>
        <v>44586673</v>
      </c>
      <c r="Y2491" t="str">
        <f t="shared" si="505"/>
        <v>1044586673</v>
      </c>
      <c r="AH2491" t="str">
        <f t="shared" si="506"/>
        <v/>
      </c>
      <c r="AI2491" t="str">
        <f t="shared" si="507"/>
        <v/>
      </c>
      <c r="AK2491" t="str">
        <f t="shared" si="508"/>
        <v/>
      </c>
      <c r="AL2491" t="str">
        <f t="shared" si="509"/>
        <v/>
      </c>
      <c r="AM2491" t="str">
        <f t="shared" si="510"/>
        <v/>
      </c>
      <c r="AN2491" t="str">
        <f t="shared" si="511"/>
        <v/>
      </c>
      <c r="AO2491" t="str">
        <f t="shared" si="512"/>
        <v/>
      </c>
      <c r="AP2491" t="str">
        <f t="shared" si="513"/>
        <v/>
      </c>
      <c r="AQ2491" t="str">
        <f t="shared" si="514"/>
        <v/>
      </c>
      <c r="AS2491">
        <v>2491</v>
      </c>
      <c r="AT2491">
        <f t="shared" si="515"/>
        <v>251</v>
      </c>
    </row>
    <row r="2492" spans="1:46" x14ac:dyDescent="0.25">
      <c r="A2492">
        <v>1972</v>
      </c>
      <c r="B2492">
        <v>33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28</v>
      </c>
      <c r="M2492">
        <v>42</v>
      </c>
      <c r="N2492">
        <v>54</v>
      </c>
      <c r="O2492">
        <v>56</v>
      </c>
      <c r="P2492">
        <v>66</v>
      </c>
      <c r="W2492" t="str">
        <f t="shared" si="503"/>
        <v>28425456</v>
      </c>
      <c r="X2492" t="str">
        <f t="shared" si="504"/>
        <v>42545666</v>
      </c>
      <c r="Y2492" t="str">
        <f t="shared" si="505"/>
        <v>2842545666</v>
      </c>
      <c r="AH2492" t="str">
        <f t="shared" si="506"/>
        <v/>
      </c>
      <c r="AI2492" t="str">
        <f t="shared" si="507"/>
        <v/>
      </c>
      <c r="AK2492" t="str">
        <f t="shared" si="508"/>
        <v/>
      </c>
      <c r="AL2492" t="str">
        <f t="shared" si="509"/>
        <v/>
      </c>
      <c r="AM2492" t="str">
        <f t="shared" si="510"/>
        <v/>
      </c>
      <c r="AN2492" t="str">
        <f t="shared" si="511"/>
        <v/>
      </c>
      <c r="AO2492" t="str">
        <f t="shared" si="512"/>
        <v/>
      </c>
      <c r="AP2492" t="str">
        <f t="shared" si="513"/>
        <v/>
      </c>
      <c r="AQ2492" t="str">
        <f t="shared" si="514"/>
        <v/>
      </c>
      <c r="AS2492">
        <v>2492</v>
      </c>
      <c r="AT2492">
        <f t="shared" si="515"/>
        <v>246</v>
      </c>
    </row>
    <row r="2493" spans="1:46" x14ac:dyDescent="0.25">
      <c r="A2493">
        <v>1972</v>
      </c>
      <c r="B2493">
        <v>32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9</v>
      </c>
      <c r="M2493">
        <v>10</v>
      </c>
      <c r="N2493">
        <v>11</v>
      </c>
      <c r="O2493">
        <v>73</v>
      </c>
      <c r="P2493">
        <v>90</v>
      </c>
      <c r="W2493" t="str">
        <f t="shared" si="503"/>
        <v>9101173</v>
      </c>
      <c r="X2493" t="str">
        <f t="shared" si="504"/>
        <v>10117390</v>
      </c>
      <c r="Y2493" t="str">
        <f t="shared" si="505"/>
        <v>910117390</v>
      </c>
      <c r="AH2493" t="str">
        <f t="shared" si="506"/>
        <v>+</v>
      </c>
      <c r="AI2493" t="str">
        <f t="shared" si="507"/>
        <v>+</v>
      </c>
      <c r="AK2493" t="str">
        <f t="shared" si="508"/>
        <v/>
      </c>
      <c r="AL2493" t="str">
        <f t="shared" si="509"/>
        <v/>
      </c>
      <c r="AM2493" t="str">
        <f t="shared" si="510"/>
        <v/>
      </c>
      <c r="AN2493" t="str">
        <f t="shared" si="511"/>
        <v/>
      </c>
      <c r="AO2493" t="str">
        <f t="shared" si="512"/>
        <v>Xdmihogy</v>
      </c>
      <c r="AP2493" t="str">
        <f t="shared" si="513"/>
        <v/>
      </c>
      <c r="AQ2493" t="str">
        <f t="shared" si="514"/>
        <v/>
      </c>
      <c r="AS2493">
        <v>2493</v>
      </c>
      <c r="AT2493">
        <f t="shared" si="515"/>
        <v>193</v>
      </c>
    </row>
    <row r="2494" spans="1:46" x14ac:dyDescent="0.25">
      <c r="A2494">
        <v>1972</v>
      </c>
      <c r="B2494">
        <v>31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43</v>
      </c>
      <c r="M2494">
        <v>51</v>
      </c>
      <c r="N2494">
        <v>60</v>
      </c>
      <c r="O2494">
        <v>79</v>
      </c>
      <c r="P2494">
        <v>84</v>
      </c>
      <c r="W2494" t="str">
        <f t="shared" si="503"/>
        <v>43516079</v>
      </c>
      <c r="X2494" t="str">
        <f t="shared" si="504"/>
        <v>51607984</v>
      </c>
      <c r="Y2494" t="str">
        <f t="shared" si="505"/>
        <v>4351607984</v>
      </c>
      <c r="AH2494" t="str">
        <f t="shared" si="506"/>
        <v/>
      </c>
      <c r="AI2494" t="str">
        <f t="shared" si="507"/>
        <v/>
      </c>
      <c r="AK2494" t="str">
        <f t="shared" si="508"/>
        <v/>
      </c>
      <c r="AL2494" t="str">
        <f t="shared" si="509"/>
        <v/>
      </c>
      <c r="AM2494" t="str">
        <f t="shared" si="510"/>
        <v/>
      </c>
      <c r="AN2494" t="str">
        <f t="shared" si="511"/>
        <v/>
      </c>
      <c r="AO2494" t="str">
        <f t="shared" si="512"/>
        <v/>
      </c>
      <c r="AP2494" t="str">
        <f t="shared" si="513"/>
        <v/>
      </c>
      <c r="AQ2494" t="str">
        <f t="shared" si="514"/>
        <v/>
      </c>
      <c r="AS2494">
        <v>2494</v>
      </c>
      <c r="AT2494">
        <f t="shared" si="515"/>
        <v>317</v>
      </c>
    </row>
    <row r="2495" spans="1:46" x14ac:dyDescent="0.25">
      <c r="A2495">
        <v>1972</v>
      </c>
      <c r="B2495">
        <v>30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3</v>
      </c>
      <c r="M2495">
        <v>9</v>
      </c>
      <c r="N2495">
        <v>10</v>
      </c>
      <c r="O2495">
        <v>77</v>
      </c>
      <c r="P2495">
        <v>85</v>
      </c>
      <c r="W2495" t="str">
        <f t="shared" si="503"/>
        <v>391077</v>
      </c>
      <c r="X2495" t="str">
        <f t="shared" si="504"/>
        <v>9107785</v>
      </c>
      <c r="Y2495" t="str">
        <f t="shared" si="505"/>
        <v>39107785</v>
      </c>
      <c r="AH2495" t="str">
        <f t="shared" si="506"/>
        <v/>
      </c>
      <c r="AI2495" t="str">
        <f t="shared" si="507"/>
        <v>+</v>
      </c>
      <c r="AK2495" t="str">
        <f t="shared" si="508"/>
        <v/>
      </c>
      <c r="AL2495" t="str">
        <f t="shared" si="509"/>
        <v/>
      </c>
      <c r="AM2495" t="str">
        <f t="shared" si="510"/>
        <v/>
      </c>
      <c r="AN2495" t="str">
        <f t="shared" si="511"/>
        <v/>
      </c>
      <c r="AO2495" t="str">
        <f t="shared" si="512"/>
        <v/>
      </c>
      <c r="AP2495" t="str">
        <f t="shared" si="513"/>
        <v/>
      </c>
      <c r="AQ2495" t="str">
        <f t="shared" si="514"/>
        <v/>
      </c>
      <c r="AS2495">
        <v>2495</v>
      </c>
      <c r="AT2495">
        <f t="shared" si="515"/>
        <v>184</v>
      </c>
    </row>
    <row r="2496" spans="1:46" x14ac:dyDescent="0.25">
      <c r="A2496">
        <v>1972</v>
      </c>
      <c r="B2496">
        <v>29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24</v>
      </c>
      <c r="M2496">
        <v>34</v>
      </c>
      <c r="N2496">
        <v>52</v>
      </c>
      <c r="O2496">
        <v>74</v>
      </c>
      <c r="P2496">
        <v>76</v>
      </c>
      <c r="W2496" t="str">
        <f t="shared" si="503"/>
        <v>24345274</v>
      </c>
      <c r="X2496" t="str">
        <f t="shared" si="504"/>
        <v>34527476</v>
      </c>
      <c r="Y2496" t="str">
        <f t="shared" si="505"/>
        <v>2434527476</v>
      </c>
      <c r="AH2496" t="str">
        <f t="shared" si="506"/>
        <v/>
      </c>
      <c r="AI2496" t="str">
        <f t="shared" si="507"/>
        <v/>
      </c>
      <c r="AK2496" t="str">
        <f t="shared" si="508"/>
        <v/>
      </c>
      <c r="AL2496" t="str">
        <f t="shared" si="509"/>
        <v/>
      </c>
      <c r="AM2496" t="str">
        <f t="shared" si="510"/>
        <v/>
      </c>
      <c r="AN2496" t="str">
        <f t="shared" si="511"/>
        <v/>
      </c>
      <c r="AO2496" t="str">
        <f t="shared" si="512"/>
        <v/>
      </c>
      <c r="AP2496" t="str">
        <f t="shared" si="513"/>
        <v/>
      </c>
      <c r="AQ2496" t="str">
        <f t="shared" si="514"/>
        <v/>
      </c>
      <c r="AS2496">
        <v>2496</v>
      </c>
      <c r="AT2496">
        <f t="shared" si="515"/>
        <v>260</v>
      </c>
    </row>
    <row r="2497" spans="1:46" x14ac:dyDescent="0.25">
      <c r="A2497">
        <v>1972</v>
      </c>
      <c r="B2497">
        <v>28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3</v>
      </c>
      <c r="M2497">
        <v>31</v>
      </c>
      <c r="N2497">
        <v>45</v>
      </c>
      <c r="O2497">
        <v>50</v>
      </c>
      <c r="P2497">
        <v>77</v>
      </c>
      <c r="W2497" t="str">
        <f t="shared" si="503"/>
        <v>3314550</v>
      </c>
      <c r="X2497" t="str">
        <f t="shared" si="504"/>
        <v>31455077</v>
      </c>
      <c r="Y2497" t="str">
        <f t="shared" si="505"/>
        <v>331455077</v>
      </c>
      <c r="AH2497" t="str">
        <f t="shared" si="506"/>
        <v/>
      </c>
      <c r="AI2497" t="str">
        <f t="shared" si="507"/>
        <v/>
      </c>
      <c r="AK2497" t="str">
        <f t="shared" si="508"/>
        <v/>
      </c>
      <c r="AL2497" t="str">
        <f t="shared" si="509"/>
        <v/>
      </c>
      <c r="AM2497" t="str">
        <f t="shared" si="510"/>
        <v/>
      </c>
      <c r="AN2497" t="str">
        <f t="shared" si="511"/>
        <v/>
      </c>
      <c r="AO2497" t="str">
        <f t="shared" si="512"/>
        <v/>
      </c>
      <c r="AP2497" t="str">
        <f t="shared" si="513"/>
        <v/>
      </c>
      <c r="AQ2497" t="str">
        <f t="shared" si="514"/>
        <v/>
      </c>
      <c r="AS2497">
        <v>2497</v>
      </c>
      <c r="AT2497">
        <f t="shared" si="515"/>
        <v>206</v>
      </c>
    </row>
    <row r="2498" spans="1:46" x14ac:dyDescent="0.25">
      <c r="A2498">
        <v>1972</v>
      </c>
      <c r="B2498">
        <v>27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15</v>
      </c>
      <c r="M2498">
        <v>24</v>
      </c>
      <c r="N2498">
        <v>41</v>
      </c>
      <c r="O2498">
        <v>54</v>
      </c>
      <c r="P2498">
        <v>79</v>
      </c>
      <c r="W2498" t="str">
        <f t="shared" ref="W2498:W2561" si="516">L2498&amp;M2498&amp;N2498&amp;O2498</f>
        <v>15244154</v>
      </c>
      <c r="X2498" t="str">
        <f t="shared" ref="X2498:X2561" si="517">M2498&amp;N2498&amp;O2498&amp;P2498</f>
        <v>24415479</v>
      </c>
      <c r="Y2498" t="str">
        <f t="shared" ref="Y2498:Y2561" si="518">L2498&amp;M2498&amp;N2498&amp;O2498&amp;P2498</f>
        <v>1524415479</v>
      </c>
      <c r="AH2498" t="str">
        <f t="shared" ref="AH2498:AH2561" si="519">IF(L2498+1=M2498,"+","")</f>
        <v/>
      </c>
      <c r="AI2498" t="str">
        <f t="shared" ref="AI2498:AI2561" si="520">IF(M2498+1=N2498,"+","")</f>
        <v/>
      </c>
      <c r="AK2498" t="str">
        <f t="shared" ref="AK2498:AK2561" si="521">IF(O2498+1=P2498,"+","")</f>
        <v/>
      </c>
      <c r="AL2498" t="str">
        <f t="shared" ref="AL2498:AL2561" si="522">IF(AH2498&amp;AI2498&amp;AJ2498&amp;AK2498="++++","Xdmihogy","")</f>
        <v/>
      </c>
      <c r="AM2498" t="str">
        <f t="shared" ref="AM2498:AM2561" si="523">IF(AI2498&amp;AJ2498&amp;AK2498="+++","Xdmihogy","")</f>
        <v/>
      </c>
      <c r="AN2498" t="str">
        <f t="shared" ref="AN2498:AN2561" si="524">IF(AH2498&amp;AI2498&amp;AJ2498="+++","Xdmihogy","")</f>
        <v/>
      </c>
      <c r="AO2498" t="str">
        <f t="shared" ref="AO2498:AO2561" si="525">IF(AH2498&amp;AI2498="++","Xdmihogy","")</f>
        <v/>
      </c>
      <c r="AP2498" t="str">
        <f t="shared" ref="AP2498:AP2561" si="526">IF(AI2498&amp;AJ2498="++","Xdmihogy","")</f>
        <v/>
      </c>
      <c r="AQ2498" t="str">
        <f t="shared" ref="AQ2498:AQ2561" si="527">IF(AJ2498&amp;AK2498="++","Xdmihogy","")</f>
        <v/>
      </c>
      <c r="AS2498">
        <v>2498</v>
      </c>
      <c r="AT2498">
        <f t="shared" ref="AT2498:AT2561" si="528">SUM(L2498:P2498)</f>
        <v>213</v>
      </c>
    </row>
    <row r="2499" spans="1:46" x14ac:dyDescent="0.25">
      <c r="A2499">
        <v>1972</v>
      </c>
      <c r="B2499">
        <v>26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16</v>
      </c>
      <c r="M2499">
        <v>58</v>
      </c>
      <c r="N2499">
        <v>73</v>
      </c>
      <c r="O2499">
        <v>83</v>
      </c>
      <c r="P2499">
        <v>89</v>
      </c>
      <c r="W2499" t="str">
        <f t="shared" si="516"/>
        <v>16587383</v>
      </c>
      <c r="X2499" t="str">
        <f t="shared" si="517"/>
        <v>58738389</v>
      </c>
      <c r="Y2499" t="str">
        <f t="shared" si="518"/>
        <v>1658738389</v>
      </c>
      <c r="AH2499" t="str">
        <f t="shared" si="519"/>
        <v/>
      </c>
      <c r="AI2499" t="str">
        <f t="shared" si="520"/>
        <v/>
      </c>
      <c r="AK2499" t="str">
        <f t="shared" si="521"/>
        <v/>
      </c>
      <c r="AL2499" t="str">
        <f t="shared" si="522"/>
        <v/>
      </c>
      <c r="AM2499" t="str">
        <f t="shared" si="523"/>
        <v/>
      </c>
      <c r="AN2499" t="str">
        <f t="shared" si="524"/>
        <v/>
      </c>
      <c r="AO2499" t="str">
        <f t="shared" si="525"/>
        <v/>
      </c>
      <c r="AP2499" t="str">
        <f t="shared" si="526"/>
        <v/>
      </c>
      <c r="AQ2499" t="str">
        <f t="shared" si="527"/>
        <v/>
      </c>
      <c r="AS2499">
        <v>2499</v>
      </c>
      <c r="AT2499">
        <f t="shared" si="528"/>
        <v>319</v>
      </c>
    </row>
    <row r="2500" spans="1:46" x14ac:dyDescent="0.25">
      <c r="A2500">
        <v>1972</v>
      </c>
      <c r="B2500">
        <v>25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4</v>
      </c>
      <c r="M2500">
        <v>66</v>
      </c>
      <c r="N2500">
        <v>68</v>
      </c>
      <c r="O2500">
        <v>76</v>
      </c>
      <c r="P2500">
        <v>84</v>
      </c>
      <c r="W2500" t="str">
        <f t="shared" si="516"/>
        <v>4666876</v>
      </c>
      <c r="X2500" t="str">
        <f t="shared" si="517"/>
        <v>66687684</v>
      </c>
      <c r="Y2500" t="str">
        <f t="shared" si="518"/>
        <v>466687684</v>
      </c>
      <c r="AH2500" t="str">
        <f t="shared" si="519"/>
        <v/>
      </c>
      <c r="AI2500" t="str">
        <f t="shared" si="520"/>
        <v/>
      </c>
      <c r="AK2500" t="str">
        <f t="shared" si="521"/>
        <v/>
      </c>
      <c r="AL2500" t="str">
        <f t="shared" si="522"/>
        <v/>
      </c>
      <c r="AM2500" t="str">
        <f t="shared" si="523"/>
        <v/>
      </c>
      <c r="AN2500" t="str">
        <f t="shared" si="524"/>
        <v/>
      </c>
      <c r="AO2500" t="str">
        <f t="shared" si="525"/>
        <v/>
      </c>
      <c r="AP2500" t="str">
        <f t="shared" si="526"/>
        <v/>
      </c>
      <c r="AQ2500" t="str">
        <f t="shared" si="527"/>
        <v/>
      </c>
      <c r="AS2500">
        <v>2500</v>
      </c>
      <c r="AT2500">
        <f t="shared" si="528"/>
        <v>298</v>
      </c>
    </row>
    <row r="2501" spans="1:46" x14ac:dyDescent="0.25">
      <c r="A2501">
        <v>1972</v>
      </c>
      <c r="B2501">
        <v>24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5</v>
      </c>
      <c r="M2501">
        <v>22</v>
      </c>
      <c r="N2501">
        <v>34</v>
      </c>
      <c r="O2501">
        <v>62</v>
      </c>
      <c r="P2501">
        <v>70</v>
      </c>
      <c r="W2501" t="str">
        <f t="shared" si="516"/>
        <v>5223462</v>
      </c>
      <c r="X2501" t="str">
        <f t="shared" si="517"/>
        <v>22346270</v>
      </c>
      <c r="Y2501" t="str">
        <f t="shared" si="518"/>
        <v>522346270</v>
      </c>
      <c r="AH2501" t="str">
        <f t="shared" si="519"/>
        <v/>
      </c>
      <c r="AI2501" t="str">
        <f t="shared" si="520"/>
        <v/>
      </c>
      <c r="AK2501" t="str">
        <f t="shared" si="521"/>
        <v/>
      </c>
      <c r="AL2501" t="str">
        <f t="shared" si="522"/>
        <v/>
      </c>
      <c r="AM2501" t="str">
        <f t="shared" si="523"/>
        <v/>
      </c>
      <c r="AN2501" t="str">
        <f t="shared" si="524"/>
        <v/>
      </c>
      <c r="AO2501" t="str">
        <f t="shared" si="525"/>
        <v/>
      </c>
      <c r="AP2501" t="str">
        <f t="shared" si="526"/>
        <v/>
      </c>
      <c r="AQ2501" t="str">
        <f t="shared" si="527"/>
        <v/>
      </c>
      <c r="AS2501">
        <v>2501</v>
      </c>
      <c r="AT2501">
        <f t="shared" si="528"/>
        <v>193</v>
      </c>
    </row>
    <row r="2502" spans="1:46" x14ac:dyDescent="0.25">
      <c r="A2502">
        <v>1972</v>
      </c>
      <c r="B2502">
        <v>23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18</v>
      </c>
      <c r="M2502">
        <v>31</v>
      </c>
      <c r="N2502">
        <v>69</v>
      </c>
      <c r="O2502">
        <v>70</v>
      </c>
      <c r="P2502">
        <v>77</v>
      </c>
      <c r="W2502" t="str">
        <f t="shared" si="516"/>
        <v>18316970</v>
      </c>
      <c r="X2502" t="str">
        <f t="shared" si="517"/>
        <v>31697077</v>
      </c>
      <c r="Y2502" t="str">
        <f t="shared" si="518"/>
        <v>1831697077</v>
      </c>
      <c r="AH2502" t="str">
        <f t="shared" si="519"/>
        <v/>
      </c>
      <c r="AI2502" t="str">
        <f t="shared" si="520"/>
        <v/>
      </c>
      <c r="AK2502" t="str">
        <f t="shared" si="521"/>
        <v/>
      </c>
      <c r="AL2502" t="str">
        <f t="shared" si="522"/>
        <v/>
      </c>
      <c r="AM2502" t="str">
        <f t="shared" si="523"/>
        <v/>
      </c>
      <c r="AN2502" t="str">
        <f t="shared" si="524"/>
        <v/>
      </c>
      <c r="AO2502" t="str">
        <f t="shared" si="525"/>
        <v/>
      </c>
      <c r="AP2502" t="str">
        <f t="shared" si="526"/>
        <v/>
      </c>
      <c r="AQ2502" t="str">
        <f t="shared" si="527"/>
        <v/>
      </c>
      <c r="AS2502">
        <v>2502</v>
      </c>
      <c r="AT2502">
        <f t="shared" si="528"/>
        <v>265</v>
      </c>
    </row>
    <row r="2503" spans="1:46" x14ac:dyDescent="0.25">
      <c r="A2503">
        <v>1972</v>
      </c>
      <c r="B2503">
        <v>22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10</v>
      </c>
      <c r="M2503">
        <v>19</v>
      </c>
      <c r="N2503">
        <v>65</v>
      </c>
      <c r="O2503">
        <v>80</v>
      </c>
      <c r="P2503">
        <v>86</v>
      </c>
      <c r="W2503" t="str">
        <f t="shared" si="516"/>
        <v>10196580</v>
      </c>
      <c r="X2503" t="str">
        <f t="shared" si="517"/>
        <v>19658086</v>
      </c>
      <c r="Y2503" t="str">
        <f t="shared" si="518"/>
        <v>1019658086</v>
      </c>
      <c r="AH2503" t="str">
        <f t="shared" si="519"/>
        <v/>
      </c>
      <c r="AI2503" t="str">
        <f t="shared" si="520"/>
        <v/>
      </c>
      <c r="AK2503" t="str">
        <f t="shared" si="521"/>
        <v/>
      </c>
      <c r="AL2503" t="str">
        <f t="shared" si="522"/>
        <v/>
      </c>
      <c r="AM2503" t="str">
        <f t="shared" si="523"/>
        <v/>
      </c>
      <c r="AN2503" t="str">
        <f t="shared" si="524"/>
        <v/>
      </c>
      <c r="AO2503" t="str">
        <f t="shared" si="525"/>
        <v/>
      </c>
      <c r="AP2503" t="str">
        <f t="shared" si="526"/>
        <v/>
      </c>
      <c r="AQ2503" t="str">
        <f t="shared" si="527"/>
        <v/>
      </c>
      <c r="AS2503">
        <v>2503</v>
      </c>
      <c r="AT2503">
        <f t="shared" si="528"/>
        <v>260</v>
      </c>
    </row>
    <row r="2504" spans="1:46" x14ac:dyDescent="0.25">
      <c r="A2504">
        <v>1972</v>
      </c>
      <c r="B2504">
        <v>21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24</v>
      </c>
      <c r="M2504">
        <v>46</v>
      </c>
      <c r="N2504">
        <v>47</v>
      </c>
      <c r="O2504">
        <v>53</v>
      </c>
      <c r="P2504">
        <v>90</v>
      </c>
      <c r="W2504" t="str">
        <f t="shared" si="516"/>
        <v>24464753</v>
      </c>
      <c r="X2504" t="str">
        <f t="shared" si="517"/>
        <v>46475390</v>
      </c>
      <c r="Y2504" t="str">
        <f t="shared" si="518"/>
        <v>2446475390</v>
      </c>
      <c r="AH2504" t="str">
        <f t="shared" si="519"/>
        <v/>
      </c>
      <c r="AI2504" t="str">
        <f t="shared" si="520"/>
        <v>+</v>
      </c>
      <c r="AK2504" t="str">
        <f t="shared" si="521"/>
        <v/>
      </c>
      <c r="AL2504" t="str">
        <f t="shared" si="522"/>
        <v/>
      </c>
      <c r="AM2504" t="str">
        <f t="shared" si="523"/>
        <v/>
      </c>
      <c r="AN2504" t="str">
        <f t="shared" si="524"/>
        <v/>
      </c>
      <c r="AO2504" t="str">
        <f t="shared" si="525"/>
        <v/>
      </c>
      <c r="AP2504" t="str">
        <f t="shared" si="526"/>
        <v/>
      </c>
      <c r="AQ2504" t="str">
        <f t="shared" si="527"/>
        <v/>
      </c>
      <c r="AS2504">
        <v>2504</v>
      </c>
      <c r="AT2504">
        <f t="shared" si="528"/>
        <v>260</v>
      </c>
    </row>
    <row r="2505" spans="1:46" x14ac:dyDescent="0.25">
      <c r="A2505">
        <v>1972</v>
      </c>
      <c r="B2505">
        <v>20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17</v>
      </c>
      <c r="M2505">
        <v>19</v>
      </c>
      <c r="N2505">
        <v>36</v>
      </c>
      <c r="O2505">
        <v>55</v>
      </c>
      <c r="P2505">
        <v>77</v>
      </c>
      <c r="W2505" t="str">
        <f t="shared" si="516"/>
        <v>17193655</v>
      </c>
      <c r="X2505" t="str">
        <f t="shared" si="517"/>
        <v>19365577</v>
      </c>
      <c r="Y2505" t="str">
        <f t="shared" si="518"/>
        <v>1719365577</v>
      </c>
      <c r="AH2505" t="str">
        <f t="shared" si="519"/>
        <v/>
      </c>
      <c r="AI2505" t="str">
        <f t="shared" si="520"/>
        <v/>
      </c>
      <c r="AK2505" t="str">
        <f t="shared" si="521"/>
        <v/>
      </c>
      <c r="AL2505" t="str">
        <f t="shared" si="522"/>
        <v/>
      </c>
      <c r="AM2505" t="str">
        <f t="shared" si="523"/>
        <v/>
      </c>
      <c r="AN2505" t="str">
        <f t="shared" si="524"/>
        <v/>
      </c>
      <c r="AO2505" t="str">
        <f t="shared" si="525"/>
        <v/>
      </c>
      <c r="AP2505" t="str">
        <f t="shared" si="526"/>
        <v/>
      </c>
      <c r="AQ2505" t="str">
        <f t="shared" si="527"/>
        <v/>
      </c>
      <c r="AS2505">
        <v>2505</v>
      </c>
      <c r="AT2505">
        <f t="shared" si="528"/>
        <v>204</v>
      </c>
    </row>
    <row r="2506" spans="1:46" x14ac:dyDescent="0.25">
      <c r="A2506">
        <v>1972</v>
      </c>
      <c r="B2506">
        <v>19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11</v>
      </c>
      <c r="M2506">
        <v>12</v>
      </c>
      <c r="N2506">
        <v>35</v>
      </c>
      <c r="O2506">
        <v>59</v>
      </c>
      <c r="P2506">
        <v>71</v>
      </c>
      <c r="W2506" t="str">
        <f t="shared" si="516"/>
        <v>11123559</v>
      </c>
      <c r="X2506" t="str">
        <f t="shared" si="517"/>
        <v>12355971</v>
      </c>
      <c r="Y2506" t="str">
        <f t="shared" si="518"/>
        <v>1112355971</v>
      </c>
      <c r="AH2506" t="str">
        <f t="shared" si="519"/>
        <v>+</v>
      </c>
      <c r="AI2506" t="str">
        <f t="shared" si="520"/>
        <v/>
      </c>
      <c r="AK2506" t="str">
        <f t="shared" si="521"/>
        <v/>
      </c>
      <c r="AL2506" t="str">
        <f t="shared" si="522"/>
        <v/>
      </c>
      <c r="AM2506" t="str">
        <f t="shared" si="523"/>
        <v/>
      </c>
      <c r="AN2506" t="str">
        <f t="shared" si="524"/>
        <v/>
      </c>
      <c r="AO2506" t="str">
        <f t="shared" si="525"/>
        <v/>
      </c>
      <c r="AP2506" t="str">
        <f t="shared" si="526"/>
        <v/>
      </c>
      <c r="AQ2506" t="str">
        <f t="shared" si="527"/>
        <v/>
      </c>
      <c r="AS2506">
        <v>2506</v>
      </c>
      <c r="AT2506">
        <f t="shared" si="528"/>
        <v>188</v>
      </c>
    </row>
    <row r="2507" spans="1:46" x14ac:dyDescent="0.25">
      <c r="A2507">
        <v>1972</v>
      </c>
      <c r="B2507">
        <v>18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23</v>
      </c>
      <c r="M2507">
        <v>51</v>
      </c>
      <c r="N2507">
        <v>52</v>
      </c>
      <c r="O2507">
        <v>75</v>
      </c>
      <c r="P2507">
        <v>81</v>
      </c>
      <c r="W2507" t="str">
        <f t="shared" si="516"/>
        <v>23515275</v>
      </c>
      <c r="X2507" t="str">
        <f t="shared" si="517"/>
        <v>51527581</v>
      </c>
      <c r="Y2507" t="str">
        <f t="shared" si="518"/>
        <v>2351527581</v>
      </c>
      <c r="AH2507" t="str">
        <f t="shared" si="519"/>
        <v/>
      </c>
      <c r="AI2507" t="str">
        <f t="shared" si="520"/>
        <v>+</v>
      </c>
      <c r="AK2507" t="str">
        <f t="shared" si="521"/>
        <v/>
      </c>
      <c r="AL2507" t="str">
        <f t="shared" si="522"/>
        <v/>
      </c>
      <c r="AM2507" t="str">
        <f t="shared" si="523"/>
        <v/>
      </c>
      <c r="AN2507" t="str">
        <f t="shared" si="524"/>
        <v/>
      </c>
      <c r="AO2507" t="str">
        <f t="shared" si="525"/>
        <v/>
      </c>
      <c r="AP2507" t="str">
        <f t="shared" si="526"/>
        <v/>
      </c>
      <c r="AQ2507" t="str">
        <f t="shared" si="527"/>
        <v/>
      </c>
      <c r="AS2507">
        <v>2507</v>
      </c>
      <c r="AT2507">
        <f t="shared" si="528"/>
        <v>282</v>
      </c>
    </row>
    <row r="2508" spans="1:46" x14ac:dyDescent="0.25">
      <c r="A2508">
        <v>1972</v>
      </c>
      <c r="B2508">
        <v>17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3</v>
      </c>
      <c r="M2508">
        <v>16</v>
      </c>
      <c r="N2508">
        <v>26</v>
      </c>
      <c r="O2508">
        <v>57</v>
      </c>
      <c r="P2508">
        <v>77</v>
      </c>
      <c r="W2508" t="str">
        <f t="shared" si="516"/>
        <v>3162657</v>
      </c>
      <c r="X2508" t="str">
        <f t="shared" si="517"/>
        <v>16265777</v>
      </c>
      <c r="Y2508" t="str">
        <f t="shared" si="518"/>
        <v>316265777</v>
      </c>
      <c r="AH2508" t="str">
        <f t="shared" si="519"/>
        <v/>
      </c>
      <c r="AI2508" t="str">
        <f t="shared" si="520"/>
        <v/>
      </c>
      <c r="AK2508" t="str">
        <f t="shared" si="521"/>
        <v/>
      </c>
      <c r="AL2508" t="str">
        <f t="shared" si="522"/>
        <v/>
      </c>
      <c r="AM2508" t="str">
        <f t="shared" si="523"/>
        <v/>
      </c>
      <c r="AN2508" t="str">
        <f t="shared" si="524"/>
        <v/>
      </c>
      <c r="AO2508" t="str">
        <f t="shared" si="525"/>
        <v/>
      </c>
      <c r="AP2508" t="str">
        <f t="shared" si="526"/>
        <v/>
      </c>
      <c r="AQ2508" t="str">
        <f t="shared" si="527"/>
        <v/>
      </c>
      <c r="AS2508">
        <v>2508</v>
      </c>
      <c r="AT2508">
        <f t="shared" si="528"/>
        <v>179</v>
      </c>
    </row>
    <row r="2509" spans="1:46" x14ac:dyDescent="0.25">
      <c r="A2509">
        <v>1972</v>
      </c>
      <c r="B2509">
        <v>16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26</v>
      </c>
      <c r="M2509">
        <v>27</v>
      </c>
      <c r="N2509">
        <v>59</v>
      </c>
      <c r="O2509">
        <v>76</v>
      </c>
      <c r="P2509">
        <v>79</v>
      </c>
      <c r="W2509" t="str">
        <f t="shared" si="516"/>
        <v>26275976</v>
      </c>
      <c r="X2509" t="str">
        <f t="shared" si="517"/>
        <v>27597679</v>
      </c>
      <c r="Y2509" t="str">
        <f t="shared" si="518"/>
        <v>2627597679</v>
      </c>
      <c r="AH2509" t="str">
        <f t="shared" si="519"/>
        <v>+</v>
      </c>
      <c r="AI2509" t="str">
        <f t="shared" si="520"/>
        <v/>
      </c>
      <c r="AK2509" t="str">
        <f t="shared" si="521"/>
        <v/>
      </c>
      <c r="AL2509" t="str">
        <f t="shared" si="522"/>
        <v/>
      </c>
      <c r="AM2509" t="str">
        <f t="shared" si="523"/>
        <v/>
      </c>
      <c r="AN2509" t="str">
        <f t="shared" si="524"/>
        <v/>
      </c>
      <c r="AO2509" t="str">
        <f t="shared" si="525"/>
        <v/>
      </c>
      <c r="AP2509" t="str">
        <f t="shared" si="526"/>
        <v/>
      </c>
      <c r="AQ2509" t="str">
        <f t="shared" si="527"/>
        <v/>
      </c>
      <c r="AS2509">
        <v>2509</v>
      </c>
      <c r="AT2509">
        <f t="shared" si="528"/>
        <v>267</v>
      </c>
    </row>
    <row r="2510" spans="1:46" x14ac:dyDescent="0.25">
      <c r="A2510">
        <v>1972</v>
      </c>
      <c r="B2510">
        <v>15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13</v>
      </c>
      <c r="M2510">
        <v>41</v>
      </c>
      <c r="N2510">
        <v>52</v>
      </c>
      <c r="O2510">
        <v>71</v>
      </c>
      <c r="P2510">
        <v>76</v>
      </c>
      <c r="W2510" t="str">
        <f t="shared" si="516"/>
        <v>13415271</v>
      </c>
      <c r="X2510" t="str">
        <f t="shared" si="517"/>
        <v>41527176</v>
      </c>
      <c r="Y2510" t="str">
        <f t="shared" si="518"/>
        <v>1341527176</v>
      </c>
      <c r="AH2510" t="str">
        <f t="shared" si="519"/>
        <v/>
      </c>
      <c r="AI2510" t="str">
        <f t="shared" si="520"/>
        <v/>
      </c>
      <c r="AK2510" t="str">
        <f t="shared" si="521"/>
        <v/>
      </c>
      <c r="AL2510" t="str">
        <f t="shared" si="522"/>
        <v/>
      </c>
      <c r="AM2510" t="str">
        <f t="shared" si="523"/>
        <v/>
      </c>
      <c r="AN2510" t="str">
        <f t="shared" si="524"/>
        <v/>
      </c>
      <c r="AO2510" t="str">
        <f t="shared" si="525"/>
        <v/>
      </c>
      <c r="AP2510" t="str">
        <f t="shared" si="526"/>
        <v/>
      </c>
      <c r="AQ2510" t="str">
        <f t="shared" si="527"/>
        <v/>
      </c>
      <c r="AS2510">
        <v>2510</v>
      </c>
      <c r="AT2510">
        <f t="shared" si="528"/>
        <v>253</v>
      </c>
    </row>
    <row r="2511" spans="1:46" x14ac:dyDescent="0.25">
      <c r="A2511">
        <v>1972</v>
      </c>
      <c r="B2511">
        <v>14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7</v>
      </c>
      <c r="M2511">
        <v>8</v>
      </c>
      <c r="N2511">
        <v>17</v>
      </c>
      <c r="O2511">
        <v>50</v>
      </c>
      <c r="P2511">
        <v>65</v>
      </c>
      <c r="W2511" t="str">
        <f t="shared" si="516"/>
        <v>781750</v>
      </c>
      <c r="X2511" t="str">
        <f t="shared" si="517"/>
        <v>8175065</v>
      </c>
      <c r="Y2511" t="str">
        <f t="shared" si="518"/>
        <v>78175065</v>
      </c>
      <c r="AH2511" t="str">
        <f t="shared" si="519"/>
        <v>+</v>
      </c>
      <c r="AI2511" t="str">
        <f t="shared" si="520"/>
        <v/>
      </c>
      <c r="AK2511" t="str">
        <f t="shared" si="521"/>
        <v/>
      </c>
      <c r="AL2511" t="str">
        <f t="shared" si="522"/>
        <v/>
      </c>
      <c r="AM2511" t="str">
        <f t="shared" si="523"/>
        <v/>
      </c>
      <c r="AN2511" t="str">
        <f t="shared" si="524"/>
        <v/>
      </c>
      <c r="AO2511" t="str">
        <f t="shared" si="525"/>
        <v/>
      </c>
      <c r="AP2511" t="str">
        <f t="shared" si="526"/>
        <v/>
      </c>
      <c r="AQ2511" t="str">
        <f t="shared" si="527"/>
        <v/>
      </c>
      <c r="AS2511">
        <v>2511</v>
      </c>
      <c r="AT2511">
        <f t="shared" si="528"/>
        <v>147</v>
      </c>
    </row>
    <row r="2512" spans="1:46" x14ac:dyDescent="0.25">
      <c r="A2512">
        <v>1972</v>
      </c>
      <c r="B2512">
        <v>13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20</v>
      </c>
      <c r="M2512">
        <v>24</v>
      </c>
      <c r="N2512">
        <v>31</v>
      </c>
      <c r="O2512">
        <v>57</v>
      </c>
      <c r="P2512">
        <v>73</v>
      </c>
      <c r="W2512" t="str">
        <f t="shared" si="516"/>
        <v>20243157</v>
      </c>
      <c r="X2512" t="str">
        <f t="shared" si="517"/>
        <v>24315773</v>
      </c>
      <c r="Y2512" t="str">
        <f t="shared" si="518"/>
        <v>2024315773</v>
      </c>
      <c r="AH2512" t="str">
        <f t="shared" si="519"/>
        <v/>
      </c>
      <c r="AI2512" t="str">
        <f t="shared" si="520"/>
        <v/>
      </c>
      <c r="AK2512" t="str">
        <f t="shared" si="521"/>
        <v/>
      </c>
      <c r="AL2512" t="str">
        <f t="shared" si="522"/>
        <v/>
      </c>
      <c r="AM2512" t="str">
        <f t="shared" si="523"/>
        <v/>
      </c>
      <c r="AN2512" t="str">
        <f t="shared" si="524"/>
        <v/>
      </c>
      <c r="AO2512" t="str">
        <f t="shared" si="525"/>
        <v/>
      </c>
      <c r="AP2512" t="str">
        <f t="shared" si="526"/>
        <v/>
      </c>
      <c r="AQ2512" t="str">
        <f t="shared" si="527"/>
        <v/>
      </c>
      <c r="AS2512">
        <v>2512</v>
      </c>
      <c r="AT2512">
        <f t="shared" si="528"/>
        <v>205</v>
      </c>
    </row>
    <row r="2513" spans="1:46" x14ac:dyDescent="0.25">
      <c r="A2513">
        <v>1972</v>
      </c>
      <c r="B2513">
        <v>12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10</v>
      </c>
      <c r="M2513">
        <v>26</v>
      </c>
      <c r="N2513">
        <v>36</v>
      </c>
      <c r="O2513">
        <v>37</v>
      </c>
      <c r="P2513">
        <v>77</v>
      </c>
      <c r="W2513" t="str">
        <f t="shared" si="516"/>
        <v>10263637</v>
      </c>
      <c r="X2513" t="str">
        <f t="shared" si="517"/>
        <v>26363777</v>
      </c>
      <c r="Y2513" t="str">
        <f t="shared" si="518"/>
        <v>1026363777</v>
      </c>
      <c r="AH2513" t="str">
        <f t="shared" si="519"/>
        <v/>
      </c>
      <c r="AI2513" t="str">
        <f t="shared" si="520"/>
        <v/>
      </c>
      <c r="AK2513" t="str">
        <f t="shared" si="521"/>
        <v/>
      </c>
      <c r="AL2513" t="str">
        <f t="shared" si="522"/>
        <v/>
      </c>
      <c r="AM2513" t="str">
        <f t="shared" si="523"/>
        <v/>
      </c>
      <c r="AN2513" t="str">
        <f t="shared" si="524"/>
        <v/>
      </c>
      <c r="AO2513" t="str">
        <f t="shared" si="525"/>
        <v/>
      </c>
      <c r="AP2513" t="str">
        <f t="shared" si="526"/>
        <v/>
      </c>
      <c r="AQ2513" t="str">
        <f t="shared" si="527"/>
        <v/>
      </c>
      <c r="AS2513">
        <v>2513</v>
      </c>
      <c r="AT2513">
        <f t="shared" si="528"/>
        <v>186</v>
      </c>
    </row>
    <row r="2514" spans="1:46" x14ac:dyDescent="0.25">
      <c r="A2514">
        <v>1972</v>
      </c>
      <c r="B2514">
        <v>11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64</v>
      </c>
      <c r="N2514">
        <v>68</v>
      </c>
      <c r="O2514">
        <v>73</v>
      </c>
      <c r="P2514">
        <v>75</v>
      </c>
      <c r="W2514" t="str">
        <f t="shared" si="516"/>
        <v>10646873</v>
      </c>
      <c r="X2514" t="str">
        <f t="shared" si="517"/>
        <v>64687375</v>
      </c>
      <c r="Y2514" t="str">
        <f t="shared" si="518"/>
        <v>1064687375</v>
      </c>
      <c r="AH2514" t="str">
        <f t="shared" si="519"/>
        <v/>
      </c>
      <c r="AI2514" t="str">
        <f t="shared" si="520"/>
        <v/>
      </c>
      <c r="AK2514" t="str">
        <f t="shared" si="521"/>
        <v/>
      </c>
      <c r="AL2514" t="str">
        <f t="shared" si="522"/>
        <v/>
      </c>
      <c r="AM2514" t="str">
        <f t="shared" si="523"/>
        <v/>
      </c>
      <c r="AN2514" t="str">
        <f t="shared" si="524"/>
        <v/>
      </c>
      <c r="AO2514" t="str">
        <f t="shared" si="525"/>
        <v/>
      </c>
      <c r="AP2514" t="str">
        <f t="shared" si="526"/>
        <v/>
      </c>
      <c r="AQ2514" t="str">
        <f t="shared" si="527"/>
        <v/>
      </c>
      <c r="AS2514">
        <v>2514</v>
      </c>
      <c r="AT2514">
        <f t="shared" si="528"/>
        <v>290</v>
      </c>
    </row>
    <row r="2515" spans="1:46" x14ac:dyDescent="0.25">
      <c r="A2515">
        <v>1972</v>
      </c>
      <c r="B2515">
        <v>10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6</v>
      </c>
      <c r="M2515">
        <v>8</v>
      </c>
      <c r="N2515">
        <v>22</v>
      </c>
      <c r="O2515">
        <v>23</v>
      </c>
      <c r="P2515">
        <v>64</v>
      </c>
      <c r="W2515" t="str">
        <f t="shared" si="516"/>
        <v>682223</v>
      </c>
      <c r="X2515" t="str">
        <f t="shared" si="517"/>
        <v>8222364</v>
      </c>
      <c r="Y2515" t="str">
        <f t="shared" si="518"/>
        <v>68222364</v>
      </c>
      <c r="AH2515" t="str">
        <f t="shared" si="519"/>
        <v/>
      </c>
      <c r="AI2515" t="str">
        <f t="shared" si="520"/>
        <v/>
      </c>
      <c r="AK2515" t="str">
        <f t="shared" si="521"/>
        <v/>
      </c>
      <c r="AL2515" t="str">
        <f t="shared" si="522"/>
        <v/>
      </c>
      <c r="AM2515" t="str">
        <f t="shared" si="523"/>
        <v/>
      </c>
      <c r="AN2515" t="str">
        <f t="shared" si="524"/>
        <v/>
      </c>
      <c r="AO2515" t="str">
        <f t="shared" si="525"/>
        <v/>
      </c>
      <c r="AP2515" t="str">
        <f t="shared" si="526"/>
        <v/>
      </c>
      <c r="AQ2515" t="str">
        <f t="shared" si="527"/>
        <v/>
      </c>
      <c r="AS2515">
        <v>2515</v>
      </c>
      <c r="AT2515">
        <f t="shared" si="528"/>
        <v>123</v>
      </c>
    </row>
    <row r="2516" spans="1:46" x14ac:dyDescent="0.25">
      <c r="A2516">
        <v>1972</v>
      </c>
      <c r="B2516">
        <v>9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2</v>
      </c>
      <c r="M2516">
        <v>13</v>
      </c>
      <c r="N2516">
        <v>20</v>
      </c>
      <c r="O2516">
        <v>29</v>
      </c>
      <c r="P2516">
        <v>66</v>
      </c>
      <c r="W2516" t="str">
        <f t="shared" si="516"/>
        <v>2132029</v>
      </c>
      <c r="X2516" t="str">
        <f t="shared" si="517"/>
        <v>13202966</v>
      </c>
      <c r="Y2516" t="str">
        <f t="shared" si="518"/>
        <v>213202966</v>
      </c>
      <c r="AH2516" t="str">
        <f t="shared" si="519"/>
        <v/>
      </c>
      <c r="AI2516" t="str">
        <f t="shared" si="520"/>
        <v/>
      </c>
      <c r="AK2516" t="str">
        <f t="shared" si="521"/>
        <v/>
      </c>
      <c r="AL2516" t="str">
        <f t="shared" si="522"/>
        <v/>
      </c>
      <c r="AM2516" t="str">
        <f t="shared" si="523"/>
        <v/>
      </c>
      <c r="AN2516" t="str">
        <f t="shared" si="524"/>
        <v/>
      </c>
      <c r="AO2516" t="str">
        <f t="shared" si="525"/>
        <v/>
      </c>
      <c r="AP2516" t="str">
        <f t="shared" si="526"/>
        <v/>
      </c>
      <c r="AQ2516" t="str">
        <f t="shared" si="527"/>
        <v/>
      </c>
      <c r="AS2516">
        <v>2516</v>
      </c>
      <c r="AT2516">
        <f t="shared" si="528"/>
        <v>130</v>
      </c>
    </row>
    <row r="2517" spans="1:46" x14ac:dyDescent="0.25">
      <c r="A2517">
        <v>1972</v>
      </c>
      <c r="B2517">
        <v>8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20</v>
      </c>
      <c r="M2517">
        <v>36</v>
      </c>
      <c r="N2517">
        <v>41</v>
      </c>
      <c r="O2517">
        <v>44</v>
      </c>
      <c r="P2517">
        <v>60</v>
      </c>
      <c r="W2517" t="str">
        <f t="shared" si="516"/>
        <v>20364144</v>
      </c>
      <c r="X2517" t="str">
        <f t="shared" si="517"/>
        <v>36414460</v>
      </c>
      <c r="Y2517" t="str">
        <f t="shared" si="518"/>
        <v>2036414460</v>
      </c>
      <c r="AH2517" t="str">
        <f t="shared" si="519"/>
        <v/>
      </c>
      <c r="AI2517" t="str">
        <f t="shared" si="520"/>
        <v/>
      </c>
      <c r="AK2517" t="str">
        <f t="shared" si="521"/>
        <v/>
      </c>
      <c r="AL2517" t="str">
        <f t="shared" si="522"/>
        <v/>
      </c>
      <c r="AM2517" t="str">
        <f t="shared" si="523"/>
        <v/>
      </c>
      <c r="AN2517" t="str">
        <f t="shared" si="524"/>
        <v/>
      </c>
      <c r="AO2517" t="str">
        <f t="shared" si="525"/>
        <v/>
      </c>
      <c r="AP2517" t="str">
        <f t="shared" si="526"/>
        <v/>
      </c>
      <c r="AQ2517" t="str">
        <f t="shared" si="527"/>
        <v/>
      </c>
      <c r="AS2517">
        <v>2517</v>
      </c>
      <c r="AT2517">
        <f t="shared" si="528"/>
        <v>201</v>
      </c>
    </row>
    <row r="2518" spans="1:46" x14ac:dyDescent="0.25">
      <c r="A2518">
        <v>1972</v>
      </c>
      <c r="B2518">
        <v>7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33</v>
      </c>
      <c r="M2518">
        <v>45</v>
      </c>
      <c r="N2518">
        <v>53</v>
      </c>
      <c r="O2518">
        <v>55</v>
      </c>
      <c r="P2518">
        <v>59</v>
      </c>
      <c r="W2518" t="str">
        <f t="shared" si="516"/>
        <v>33455355</v>
      </c>
      <c r="X2518" t="str">
        <f t="shared" si="517"/>
        <v>45535559</v>
      </c>
      <c r="Y2518" t="str">
        <f t="shared" si="518"/>
        <v>3345535559</v>
      </c>
      <c r="AH2518" t="str">
        <f t="shared" si="519"/>
        <v/>
      </c>
      <c r="AI2518" t="str">
        <f t="shared" si="520"/>
        <v/>
      </c>
      <c r="AK2518" t="str">
        <f t="shared" si="521"/>
        <v/>
      </c>
      <c r="AL2518" t="str">
        <f t="shared" si="522"/>
        <v/>
      </c>
      <c r="AM2518" t="str">
        <f t="shared" si="523"/>
        <v/>
      </c>
      <c r="AN2518" t="str">
        <f t="shared" si="524"/>
        <v/>
      </c>
      <c r="AO2518" t="str">
        <f t="shared" si="525"/>
        <v/>
      </c>
      <c r="AP2518" t="str">
        <f t="shared" si="526"/>
        <v/>
      </c>
      <c r="AQ2518" t="str">
        <f t="shared" si="527"/>
        <v/>
      </c>
      <c r="AS2518">
        <v>2518</v>
      </c>
      <c r="AT2518">
        <f t="shared" si="528"/>
        <v>245</v>
      </c>
    </row>
    <row r="2519" spans="1:46" x14ac:dyDescent="0.25">
      <c r="A2519">
        <v>1972</v>
      </c>
      <c r="B2519">
        <v>6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4</v>
      </c>
      <c r="M2519">
        <v>38</v>
      </c>
      <c r="N2519">
        <v>43</v>
      </c>
      <c r="O2519">
        <v>51</v>
      </c>
      <c r="P2519">
        <v>83</v>
      </c>
      <c r="W2519" t="str">
        <f t="shared" si="516"/>
        <v>4384351</v>
      </c>
      <c r="X2519" t="str">
        <f t="shared" si="517"/>
        <v>38435183</v>
      </c>
      <c r="Y2519" t="str">
        <f t="shared" si="518"/>
        <v>438435183</v>
      </c>
      <c r="AH2519" t="str">
        <f t="shared" si="519"/>
        <v/>
      </c>
      <c r="AI2519" t="str">
        <f t="shared" si="520"/>
        <v/>
      </c>
      <c r="AK2519" t="str">
        <f t="shared" si="521"/>
        <v/>
      </c>
      <c r="AL2519" t="str">
        <f t="shared" si="522"/>
        <v/>
      </c>
      <c r="AM2519" t="str">
        <f t="shared" si="523"/>
        <v/>
      </c>
      <c r="AN2519" t="str">
        <f t="shared" si="524"/>
        <v/>
      </c>
      <c r="AO2519" t="str">
        <f t="shared" si="525"/>
        <v/>
      </c>
      <c r="AP2519" t="str">
        <f t="shared" si="526"/>
        <v/>
      </c>
      <c r="AQ2519" t="str">
        <f t="shared" si="527"/>
        <v/>
      </c>
      <c r="AS2519">
        <v>2519</v>
      </c>
      <c r="AT2519">
        <f t="shared" si="528"/>
        <v>219</v>
      </c>
    </row>
    <row r="2520" spans="1:46" x14ac:dyDescent="0.25">
      <c r="A2520">
        <v>1972</v>
      </c>
      <c r="B2520">
        <v>5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15</v>
      </c>
      <c r="M2520">
        <v>18</v>
      </c>
      <c r="N2520">
        <v>31</v>
      </c>
      <c r="O2520">
        <v>32</v>
      </c>
      <c r="P2520">
        <v>86</v>
      </c>
      <c r="W2520" t="str">
        <f t="shared" si="516"/>
        <v>15183132</v>
      </c>
      <c r="X2520" t="str">
        <f t="shared" si="517"/>
        <v>18313286</v>
      </c>
      <c r="Y2520" t="str">
        <f t="shared" si="518"/>
        <v>1518313286</v>
      </c>
      <c r="AH2520" t="str">
        <f t="shared" si="519"/>
        <v/>
      </c>
      <c r="AI2520" t="str">
        <f t="shared" si="520"/>
        <v/>
      </c>
      <c r="AK2520" t="str">
        <f t="shared" si="521"/>
        <v/>
      </c>
      <c r="AL2520" t="str">
        <f t="shared" si="522"/>
        <v/>
      </c>
      <c r="AM2520" t="str">
        <f t="shared" si="523"/>
        <v/>
      </c>
      <c r="AN2520" t="str">
        <f t="shared" si="524"/>
        <v/>
      </c>
      <c r="AO2520" t="str">
        <f t="shared" si="525"/>
        <v/>
      </c>
      <c r="AP2520" t="str">
        <f t="shared" si="526"/>
        <v/>
      </c>
      <c r="AQ2520" t="str">
        <f t="shared" si="527"/>
        <v/>
      </c>
      <c r="AS2520">
        <v>2520</v>
      </c>
      <c r="AT2520">
        <f t="shared" si="528"/>
        <v>182</v>
      </c>
    </row>
    <row r="2521" spans="1:46" x14ac:dyDescent="0.25">
      <c r="A2521">
        <v>1972</v>
      </c>
      <c r="B2521">
        <v>4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16</v>
      </c>
      <c r="M2521">
        <v>23</v>
      </c>
      <c r="N2521">
        <v>24</v>
      </c>
      <c r="O2521">
        <v>72</v>
      </c>
      <c r="P2521">
        <v>85</v>
      </c>
      <c r="W2521" t="str">
        <f t="shared" si="516"/>
        <v>16232472</v>
      </c>
      <c r="X2521" t="str">
        <f t="shared" si="517"/>
        <v>23247285</v>
      </c>
      <c r="Y2521" t="str">
        <f t="shared" si="518"/>
        <v>1623247285</v>
      </c>
      <c r="AH2521" t="str">
        <f t="shared" si="519"/>
        <v/>
      </c>
      <c r="AI2521" t="str">
        <f t="shared" si="520"/>
        <v>+</v>
      </c>
      <c r="AK2521" t="str">
        <f t="shared" si="521"/>
        <v/>
      </c>
      <c r="AL2521" t="str">
        <f t="shared" si="522"/>
        <v/>
      </c>
      <c r="AM2521" t="str">
        <f t="shared" si="523"/>
        <v/>
      </c>
      <c r="AN2521" t="str">
        <f t="shared" si="524"/>
        <v/>
      </c>
      <c r="AO2521" t="str">
        <f t="shared" si="525"/>
        <v/>
      </c>
      <c r="AP2521" t="str">
        <f t="shared" si="526"/>
        <v/>
      </c>
      <c r="AQ2521" t="str">
        <f t="shared" si="527"/>
        <v/>
      </c>
      <c r="AS2521">
        <v>2521</v>
      </c>
      <c r="AT2521">
        <f t="shared" si="528"/>
        <v>220</v>
      </c>
    </row>
    <row r="2522" spans="1:46" x14ac:dyDescent="0.25">
      <c r="A2522">
        <v>1972</v>
      </c>
      <c r="B2522">
        <v>3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18</v>
      </c>
      <c r="M2522">
        <v>57</v>
      </c>
      <c r="N2522">
        <v>65</v>
      </c>
      <c r="O2522">
        <v>70</v>
      </c>
      <c r="P2522">
        <v>72</v>
      </c>
      <c r="W2522" t="str">
        <f t="shared" si="516"/>
        <v>18576570</v>
      </c>
      <c r="X2522" t="str">
        <f t="shared" si="517"/>
        <v>57657072</v>
      </c>
      <c r="Y2522" t="str">
        <f t="shared" si="518"/>
        <v>1857657072</v>
      </c>
      <c r="AH2522" t="str">
        <f t="shared" si="519"/>
        <v/>
      </c>
      <c r="AI2522" t="str">
        <f t="shared" si="520"/>
        <v/>
      </c>
      <c r="AK2522" t="str">
        <f t="shared" si="521"/>
        <v/>
      </c>
      <c r="AL2522" t="str">
        <f t="shared" si="522"/>
        <v/>
      </c>
      <c r="AM2522" t="str">
        <f t="shared" si="523"/>
        <v/>
      </c>
      <c r="AN2522" t="str">
        <f t="shared" si="524"/>
        <v/>
      </c>
      <c r="AO2522" t="str">
        <f t="shared" si="525"/>
        <v/>
      </c>
      <c r="AP2522" t="str">
        <f t="shared" si="526"/>
        <v/>
      </c>
      <c r="AQ2522" t="str">
        <f t="shared" si="527"/>
        <v/>
      </c>
      <c r="AS2522">
        <v>2522</v>
      </c>
      <c r="AT2522">
        <f t="shared" si="528"/>
        <v>282</v>
      </c>
    </row>
    <row r="2523" spans="1:46" x14ac:dyDescent="0.25">
      <c r="A2523">
        <v>1972</v>
      </c>
      <c r="B2523">
        <v>2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40</v>
      </c>
      <c r="M2523">
        <v>43</v>
      </c>
      <c r="N2523">
        <v>64</v>
      </c>
      <c r="O2523">
        <v>75</v>
      </c>
      <c r="P2523">
        <v>88</v>
      </c>
      <c r="W2523" t="str">
        <f t="shared" si="516"/>
        <v>40436475</v>
      </c>
      <c r="X2523" t="str">
        <f t="shared" si="517"/>
        <v>43647588</v>
      </c>
      <c r="Y2523" t="str">
        <f t="shared" si="518"/>
        <v>4043647588</v>
      </c>
      <c r="AH2523" t="str">
        <f t="shared" si="519"/>
        <v/>
      </c>
      <c r="AI2523" t="str">
        <f t="shared" si="520"/>
        <v/>
      </c>
      <c r="AK2523" t="str">
        <f t="shared" si="521"/>
        <v/>
      </c>
      <c r="AL2523" t="str">
        <f t="shared" si="522"/>
        <v/>
      </c>
      <c r="AM2523" t="str">
        <f t="shared" si="523"/>
        <v/>
      </c>
      <c r="AN2523" t="str">
        <f t="shared" si="524"/>
        <v/>
      </c>
      <c r="AO2523" t="str">
        <f t="shared" si="525"/>
        <v/>
      </c>
      <c r="AP2523" t="str">
        <f t="shared" si="526"/>
        <v/>
      </c>
      <c r="AQ2523" t="str">
        <f t="shared" si="527"/>
        <v/>
      </c>
      <c r="AS2523">
        <v>2523</v>
      </c>
      <c r="AT2523">
        <f t="shared" si="528"/>
        <v>310</v>
      </c>
    </row>
    <row r="2524" spans="1:46" x14ac:dyDescent="0.25">
      <c r="A2524">
        <v>1972</v>
      </c>
      <c r="B2524">
        <v>1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6</v>
      </c>
      <c r="M2524">
        <v>21</v>
      </c>
      <c r="N2524">
        <v>40</v>
      </c>
      <c r="O2524">
        <v>48</v>
      </c>
      <c r="P2524">
        <v>73</v>
      </c>
      <c r="W2524" t="str">
        <f t="shared" si="516"/>
        <v>6214048</v>
      </c>
      <c r="X2524" t="str">
        <f t="shared" si="517"/>
        <v>21404873</v>
      </c>
      <c r="Y2524" t="str">
        <f t="shared" si="518"/>
        <v>621404873</v>
      </c>
      <c r="AH2524" t="str">
        <f t="shared" si="519"/>
        <v/>
      </c>
      <c r="AI2524" t="str">
        <f t="shared" si="520"/>
        <v/>
      </c>
      <c r="AK2524" t="str">
        <f t="shared" si="521"/>
        <v/>
      </c>
      <c r="AL2524" t="str">
        <f t="shared" si="522"/>
        <v/>
      </c>
      <c r="AM2524" t="str">
        <f t="shared" si="523"/>
        <v/>
      </c>
      <c r="AN2524" t="str">
        <f t="shared" si="524"/>
        <v/>
      </c>
      <c r="AO2524" t="str">
        <f t="shared" si="525"/>
        <v/>
      </c>
      <c r="AP2524" t="str">
        <f t="shared" si="526"/>
        <v/>
      </c>
      <c r="AQ2524" t="str">
        <f t="shared" si="527"/>
        <v/>
      </c>
      <c r="AS2524">
        <v>2524</v>
      </c>
      <c r="AT2524">
        <f t="shared" si="528"/>
        <v>188</v>
      </c>
    </row>
    <row r="2525" spans="1:46" x14ac:dyDescent="0.25">
      <c r="A2525">
        <v>1971</v>
      </c>
      <c r="B2525">
        <v>53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19</v>
      </c>
      <c r="M2525">
        <v>46</v>
      </c>
      <c r="N2525">
        <v>58</v>
      </c>
      <c r="O2525">
        <v>65</v>
      </c>
      <c r="P2525">
        <v>82</v>
      </c>
      <c r="W2525" t="str">
        <f t="shared" si="516"/>
        <v>19465865</v>
      </c>
      <c r="X2525" t="str">
        <f t="shared" si="517"/>
        <v>46586582</v>
      </c>
      <c r="Y2525" t="str">
        <f t="shared" si="518"/>
        <v>1946586582</v>
      </c>
      <c r="AH2525" t="str">
        <f t="shared" si="519"/>
        <v/>
      </c>
      <c r="AI2525" t="str">
        <f t="shared" si="520"/>
        <v/>
      </c>
      <c r="AK2525" t="str">
        <f t="shared" si="521"/>
        <v/>
      </c>
      <c r="AL2525" t="str">
        <f t="shared" si="522"/>
        <v/>
      </c>
      <c r="AM2525" t="str">
        <f t="shared" si="523"/>
        <v/>
      </c>
      <c r="AN2525" t="str">
        <f t="shared" si="524"/>
        <v/>
      </c>
      <c r="AO2525" t="str">
        <f t="shared" si="525"/>
        <v/>
      </c>
      <c r="AP2525" t="str">
        <f t="shared" si="526"/>
        <v/>
      </c>
      <c r="AQ2525" t="str">
        <f t="shared" si="527"/>
        <v/>
      </c>
      <c r="AS2525">
        <v>2525</v>
      </c>
      <c r="AT2525">
        <f t="shared" si="528"/>
        <v>270</v>
      </c>
    </row>
    <row r="2526" spans="1:46" x14ac:dyDescent="0.25">
      <c r="A2526">
        <v>1971</v>
      </c>
      <c r="B2526">
        <v>52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2</v>
      </c>
      <c r="M2526">
        <v>49</v>
      </c>
      <c r="N2526">
        <v>69</v>
      </c>
      <c r="O2526">
        <v>71</v>
      </c>
      <c r="P2526">
        <v>78</v>
      </c>
      <c r="W2526" t="str">
        <f t="shared" si="516"/>
        <v>2496971</v>
      </c>
      <c r="X2526" t="str">
        <f t="shared" si="517"/>
        <v>49697178</v>
      </c>
      <c r="Y2526" t="str">
        <f t="shared" si="518"/>
        <v>249697178</v>
      </c>
      <c r="AH2526" t="str">
        <f t="shared" si="519"/>
        <v/>
      </c>
      <c r="AI2526" t="str">
        <f t="shared" si="520"/>
        <v/>
      </c>
      <c r="AK2526" t="str">
        <f t="shared" si="521"/>
        <v/>
      </c>
      <c r="AL2526" t="str">
        <f t="shared" si="522"/>
        <v/>
      </c>
      <c r="AM2526" t="str">
        <f t="shared" si="523"/>
        <v/>
      </c>
      <c r="AN2526" t="str">
        <f t="shared" si="524"/>
        <v/>
      </c>
      <c r="AO2526" t="str">
        <f t="shared" si="525"/>
        <v/>
      </c>
      <c r="AP2526" t="str">
        <f t="shared" si="526"/>
        <v/>
      </c>
      <c r="AQ2526" t="str">
        <f t="shared" si="527"/>
        <v/>
      </c>
      <c r="AS2526">
        <v>2526</v>
      </c>
      <c r="AT2526">
        <f t="shared" si="528"/>
        <v>269</v>
      </c>
    </row>
    <row r="2527" spans="1:46" x14ac:dyDescent="0.25">
      <c r="A2527">
        <v>1971</v>
      </c>
      <c r="B2527">
        <v>51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3</v>
      </c>
      <c r="M2527">
        <v>18</v>
      </c>
      <c r="N2527">
        <v>22</v>
      </c>
      <c r="O2527">
        <v>32</v>
      </c>
      <c r="P2527">
        <v>61</v>
      </c>
      <c r="W2527" t="str">
        <f t="shared" si="516"/>
        <v>3182232</v>
      </c>
      <c r="X2527" t="str">
        <f t="shared" si="517"/>
        <v>18223261</v>
      </c>
      <c r="Y2527" t="str">
        <f t="shared" si="518"/>
        <v>318223261</v>
      </c>
      <c r="AH2527" t="str">
        <f t="shared" si="519"/>
        <v/>
      </c>
      <c r="AI2527" t="str">
        <f t="shared" si="520"/>
        <v/>
      </c>
      <c r="AK2527" t="str">
        <f t="shared" si="521"/>
        <v/>
      </c>
      <c r="AL2527" t="str">
        <f t="shared" si="522"/>
        <v/>
      </c>
      <c r="AM2527" t="str">
        <f t="shared" si="523"/>
        <v/>
      </c>
      <c r="AN2527" t="str">
        <f t="shared" si="524"/>
        <v/>
      </c>
      <c r="AO2527" t="str">
        <f t="shared" si="525"/>
        <v/>
      </c>
      <c r="AP2527" t="str">
        <f t="shared" si="526"/>
        <v/>
      </c>
      <c r="AQ2527" t="str">
        <f t="shared" si="527"/>
        <v/>
      </c>
      <c r="AS2527">
        <v>2527</v>
      </c>
      <c r="AT2527">
        <f t="shared" si="528"/>
        <v>136</v>
      </c>
    </row>
    <row r="2528" spans="1:46" x14ac:dyDescent="0.25">
      <c r="A2528">
        <v>1971</v>
      </c>
      <c r="B2528">
        <v>50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13</v>
      </c>
      <c r="M2528">
        <v>47</v>
      </c>
      <c r="N2528">
        <v>49</v>
      </c>
      <c r="O2528">
        <v>57</v>
      </c>
      <c r="P2528">
        <v>75</v>
      </c>
      <c r="W2528" t="str">
        <f t="shared" si="516"/>
        <v>13474957</v>
      </c>
      <c r="X2528" t="str">
        <f t="shared" si="517"/>
        <v>47495775</v>
      </c>
      <c r="Y2528" t="str">
        <f t="shared" si="518"/>
        <v>1347495775</v>
      </c>
      <c r="AH2528" t="str">
        <f t="shared" si="519"/>
        <v/>
      </c>
      <c r="AI2528" t="str">
        <f t="shared" si="520"/>
        <v/>
      </c>
      <c r="AK2528" t="str">
        <f t="shared" si="521"/>
        <v/>
      </c>
      <c r="AL2528" t="str">
        <f t="shared" si="522"/>
        <v/>
      </c>
      <c r="AM2528" t="str">
        <f t="shared" si="523"/>
        <v/>
      </c>
      <c r="AN2528" t="str">
        <f t="shared" si="524"/>
        <v/>
      </c>
      <c r="AO2528" t="str">
        <f t="shared" si="525"/>
        <v/>
      </c>
      <c r="AP2528" t="str">
        <f t="shared" si="526"/>
        <v/>
      </c>
      <c r="AQ2528" t="str">
        <f t="shared" si="527"/>
        <v/>
      </c>
      <c r="AS2528">
        <v>2528</v>
      </c>
      <c r="AT2528">
        <f t="shared" si="528"/>
        <v>241</v>
      </c>
    </row>
    <row r="2529" spans="1:46" x14ac:dyDescent="0.25">
      <c r="A2529">
        <v>1971</v>
      </c>
      <c r="B2529">
        <v>49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15</v>
      </c>
      <c r="M2529">
        <v>25</v>
      </c>
      <c r="N2529">
        <v>40</v>
      </c>
      <c r="O2529">
        <v>51</v>
      </c>
      <c r="P2529">
        <v>60</v>
      </c>
      <c r="W2529" t="str">
        <f t="shared" si="516"/>
        <v>15254051</v>
      </c>
      <c r="X2529" t="str">
        <f t="shared" si="517"/>
        <v>25405160</v>
      </c>
      <c r="Y2529" t="str">
        <f t="shared" si="518"/>
        <v>1525405160</v>
      </c>
      <c r="AH2529" t="str">
        <f t="shared" si="519"/>
        <v/>
      </c>
      <c r="AI2529" t="str">
        <f t="shared" si="520"/>
        <v/>
      </c>
      <c r="AK2529" t="str">
        <f t="shared" si="521"/>
        <v/>
      </c>
      <c r="AL2529" t="str">
        <f t="shared" si="522"/>
        <v/>
      </c>
      <c r="AM2529" t="str">
        <f t="shared" si="523"/>
        <v/>
      </c>
      <c r="AN2529" t="str">
        <f t="shared" si="524"/>
        <v/>
      </c>
      <c r="AO2529" t="str">
        <f t="shared" si="525"/>
        <v/>
      </c>
      <c r="AP2529" t="str">
        <f t="shared" si="526"/>
        <v/>
      </c>
      <c r="AQ2529" t="str">
        <f t="shared" si="527"/>
        <v/>
      </c>
      <c r="AS2529">
        <v>2529</v>
      </c>
      <c r="AT2529">
        <f t="shared" si="528"/>
        <v>191</v>
      </c>
    </row>
    <row r="2530" spans="1:46" x14ac:dyDescent="0.25">
      <c r="A2530">
        <v>1971</v>
      </c>
      <c r="B2530">
        <v>48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17</v>
      </c>
      <c r="M2530">
        <v>27</v>
      </c>
      <c r="N2530">
        <v>34</v>
      </c>
      <c r="O2530">
        <v>40</v>
      </c>
      <c r="P2530">
        <v>71</v>
      </c>
      <c r="W2530" t="str">
        <f t="shared" si="516"/>
        <v>17273440</v>
      </c>
      <c r="X2530" t="str">
        <f t="shared" si="517"/>
        <v>27344071</v>
      </c>
      <c r="Y2530" t="str">
        <f t="shared" si="518"/>
        <v>1727344071</v>
      </c>
      <c r="AH2530" t="str">
        <f t="shared" si="519"/>
        <v/>
      </c>
      <c r="AI2530" t="str">
        <f t="shared" si="520"/>
        <v/>
      </c>
      <c r="AK2530" t="str">
        <f t="shared" si="521"/>
        <v/>
      </c>
      <c r="AL2530" t="str">
        <f t="shared" si="522"/>
        <v/>
      </c>
      <c r="AM2530" t="str">
        <f t="shared" si="523"/>
        <v/>
      </c>
      <c r="AN2530" t="str">
        <f t="shared" si="524"/>
        <v/>
      </c>
      <c r="AO2530" t="str">
        <f t="shared" si="525"/>
        <v/>
      </c>
      <c r="AP2530" t="str">
        <f t="shared" si="526"/>
        <v/>
      </c>
      <c r="AQ2530" t="str">
        <f t="shared" si="527"/>
        <v/>
      </c>
      <c r="AS2530">
        <v>2530</v>
      </c>
      <c r="AT2530">
        <f t="shared" si="528"/>
        <v>189</v>
      </c>
    </row>
    <row r="2531" spans="1:46" x14ac:dyDescent="0.25">
      <c r="A2531">
        <v>1971</v>
      </c>
      <c r="B2531">
        <v>47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22</v>
      </c>
      <c r="M2531">
        <v>44</v>
      </c>
      <c r="N2531">
        <v>53</v>
      </c>
      <c r="O2531">
        <v>55</v>
      </c>
      <c r="P2531">
        <v>69</v>
      </c>
      <c r="W2531" t="str">
        <f t="shared" si="516"/>
        <v>22445355</v>
      </c>
      <c r="X2531" t="str">
        <f t="shared" si="517"/>
        <v>44535569</v>
      </c>
      <c r="Y2531" t="str">
        <f t="shared" si="518"/>
        <v>2244535569</v>
      </c>
      <c r="AH2531" t="str">
        <f t="shared" si="519"/>
        <v/>
      </c>
      <c r="AI2531" t="str">
        <f t="shared" si="520"/>
        <v/>
      </c>
      <c r="AK2531" t="str">
        <f t="shared" si="521"/>
        <v/>
      </c>
      <c r="AL2531" t="str">
        <f t="shared" si="522"/>
        <v/>
      </c>
      <c r="AM2531" t="str">
        <f t="shared" si="523"/>
        <v/>
      </c>
      <c r="AN2531" t="str">
        <f t="shared" si="524"/>
        <v/>
      </c>
      <c r="AO2531" t="str">
        <f t="shared" si="525"/>
        <v/>
      </c>
      <c r="AP2531" t="str">
        <f t="shared" si="526"/>
        <v/>
      </c>
      <c r="AQ2531" t="str">
        <f t="shared" si="527"/>
        <v/>
      </c>
      <c r="AS2531">
        <v>2531</v>
      </c>
      <c r="AT2531">
        <f t="shared" si="528"/>
        <v>243</v>
      </c>
    </row>
    <row r="2532" spans="1:46" x14ac:dyDescent="0.25">
      <c r="A2532">
        <v>1971</v>
      </c>
      <c r="B2532">
        <v>46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13</v>
      </c>
      <c r="M2532">
        <v>17</v>
      </c>
      <c r="N2532">
        <v>18</v>
      </c>
      <c r="O2532">
        <v>47</v>
      </c>
      <c r="P2532">
        <v>67</v>
      </c>
      <c r="W2532" t="str">
        <f t="shared" si="516"/>
        <v>13171847</v>
      </c>
      <c r="X2532" t="str">
        <f t="shared" si="517"/>
        <v>17184767</v>
      </c>
      <c r="Y2532" t="str">
        <f t="shared" si="518"/>
        <v>1317184767</v>
      </c>
      <c r="AH2532" t="str">
        <f t="shared" si="519"/>
        <v/>
      </c>
      <c r="AI2532" t="str">
        <f t="shared" si="520"/>
        <v>+</v>
      </c>
      <c r="AK2532" t="str">
        <f t="shared" si="521"/>
        <v/>
      </c>
      <c r="AL2532" t="str">
        <f t="shared" si="522"/>
        <v/>
      </c>
      <c r="AM2532" t="str">
        <f t="shared" si="523"/>
        <v/>
      </c>
      <c r="AN2532" t="str">
        <f t="shared" si="524"/>
        <v/>
      </c>
      <c r="AO2532" t="str">
        <f t="shared" si="525"/>
        <v/>
      </c>
      <c r="AP2532" t="str">
        <f t="shared" si="526"/>
        <v/>
      </c>
      <c r="AQ2532" t="str">
        <f t="shared" si="527"/>
        <v/>
      </c>
      <c r="AS2532">
        <v>2532</v>
      </c>
      <c r="AT2532">
        <f t="shared" si="528"/>
        <v>162</v>
      </c>
    </row>
    <row r="2533" spans="1:46" x14ac:dyDescent="0.25">
      <c r="A2533">
        <v>1971</v>
      </c>
      <c r="B2533">
        <v>45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</v>
      </c>
      <c r="M2533">
        <v>20</v>
      </c>
      <c r="N2533">
        <v>46</v>
      </c>
      <c r="O2533">
        <v>53</v>
      </c>
      <c r="P2533">
        <v>55</v>
      </c>
      <c r="W2533" t="str">
        <f t="shared" si="516"/>
        <v>1204653</v>
      </c>
      <c r="X2533" t="str">
        <f t="shared" si="517"/>
        <v>20465355</v>
      </c>
      <c r="Y2533" t="str">
        <f t="shared" si="518"/>
        <v>120465355</v>
      </c>
      <c r="AH2533" t="str">
        <f t="shared" si="519"/>
        <v/>
      </c>
      <c r="AI2533" t="str">
        <f t="shared" si="520"/>
        <v/>
      </c>
      <c r="AK2533" t="str">
        <f t="shared" si="521"/>
        <v/>
      </c>
      <c r="AL2533" t="str">
        <f t="shared" si="522"/>
        <v/>
      </c>
      <c r="AM2533" t="str">
        <f t="shared" si="523"/>
        <v/>
      </c>
      <c r="AN2533" t="str">
        <f t="shared" si="524"/>
        <v/>
      </c>
      <c r="AO2533" t="str">
        <f t="shared" si="525"/>
        <v/>
      </c>
      <c r="AP2533" t="str">
        <f t="shared" si="526"/>
        <v/>
      </c>
      <c r="AQ2533" t="str">
        <f t="shared" si="527"/>
        <v/>
      </c>
      <c r="AS2533">
        <v>2533</v>
      </c>
      <c r="AT2533">
        <f t="shared" si="528"/>
        <v>175</v>
      </c>
    </row>
    <row r="2534" spans="1:46" x14ac:dyDescent="0.25">
      <c r="A2534">
        <v>1971</v>
      </c>
      <c r="B2534">
        <v>44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15</v>
      </c>
      <c r="M2534">
        <v>19</v>
      </c>
      <c r="N2534">
        <v>37</v>
      </c>
      <c r="O2534">
        <v>49</v>
      </c>
      <c r="P2534">
        <v>61</v>
      </c>
      <c r="W2534" t="str">
        <f t="shared" si="516"/>
        <v>15193749</v>
      </c>
      <c r="X2534" t="str">
        <f t="shared" si="517"/>
        <v>19374961</v>
      </c>
      <c r="Y2534" t="str">
        <f t="shared" si="518"/>
        <v>1519374961</v>
      </c>
      <c r="AH2534" t="str">
        <f t="shared" si="519"/>
        <v/>
      </c>
      <c r="AI2534" t="str">
        <f t="shared" si="520"/>
        <v/>
      </c>
      <c r="AK2534" t="str">
        <f t="shared" si="521"/>
        <v/>
      </c>
      <c r="AL2534" t="str">
        <f t="shared" si="522"/>
        <v/>
      </c>
      <c r="AM2534" t="str">
        <f t="shared" si="523"/>
        <v/>
      </c>
      <c r="AN2534" t="str">
        <f t="shared" si="524"/>
        <v/>
      </c>
      <c r="AO2534" t="str">
        <f t="shared" si="525"/>
        <v/>
      </c>
      <c r="AP2534" t="str">
        <f t="shared" si="526"/>
        <v/>
      </c>
      <c r="AQ2534" t="str">
        <f t="shared" si="527"/>
        <v/>
      </c>
      <c r="AS2534">
        <v>2534</v>
      </c>
      <c r="AT2534">
        <f t="shared" si="528"/>
        <v>181</v>
      </c>
    </row>
    <row r="2535" spans="1:46" x14ac:dyDescent="0.25">
      <c r="A2535">
        <v>1971</v>
      </c>
      <c r="B2535">
        <v>43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9</v>
      </c>
      <c r="M2535">
        <v>20</v>
      </c>
      <c r="N2535">
        <v>23</v>
      </c>
      <c r="O2535">
        <v>55</v>
      </c>
      <c r="P2535">
        <v>62</v>
      </c>
      <c r="W2535" t="str">
        <f t="shared" si="516"/>
        <v>9202355</v>
      </c>
      <c r="X2535" t="str">
        <f t="shared" si="517"/>
        <v>20235562</v>
      </c>
      <c r="Y2535" t="str">
        <f t="shared" si="518"/>
        <v>920235562</v>
      </c>
      <c r="AH2535" t="str">
        <f t="shared" si="519"/>
        <v/>
      </c>
      <c r="AI2535" t="str">
        <f t="shared" si="520"/>
        <v/>
      </c>
      <c r="AK2535" t="str">
        <f t="shared" si="521"/>
        <v/>
      </c>
      <c r="AL2535" t="str">
        <f t="shared" si="522"/>
        <v/>
      </c>
      <c r="AM2535" t="str">
        <f t="shared" si="523"/>
        <v/>
      </c>
      <c r="AN2535" t="str">
        <f t="shared" si="524"/>
        <v/>
      </c>
      <c r="AO2535" t="str">
        <f t="shared" si="525"/>
        <v/>
      </c>
      <c r="AP2535" t="str">
        <f t="shared" si="526"/>
        <v/>
      </c>
      <c r="AQ2535" t="str">
        <f t="shared" si="527"/>
        <v/>
      </c>
      <c r="AS2535">
        <v>2535</v>
      </c>
      <c r="AT2535">
        <f t="shared" si="528"/>
        <v>169</v>
      </c>
    </row>
    <row r="2536" spans="1:46" x14ac:dyDescent="0.25">
      <c r="A2536">
        <v>1971</v>
      </c>
      <c r="B2536">
        <v>42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6</v>
      </c>
      <c r="M2536">
        <v>19</v>
      </c>
      <c r="N2536">
        <v>54</v>
      </c>
      <c r="O2536">
        <v>58</v>
      </c>
      <c r="P2536">
        <v>60</v>
      </c>
      <c r="W2536" t="str">
        <f t="shared" si="516"/>
        <v>6195458</v>
      </c>
      <c r="X2536" t="str">
        <f t="shared" si="517"/>
        <v>19545860</v>
      </c>
      <c r="Y2536" t="str">
        <f t="shared" si="518"/>
        <v>619545860</v>
      </c>
      <c r="AH2536" t="str">
        <f t="shared" si="519"/>
        <v/>
      </c>
      <c r="AI2536" t="str">
        <f t="shared" si="520"/>
        <v/>
      </c>
      <c r="AK2536" t="str">
        <f t="shared" si="521"/>
        <v/>
      </c>
      <c r="AL2536" t="str">
        <f t="shared" si="522"/>
        <v/>
      </c>
      <c r="AM2536" t="str">
        <f t="shared" si="523"/>
        <v/>
      </c>
      <c r="AN2536" t="str">
        <f t="shared" si="524"/>
        <v/>
      </c>
      <c r="AO2536" t="str">
        <f t="shared" si="525"/>
        <v/>
      </c>
      <c r="AP2536" t="str">
        <f t="shared" si="526"/>
        <v/>
      </c>
      <c r="AQ2536" t="str">
        <f t="shared" si="527"/>
        <v/>
      </c>
      <c r="AS2536">
        <v>2536</v>
      </c>
      <c r="AT2536">
        <f t="shared" si="528"/>
        <v>197</v>
      </c>
    </row>
    <row r="2537" spans="1:46" x14ac:dyDescent="0.25">
      <c r="A2537">
        <v>1971</v>
      </c>
      <c r="B2537">
        <v>41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28</v>
      </c>
      <c r="M2537">
        <v>46</v>
      </c>
      <c r="N2537">
        <v>58</v>
      </c>
      <c r="O2537">
        <v>59</v>
      </c>
      <c r="P2537">
        <v>78</v>
      </c>
      <c r="W2537" t="str">
        <f t="shared" si="516"/>
        <v>28465859</v>
      </c>
      <c r="X2537" t="str">
        <f t="shared" si="517"/>
        <v>46585978</v>
      </c>
      <c r="Y2537" t="str">
        <f t="shared" si="518"/>
        <v>2846585978</v>
      </c>
      <c r="AH2537" t="str">
        <f t="shared" si="519"/>
        <v/>
      </c>
      <c r="AI2537" t="str">
        <f t="shared" si="520"/>
        <v/>
      </c>
      <c r="AK2537" t="str">
        <f t="shared" si="521"/>
        <v/>
      </c>
      <c r="AL2537" t="str">
        <f t="shared" si="522"/>
        <v/>
      </c>
      <c r="AM2537" t="str">
        <f t="shared" si="523"/>
        <v/>
      </c>
      <c r="AN2537" t="str">
        <f t="shared" si="524"/>
        <v/>
      </c>
      <c r="AO2537" t="str">
        <f t="shared" si="525"/>
        <v/>
      </c>
      <c r="AP2537" t="str">
        <f t="shared" si="526"/>
        <v/>
      </c>
      <c r="AQ2537" t="str">
        <f t="shared" si="527"/>
        <v/>
      </c>
      <c r="AS2537">
        <v>2537</v>
      </c>
      <c r="AT2537">
        <f t="shared" si="528"/>
        <v>269</v>
      </c>
    </row>
    <row r="2538" spans="1:46" x14ac:dyDescent="0.25">
      <c r="A2538">
        <v>1971</v>
      </c>
      <c r="B2538">
        <v>40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13</v>
      </c>
      <c r="M2538">
        <v>15</v>
      </c>
      <c r="N2538">
        <v>31</v>
      </c>
      <c r="O2538">
        <v>32</v>
      </c>
      <c r="P2538">
        <v>82</v>
      </c>
      <c r="W2538" t="str">
        <f t="shared" si="516"/>
        <v>13153132</v>
      </c>
      <c r="X2538" t="str">
        <f t="shared" si="517"/>
        <v>15313282</v>
      </c>
      <c r="Y2538" t="str">
        <f t="shared" si="518"/>
        <v>1315313282</v>
      </c>
      <c r="AH2538" t="str">
        <f t="shared" si="519"/>
        <v/>
      </c>
      <c r="AI2538" t="str">
        <f t="shared" si="520"/>
        <v/>
      </c>
      <c r="AK2538" t="str">
        <f t="shared" si="521"/>
        <v/>
      </c>
      <c r="AL2538" t="str">
        <f t="shared" si="522"/>
        <v/>
      </c>
      <c r="AM2538" t="str">
        <f t="shared" si="523"/>
        <v/>
      </c>
      <c r="AN2538" t="str">
        <f t="shared" si="524"/>
        <v/>
      </c>
      <c r="AO2538" t="str">
        <f t="shared" si="525"/>
        <v/>
      </c>
      <c r="AP2538" t="str">
        <f t="shared" si="526"/>
        <v/>
      </c>
      <c r="AQ2538" t="str">
        <f t="shared" si="527"/>
        <v/>
      </c>
      <c r="AS2538">
        <v>2538</v>
      </c>
      <c r="AT2538">
        <f t="shared" si="528"/>
        <v>173</v>
      </c>
    </row>
    <row r="2539" spans="1:46" x14ac:dyDescent="0.25">
      <c r="A2539">
        <v>1971</v>
      </c>
      <c r="B2539">
        <v>39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2</v>
      </c>
      <c r="M2539">
        <v>13</v>
      </c>
      <c r="N2539">
        <v>43</v>
      </c>
      <c r="O2539">
        <v>74</v>
      </c>
      <c r="P2539">
        <v>77</v>
      </c>
      <c r="W2539" t="str">
        <f t="shared" si="516"/>
        <v>2134374</v>
      </c>
      <c r="X2539" t="str">
        <f t="shared" si="517"/>
        <v>13437477</v>
      </c>
      <c r="Y2539" t="str">
        <f t="shared" si="518"/>
        <v>213437477</v>
      </c>
      <c r="AH2539" t="str">
        <f t="shared" si="519"/>
        <v/>
      </c>
      <c r="AI2539" t="str">
        <f t="shared" si="520"/>
        <v/>
      </c>
      <c r="AK2539" t="str">
        <f t="shared" si="521"/>
        <v/>
      </c>
      <c r="AL2539" t="str">
        <f t="shared" si="522"/>
        <v/>
      </c>
      <c r="AM2539" t="str">
        <f t="shared" si="523"/>
        <v/>
      </c>
      <c r="AN2539" t="str">
        <f t="shared" si="524"/>
        <v/>
      </c>
      <c r="AO2539" t="str">
        <f t="shared" si="525"/>
        <v/>
      </c>
      <c r="AP2539" t="str">
        <f t="shared" si="526"/>
        <v/>
      </c>
      <c r="AQ2539" t="str">
        <f t="shared" si="527"/>
        <v/>
      </c>
      <c r="AS2539">
        <v>2539</v>
      </c>
      <c r="AT2539">
        <f t="shared" si="528"/>
        <v>209</v>
      </c>
    </row>
    <row r="2540" spans="1:46" x14ac:dyDescent="0.25">
      <c r="A2540">
        <v>1971</v>
      </c>
      <c r="B2540">
        <v>38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28</v>
      </c>
      <c r="M2540">
        <v>31</v>
      </c>
      <c r="N2540">
        <v>47</v>
      </c>
      <c r="O2540">
        <v>84</v>
      </c>
      <c r="P2540">
        <v>87</v>
      </c>
      <c r="W2540" t="str">
        <f t="shared" si="516"/>
        <v>28314784</v>
      </c>
      <c r="X2540" t="str">
        <f t="shared" si="517"/>
        <v>31478487</v>
      </c>
      <c r="Y2540" t="str">
        <f t="shared" si="518"/>
        <v>2831478487</v>
      </c>
      <c r="AH2540" t="str">
        <f t="shared" si="519"/>
        <v/>
      </c>
      <c r="AI2540" t="str">
        <f t="shared" si="520"/>
        <v/>
      </c>
      <c r="AK2540" t="str">
        <f t="shared" si="521"/>
        <v/>
      </c>
      <c r="AL2540" t="str">
        <f t="shared" si="522"/>
        <v/>
      </c>
      <c r="AM2540" t="str">
        <f t="shared" si="523"/>
        <v/>
      </c>
      <c r="AN2540" t="str">
        <f t="shared" si="524"/>
        <v/>
      </c>
      <c r="AO2540" t="str">
        <f t="shared" si="525"/>
        <v/>
      </c>
      <c r="AP2540" t="str">
        <f t="shared" si="526"/>
        <v/>
      </c>
      <c r="AQ2540" t="str">
        <f t="shared" si="527"/>
        <v/>
      </c>
      <c r="AS2540">
        <v>2540</v>
      </c>
      <c r="AT2540">
        <f t="shared" si="528"/>
        <v>277</v>
      </c>
    </row>
    <row r="2541" spans="1:46" x14ac:dyDescent="0.25">
      <c r="A2541">
        <v>1971</v>
      </c>
      <c r="B2541">
        <v>37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15</v>
      </c>
      <c r="M2541">
        <v>22</v>
      </c>
      <c r="N2541">
        <v>60</v>
      </c>
      <c r="O2541">
        <v>66</v>
      </c>
      <c r="P2541">
        <v>80</v>
      </c>
      <c r="W2541" t="str">
        <f t="shared" si="516"/>
        <v>15226066</v>
      </c>
      <c r="X2541" t="str">
        <f t="shared" si="517"/>
        <v>22606680</v>
      </c>
      <c r="Y2541" t="str">
        <f t="shared" si="518"/>
        <v>1522606680</v>
      </c>
      <c r="AH2541" t="str">
        <f t="shared" si="519"/>
        <v/>
      </c>
      <c r="AI2541" t="str">
        <f t="shared" si="520"/>
        <v/>
      </c>
      <c r="AK2541" t="str">
        <f t="shared" si="521"/>
        <v/>
      </c>
      <c r="AL2541" t="str">
        <f t="shared" si="522"/>
        <v/>
      </c>
      <c r="AM2541" t="str">
        <f t="shared" si="523"/>
        <v/>
      </c>
      <c r="AN2541" t="str">
        <f t="shared" si="524"/>
        <v/>
      </c>
      <c r="AO2541" t="str">
        <f t="shared" si="525"/>
        <v/>
      </c>
      <c r="AP2541" t="str">
        <f t="shared" si="526"/>
        <v/>
      </c>
      <c r="AQ2541" t="str">
        <f t="shared" si="527"/>
        <v/>
      </c>
      <c r="AS2541">
        <v>2541</v>
      </c>
      <c r="AT2541">
        <f t="shared" si="528"/>
        <v>243</v>
      </c>
    </row>
    <row r="2542" spans="1:46" x14ac:dyDescent="0.25">
      <c r="A2542">
        <v>1971</v>
      </c>
      <c r="B2542">
        <v>36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13</v>
      </c>
      <c r="M2542">
        <v>33</v>
      </c>
      <c r="N2542">
        <v>84</v>
      </c>
      <c r="O2542">
        <v>85</v>
      </c>
      <c r="P2542">
        <v>87</v>
      </c>
      <c r="W2542" t="str">
        <f t="shared" si="516"/>
        <v>13338485</v>
      </c>
      <c r="X2542" t="str">
        <f t="shared" si="517"/>
        <v>33848587</v>
      </c>
      <c r="Y2542" t="str">
        <f t="shared" si="518"/>
        <v>1333848587</v>
      </c>
      <c r="AH2542" t="str">
        <f t="shared" si="519"/>
        <v/>
      </c>
      <c r="AI2542" t="str">
        <f t="shared" si="520"/>
        <v/>
      </c>
      <c r="AK2542" t="str">
        <f t="shared" si="521"/>
        <v/>
      </c>
      <c r="AL2542" t="str">
        <f t="shared" si="522"/>
        <v/>
      </c>
      <c r="AM2542" t="str">
        <f t="shared" si="523"/>
        <v/>
      </c>
      <c r="AN2542" t="str">
        <f t="shared" si="524"/>
        <v/>
      </c>
      <c r="AO2542" t="str">
        <f t="shared" si="525"/>
        <v/>
      </c>
      <c r="AP2542" t="str">
        <f t="shared" si="526"/>
        <v/>
      </c>
      <c r="AQ2542" t="str">
        <f t="shared" si="527"/>
        <v/>
      </c>
      <c r="AS2542">
        <v>2542</v>
      </c>
      <c r="AT2542">
        <f t="shared" si="528"/>
        <v>302</v>
      </c>
    </row>
    <row r="2543" spans="1:46" x14ac:dyDescent="0.25">
      <c r="A2543">
        <v>1971</v>
      </c>
      <c r="B2543">
        <v>35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2</v>
      </c>
      <c r="M2543">
        <v>9</v>
      </c>
      <c r="N2543">
        <v>10</v>
      </c>
      <c r="O2543">
        <v>19</v>
      </c>
      <c r="P2543">
        <v>82</v>
      </c>
      <c r="W2543" t="str">
        <f t="shared" si="516"/>
        <v>291019</v>
      </c>
      <c r="X2543" t="str">
        <f t="shared" si="517"/>
        <v>9101982</v>
      </c>
      <c r="Y2543" t="str">
        <f t="shared" si="518"/>
        <v>29101982</v>
      </c>
      <c r="AH2543" t="str">
        <f t="shared" si="519"/>
        <v/>
      </c>
      <c r="AI2543" t="str">
        <f t="shared" si="520"/>
        <v>+</v>
      </c>
      <c r="AK2543" t="str">
        <f t="shared" si="521"/>
        <v/>
      </c>
      <c r="AL2543" t="str">
        <f t="shared" si="522"/>
        <v/>
      </c>
      <c r="AM2543" t="str">
        <f t="shared" si="523"/>
        <v/>
      </c>
      <c r="AN2543" t="str">
        <f t="shared" si="524"/>
        <v/>
      </c>
      <c r="AO2543" t="str">
        <f t="shared" si="525"/>
        <v/>
      </c>
      <c r="AP2543" t="str">
        <f t="shared" si="526"/>
        <v/>
      </c>
      <c r="AQ2543" t="str">
        <f t="shared" si="527"/>
        <v/>
      </c>
      <c r="AS2543">
        <v>2543</v>
      </c>
      <c r="AT2543">
        <f t="shared" si="528"/>
        <v>122</v>
      </c>
    </row>
    <row r="2544" spans="1:46" x14ac:dyDescent="0.25">
      <c r="A2544">
        <v>1971</v>
      </c>
      <c r="B2544">
        <v>34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56</v>
      </c>
      <c r="M2544">
        <v>63</v>
      </c>
      <c r="N2544">
        <v>77</v>
      </c>
      <c r="O2544">
        <v>80</v>
      </c>
      <c r="P2544">
        <v>82</v>
      </c>
      <c r="W2544" t="str">
        <f t="shared" si="516"/>
        <v>56637780</v>
      </c>
      <c r="X2544" t="str">
        <f t="shared" si="517"/>
        <v>63778082</v>
      </c>
      <c r="Y2544" t="str">
        <f t="shared" si="518"/>
        <v>5663778082</v>
      </c>
      <c r="AH2544" t="str">
        <f t="shared" si="519"/>
        <v/>
      </c>
      <c r="AI2544" t="str">
        <f t="shared" si="520"/>
        <v/>
      </c>
      <c r="AK2544" t="str">
        <f t="shared" si="521"/>
        <v/>
      </c>
      <c r="AL2544" t="str">
        <f t="shared" si="522"/>
        <v/>
      </c>
      <c r="AM2544" t="str">
        <f t="shared" si="523"/>
        <v/>
      </c>
      <c r="AN2544" t="str">
        <f t="shared" si="524"/>
        <v/>
      </c>
      <c r="AO2544" t="str">
        <f t="shared" si="525"/>
        <v/>
      </c>
      <c r="AP2544" t="str">
        <f t="shared" si="526"/>
        <v/>
      </c>
      <c r="AQ2544" t="str">
        <f t="shared" si="527"/>
        <v/>
      </c>
      <c r="AS2544">
        <v>2544</v>
      </c>
      <c r="AT2544">
        <f t="shared" si="528"/>
        <v>358</v>
      </c>
    </row>
    <row r="2545" spans="1:46" x14ac:dyDescent="0.25">
      <c r="A2545">
        <v>1971</v>
      </c>
      <c r="B2545">
        <v>33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8</v>
      </c>
      <c r="M2545">
        <v>50</v>
      </c>
      <c r="N2545">
        <v>64</v>
      </c>
      <c r="O2545">
        <v>67</v>
      </c>
      <c r="P2545">
        <v>86</v>
      </c>
      <c r="W2545" t="str">
        <f t="shared" si="516"/>
        <v>8506467</v>
      </c>
      <c r="X2545" t="str">
        <f t="shared" si="517"/>
        <v>50646786</v>
      </c>
      <c r="Y2545" t="str">
        <f t="shared" si="518"/>
        <v>850646786</v>
      </c>
      <c r="AH2545" t="str">
        <f t="shared" si="519"/>
        <v/>
      </c>
      <c r="AI2545" t="str">
        <f t="shared" si="520"/>
        <v/>
      </c>
      <c r="AK2545" t="str">
        <f t="shared" si="521"/>
        <v/>
      </c>
      <c r="AL2545" t="str">
        <f t="shared" si="522"/>
        <v/>
      </c>
      <c r="AM2545" t="str">
        <f t="shared" si="523"/>
        <v/>
      </c>
      <c r="AN2545" t="str">
        <f t="shared" si="524"/>
        <v/>
      </c>
      <c r="AO2545" t="str">
        <f t="shared" si="525"/>
        <v/>
      </c>
      <c r="AP2545" t="str">
        <f t="shared" si="526"/>
        <v/>
      </c>
      <c r="AQ2545" t="str">
        <f t="shared" si="527"/>
        <v/>
      </c>
      <c r="AS2545">
        <v>2545</v>
      </c>
      <c r="AT2545">
        <f t="shared" si="528"/>
        <v>275</v>
      </c>
    </row>
    <row r="2546" spans="1:46" x14ac:dyDescent="0.25">
      <c r="A2546">
        <v>1971</v>
      </c>
      <c r="B2546">
        <v>32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6</v>
      </c>
      <c r="M2546">
        <v>7</v>
      </c>
      <c r="N2546">
        <v>16</v>
      </c>
      <c r="O2546">
        <v>25</v>
      </c>
      <c r="P2546">
        <v>78</v>
      </c>
      <c r="W2546" t="str">
        <f t="shared" si="516"/>
        <v>671625</v>
      </c>
      <c r="X2546" t="str">
        <f t="shared" si="517"/>
        <v>7162578</v>
      </c>
      <c r="Y2546" t="str">
        <f t="shared" si="518"/>
        <v>67162578</v>
      </c>
      <c r="AH2546" t="str">
        <f t="shared" si="519"/>
        <v>+</v>
      </c>
      <c r="AI2546" t="str">
        <f t="shared" si="520"/>
        <v/>
      </c>
      <c r="AK2546" t="str">
        <f t="shared" si="521"/>
        <v/>
      </c>
      <c r="AL2546" t="str">
        <f t="shared" si="522"/>
        <v/>
      </c>
      <c r="AM2546" t="str">
        <f t="shared" si="523"/>
        <v/>
      </c>
      <c r="AN2546" t="str">
        <f t="shared" si="524"/>
        <v/>
      </c>
      <c r="AO2546" t="str">
        <f t="shared" si="525"/>
        <v/>
      </c>
      <c r="AP2546" t="str">
        <f t="shared" si="526"/>
        <v/>
      </c>
      <c r="AQ2546" t="str">
        <f t="shared" si="527"/>
        <v/>
      </c>
      <c r="AS2546">
        <v>2546</v>
      </c>
      <c r="AT2546">
        <f t="shared" si="528"/>
        <v>132</v>
      </c>
    </row>
    <row r="2547" spans="1:46" x14ac:dyDescent="0.25">
      <c r="A2547">
        <v>1971</v>
      </c>
      <c r="B2547">
        <v>31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3</v>
      </c>
      <c r="M2547">
        <v>14</v>
      </c>
      <c r="N2547">
        <v>33</v>
      </c>
      <c r="O2547">
        <v>52</v>
      </c>
      <c r="P2547">
        <v>80</v>
      </c>
      <c r="W2547" t="str">
        <f t="shared" si="516"/>
        <v>3143352</v>
      </c>
      <c r="X2547" t="str">
        <f t="shared" si="517"/>
        <v>14335280</v>
      </c>
      <c r="Y2547" t="str">
        <f t="shared" si="518"/>
        <v>314335280</v>
      </c>
      <c r="AH2547" t="str">
        <f t="shared" si="519"/>
        <v/>
      </c>
      <c r="AI2547" t="str">
        <f t="shared" si="520"/>
        <v/>
      </c>
      <c r="AK2547" t="str">
        <f t="shared" si="521"/>
        <v/>
      </c>
      <c r="AL2547" t="str">
        <f t="shared" si="522"/>
        <v/>
      </c>
      <c r="AM2547" t="str">
        <f t="shared" si="523"/>
        <v/>
      </c>
      <c r="AN2547" t="str">
        <f t="shared" si="524"/>
        <v/>
      </c>
      <c r="AO2547" t="str">
        <f t="shared" si="525"/>
        <v/>
      </c>
      <c r="AP2547" t="str">
        <f t="shared" si="526"/>
        <v/>
      </c>
      <c r="AQ2547" t="str">
        <f t="shared" si="527"/>
        <v/>
      </c>
      <c r="AS2547">
        <v>2547</v>
      </c>
      <c r="AT2547">
        <f t="shared" si="528"/>
        <v>182</v>
      </c>
    </row>
    <row r="2548" spans="1:46" x14ac:dyDescent="0.25">
      <c r="A2548">
        <v>1971</v>
      </c>
      <c r="B2548">
        <v>30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2</v>
      </c>
      <c r="M2548">
        <v>22</v>
      </c>
      <c r="N2548">
        <v>47</v>
      </c>
      <c r="O2548">
        <v>80</v>
      </c>
      <c r="P2548">
        <v>89</v>
      </c>
      <c r="W2548" t="str">
        <f t="shared" si="516"/>
        <v>2224780</v>
      </c>
      <c r="X2548" t="str">
        <f t="shared" si="517"/>
        <v>22478089</v>
      </c>
      <c r="Y2548" t="str">
        <f t="shared" si="518"/>
        <v>222478089</v>
      </c>
      <c r="AH2548" t="str">
        <f t="shared" si="519"/>
        <v/>
      </c>
      <c r="AI2548" t="str">
        <f t="shared" si="520"/>
        <v/>
      </c>
      <c r="AK2548" t="str">
        <f t="shared" si="521"/>
        <v/>
      </c>
      <c r="AL2548" t="str">
        <f t="shared" si="522"/>
        <v/>
      </c>
      <c r="AM2548" t="str">
        <f t="shared" si="523"/>
        <v/>
      </c>
      <c r="AN2548" t="str">
        <f t="shared" si="524"/>
        <v/>
      </c>
      <c r="AO2548" t="str">
        <f t="shared" si="525"/>
        <v/>
      </c>
      <c r="AP2548" t="str">
        <f t="shared" si="526"/>
        <v/>
      </c>
      <c r="AQ2548" t="str">
        <f t="shared" si="527"/>
        <v/>
      </c>
      <c r="AS2548">
        <v>2548</v>
      </c>
      <c r="AT2548">
        <f t="shared" si="528"/>
        <v>240</v>
      </c>
    </row>
    <row r="2549" spans="1:46" x14ac:dyDescent="0.25">
      <c r="A2549">
        <v>1971</v>
      </c>
      <c r="B2549">
        <v>29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13</v>
      </c>
      <c r="M2549">
        <v>52</v>
      </c>
      <c r="N2549">
        <v>56</v>
      </c>
      <c r="O2549">
        <v>75</v>
      </c>
      <c r="P2549">
        <v>76</v>
      </c>
      <c r="W2549" t="str">
        <f t="shared" si="516"/>
        <v>13525675</v>
      </c>
      <c r="X2549" t="str">
        <f t="shared" si="517"/>
        <v>52567576</v>
      </c>
      <c r="Y2549" t="str">
        <f t="shared" si="518"/>
        <v>1352567576</v>
      </c>
      <c r="AH2549" t="str">
        <f t="shared" si="519"/>
        <v/>
      </c>
      <c r="AI2549" t="str">
        <f t="shared" si="520"/>
        <v/>
      </c>
      <c r="AK2549" t="str">
        <f t="shared" si="521"/>
        <v>+</v>
      </c>
      <c r="AL2549" t="str">
        <f t="shared" si="522"/>
        <v/>
      </c>
      <c r="AM2549" t="str">
        <f t="shared" si="523"/>
        <v/>
      </c>
      <c r="AN2549" t="str">
        <f t="shared" si="524"/>
        <v/>
      </c>
      <c r="AO2549" t="str">
        <f t="shared" si="525"/>
        <v/>
      </c>
      <c r="AP2549" t="str">
        <f t="shared" si="526"/>
        <v/>
      </c>
      <c r="AQ2549" t="str">
        <f t="shared" si="527"/>
        <v/>
      </c>
      <c r="AS2549">
        <v>2549</v>
      </c>
      <c r="AT2549">
        <f t="shared" si="528"/>
        <v>272</v>
      </c>
    </row>
    <row r="2550" spans="1:46" x14ac:dyDescent="0.25">
      <c r="A2550">
        <v>1971</v>
      </c>
      <c r="B2550">
        <v>28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2</v>
      </c>
      <c r="M2550">
        <v>3</v>
      </c>
      <c r="N2550">
        <v>20</v>
      </c>
      <c r="O2550">
        <v>62</v>
      </c>
      <c r="P2550">
        <v>66</v>
      </c>
      <c r="W2550" t="str">
        <f t="shared" si="516"/>
        <v>232062</v>
      </c>
      <c r="X2550" t="str">
        <f t="shared" si="517"/>
        <v>3206266</v>
      </c>
      <c r="Y2550" t="str">
        <f t="shared" si="518"/>
        <v>23206266</v>
      </c>
      <c r="AH2550" t="str">
        <f t="shared" si="519"/>
        <v>+</v>
      </c>
      <c r="AI2550" t="str">
        <f t="shared" si="520"/>
        <v/>
      </c>
      <c r="AK2550" t="str">
        <f t="shared" si="521"/>
        <v/>
      </c>
      <c r="AL2550" t="str">
        <f t="shared" si="522"/>
        <v/>
      </c>
      <c r="AM2550" t="str">
        <f t="shared" si="523"/>
        <v/>
      </c>
      <c r="AN2550" t="str">
        <f t="shared" si="524"/>
        <v/>
      </c>
      <c r="AO2550" t="str">
        <f t="shared" si="525"/>
        <v/>
      </c>
      <c r="AP2550" t="str">
        <f t="shared" si="526"/>
        <v/>
      </c>
      <c r="AQ2550" t="str">
        <f t="shared" si="527"/>
        <v/>
      </c>
      <c r="AS2550">
        <v>2550</v>
      </c>
      <c r="AT2550">
        <f t="shared" si="528"/>
        <v>153</v>
      </c>
    </row>
    <row r="2551" spans="1:46" x14ac:dyDescent="0.25">
      <c r="A2551">
        <v>1971</v>
      </c>
      <c r="B2551">
        <v>27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7</v>
      </c>
      <c r="M2551">
        <v>9</v>
      </c>
      <c r="N2551">
        <v>19</v>
      </c>
      <c r="O2551">
        <v>49</v>
      </c>
      <c r="P2551">
        <v>89</v>
      </c>
      <c r="W2551" t="str">
        <f t="shared" si="516"/>
        <v>791949</v>
      </c>
      <c r="X2551" t="str">
        <f t="shared" si="517"/>
        <v>9194989</v>
      </c>
      <c r="Y2551" t="str">
        <f t="shared" si="518"/>
        <v>79194989</v>
      </c>
      <c r="AH2551" t="str">
        <f t="shared" si="519"/>
        <v/>
      </c>
      <c r="AI2551" t="str">
        <f t="shared" si="520"/>
        <v/>
      </c>
      <c r="AK2551" t="str">
        <f t="shared" si="521"/>
        <v/>
      </c>
      <c r="AL2551" t="str">
        <f t="shared" si="522"/>
        <v/>
      </c>
      <c r="AM2551" t="str">
        <f t="shared" si="523"/>
        <v/>
      </c>
      <c r="AN2551" t="str">
        <f t="shared" si="524"/>
        <v/>
      </c>
      <c r="AO2551" t="str">
        <f t="shared" si="525"/>
        <v/>
      </c>
      <c r="AP2551" t="str">
        <f t="shared" si="526"/>
        <v/>
      </c>
      <c r="AQ2551" t="str">
        <f t="shared" si="527"/>
        <v/>
      </c>
      <c r="AS2551">
        <v>2551</v>
      </c>
      <c r="AT2551">
        <f t="shared" si="528"/>
        <v>173</v>
      </c>
    </row>
    <row r="2552" spans="1:46" x14ac:dyDescent="0.25">
      <c r="A2552">
        <v>1971</v>
      </c>
      <c r="B2552">
        <v>26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17</v>
      </c>
      <c r="M2552">
        <v>35</v>
      </c>
      <c r="N2552">
        <v>58</v>
      </c>
      <c r="O2552">
        <v>67</v>
      </c>
      <c r="P2552">
        <v>87</v>
      </c>
      <c r="W2552" t="str">
        <f t="shared" si="516"/>
        <v>17355867</v>
      </c>
      <c r="X2552" t="str">
        <f t="shared" si="517"/>
        <v>35586787</v>
      </c>
      <c r="Y2552" t="str">
        <f t="shared" si="518"/>
        <v>1735586787</v>
      </c>
      <c r="AH2552" t="str">
        <f t="shared" si="519"/>
        <v/>
      </c>
      <c r="AI2552" t="str">
        <f t="shared" si="520"/>
        <v/>
      </c>
      <c r="AK2552" t="str">
        <f t="shared" si="521"/>
        <v/>
      </c>
      <c r="AL2552" t="str">
        <f t="shared" si="522"/>
        <v/>
      </c>
      <c r="AM2552" t="str">
        <f t="shared" si="523"/>
        <v/>
      </c>
      <c r="AN2552" t="str">
        <f t="shared" si="524"/>
        <v/>
      </c>
      <c r="AO2552" t="str">
        <f t="shared" si="525"/>
        <v/>
      </c>
      <c r="AP2552" t="str">
        <f t="shared" si="526"/>
        <v/>
      </c>
      <c r="AQ2552" t="str">
        <f t="shared" si="527"/>
        <v/>
      </c>
      <c r="AS2552">
        <v>2552</v>
      </c>
      <c r="AT2552">
        <f t="shared" si="528"/>
        <v>264</v>
      </c>
    </row>
    <row r="2553" spans="1:46" x14ac:dyDescent="0.25">
      <c r="A2553">
        <v>1971</v>
      </c>
      <c r="B2553">
        <v>25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2</v>
      </c>
      <c r="M2553">
        <v>26</v>
      </c>
      <c r="N2553">
        <v>41</v>
      </c>
      <c r="O2553">
        <v>47</v>
      </c>
      <c r="P2553">
        <v>64</v>
      </c>
      <c r="W2553" t="str">
        <f t="shared" si="516"/>
        <v>2264147</v>
      </c>
      <c r="X2553" t="str">
        <f t="shared" si="517"/>
        <v>26414764</v>
      </c>
      <c r="Y2553" t="str">
        <f t="shared" si="518"/>
        <v>226414764</v>
      </c>
      <c r="AH2553" t="str">
        <f t="shared" si="519"/>
        <v/>
      </c>
      <c r="AI2553" t="str">
        <f t="shared" si="520"/>
        <v/>
      </c>
      <c r="AK2553" t="str">
        <f t="shared" si="521"/>
        <v/>
      </c>
      <c r="AL2553" t="str">
        <f t="shared" si="522"/>
        <v/>
      </c>
      <c r="AM2553" t="str">
        <f t="shared" si="523"/>
        <v/>
      </c>
      <c r="AN2553" t="str">
        <f t="shared" si="524"/>
        <v/>
      </c>
      <c r="AO2553" t="str">
        <f t="shared" si="525"/>
        <v/>
      </c>
      <c r="AP2553" t="str">
        <f t="shared" si="526"/>
        <v/>
      </c>
      <c r="AQ2553" t="str">
        <f t="shared" si="527"/>
        <v/>
      </c>
      <c r="AS2553">
        <v>2553</v>
      </c>
      <c r="AT2553">
        <f t="shared" si="528"/>
        <v>180</v>
      </c>
    </row>
    <row r="2554" spans="1:46" x14ac:dyDescent="0.25">
      <c r="A2554">
        <v>1971</v>
      </c>
      <c r="B2554">
        <v>24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23</v>
      </c>
      <c r="M2554">
        <v>32</v>
      </c>
      <c r="N2554">
        <v>36</v>
      </c>
      <c r="O2554">
        <v>54</v>
      </c>
      <c r="P2554">
        <v>87</v>
      </c>
      <c r="W2554" t="str">
        <f t="shared" si="516"/>
        <v>23323654</v>
      </c>
      <c r="X2554" t="str">
        <f t="shared" si="517"/>
        <v>32365487</v>
      </c>
      <c r="Y2554" t="str">
        <f t="shared" si="518"/>
        <v>2332365487</v>
      </c>
      <c r="AH2554" t="str">
        <f t="shared" si="519"/>
        <v/>
      </c>
      <c r="AI2554" t="str">
        <f t="shared" si="520"/>
        <v/>
      </c>
      <c r="AK2554" t="str">
        <f t="shared" si="521"/>
        <v/>
      </c>
      <c r="AL2554" t="str">
        <f t="shared" si="522"/>
        <v/>
      </c>
      <c r="AM2554" t="str">
        <f t="shared" si="523"/>
        <v/>
      </c>
      <c r="AN2554" t="str">
        <f t="shared" si="524"/>
        <v/>
      </c>
      <c r="AO2554" t="str">
        <f t="shared" si="525"/>
        <v/>
      </c>
      <c r="AP2554" t="str">
        <f t="shared" si="526"/>
        <v/>
      </c>
      <c r="AQ2554" t="str">
        <f t="shared" si="527"/>
        <v/>
      </c>
      <c r="AS2554">
        <v>2554</v>
      </c>
      <c r="AT2554">
        <f t="shared" si="528"/>
        <v>232</v>
      </c>
    </row>
    <row r="2555" spans="1:46" x14ac:dyDescent="0.25">
      <c r="A2555">
        <v>1971</v>
      </c>
      <c r="B2555">
        <v>23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15</v>
      </c>
      <c r="M2555">
        <v>18</v>
      </c>
      <c r="N2555">
        <v>54</v>
      </c>
      <c r="O2555">
        <v>59</v>
      </c>
      <c r="P2555">
        <v>64</v>
      </c>
      <c r="W2555" t="str">
        <f t="shared" si="516"/>
        <v>15185459</v>
      </c>
      <c r="X2555" t="str">
        <f t="shared" si="517"/>
        <v>18545964</v>
      </c>
      <c r="Y2555" t="str">
        <f t="shared" si="518"/>
        <v>1518545964</v>
      </c>
      <c r="AH2555" t="str">
        <f t="shared" si="519"/>
        <v/>
      </c>
      <c r="AI2555" t="str">
        <f t="shared" si="520"/>
        <v/>
      </c>
      <c r="AK2555" t="str">
        <f t="shared" si="521"/>
        <v/>
      </c>
      <c r="AL2555" t="str">
        <f t="shared" si="522"/>
        <v/>
      </c>
      <c r="AM2555" t="str">
        <f t="shared" si="523"/>
        <v/>
      </c>
      <c r="AN2555" t="str">
        <f t="shared" si="524"/>
        <v/>
      </c>
      <c r="AO2555" t="str">
        <f t="shared" si="525"/>
        <v/>
      </c>
      <c r="AP2555" t="str">
        <f t="shared" si="526"/>
        <v/>
      </c>
      <c r="AQ2555" t="str">
        <f t="shared" si="527"/>
        <v/>
      </c>
      <c r="AS2555">
        <v>2555</v>
      </c>
      <c r="AT2555">
        <f t="shared" si="528"/>
        <v>210</v>
      </c>
    </row>
    <row r="2556" spans="1:46" x14ac:dyDescent="0.25">
      <c r="A2556">
        <v>1971</v>
      </c>
      <c r="B2556">
        <v>22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6</v>
      </c>
      <c r="M2556">
        <v>23</v>
      </c>
      <c r="N2556">
        <v>27</v>
      </c>
      <c r="O2556">
        <v>37</v>
      </c>
      <c r="P2556">
        <v>59</v>
      </c>
      <c r="W2556" t="str">
        <f t="shared" si="516"/>
        <v>6232737</v>
      </c>
      <c r="X2556" t="str">
        <f t="shared" si="517"/>
        <v>23273759</v>
      </c>
      <c r="Y2556" t="str">
        <f t="shared" si="518"/>
        <v>623273759</v>
      </c>
      <c r="AH2556" t="str">
        <f t="shared" si="519"/>
        <v/>
      </c>
      <c r="AI2556" t="str">
        <f t="shared" si="520"/>
        <v/>
      </c>
      <c r="AK2556" t="str">
        <f t="shared" si="521"/>
        <v/>
      </c>
      <c r="AL2556" t="str">
        <f t="shared" si="522"/>
        <v/>
      </c>
      <c r="AM2556" t="str">
        <f t="shared" si="523"/>
        <v/>
      </c>
      <c r="AN2556" t="str">
        <f t="shared" si="524"/>
        <v/>
      </c>
      <c r="AO2556" t="str">
        <f t="shared" si="525"/>
        <v/>
      </c>
      <c r="AP2556" t="str">
        <f t="shared" si="526"/>
        <v/>
      </c>
      <c r="AQ2556" t="str">
        <f t="shared" si="527"/>
        <v/>
      </c>
      <c r="AS2556">
        <v>2556</v>
      </c>
      <c r="AT2556">
        <f t="shared" si="528"/>
        <v>152</v>
      </c>
    </row>
    <row r="2557" spans="1:46" x14ac:dyDescent="0.25">
      <c r="A2557">
        <v>1971</v>
      </c>
      <c r="B2557">
        <v>21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40</v>
      </c>
      <c r="M2557">
        <v>43</v>
      </c>
      <c r="N2557">
        <v>54</v>
      </c>
      <c r="O2557">
        <v>80</v>
      </c>
      <c r="P2557">
        <v>81</v>
      </c>
      <c r="W2557" t="str">
        <f t="shared" si="516"/>
        <v>40435480</v>
      </c>
      <c r="X2557" t="str">
        <f t="shared" si="517"/>
        <v>43548081</v>
      </c>
      <c r="Y2557" t="str">
        <f t="shared" si="518"/>
        <v>4043548081</v>
      </c>
      <c r="AH2557" t="str">
        <f t="shared" si="519"/>
        <v/>
      </c>
      <c r="AI2557" t="str">
        <f t="shared" si="520"/>
        <v/>
      </c>
      <c r="AK2557" t="str">
        <f t="shared" si="521"/>
        <v>+</v>
      </c>
      <c r="AL2557" t="str">
        <f t="shared" si="522"/>
        <v/>
      </c>
      <c r="AM2557" t="str">
        <f t="shared" si="523"/>
        <v/>
      </c>
      <c r="AN2557" t="str">
        <f t="shared" si="524"/>
        <v/>
      </c>
      <c r="AO2557" t="str">
        <f t="shared" si="525"/>
        <v/>
      </c>
      <c r="AP2557" t="str">
        <f t="shared" si="526"/>
        <v/>
      </c>
      <c r="AQ2557" t="str">
        <f t="shared" si="527"/>
        <v/>
      </c>
      <c r="AS2557">
        <v>2557</v>
      </c>
      <c r="AT2557">
        <f t="shared" si="528"/>
        <v>298</v>
      </c>
    </row>
    <row r="2558" spans="1:46" x14ac:dyDescent="0.25">
      <c r="A2558">
        <v>1971</v>
      </c>
      <c r="B2558">
        <v>20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35</v>
      </c>
      <c r="M2558">
        <v>49</v>
      </c>
      <c r="N2558">
        <v>56</v>
      </c>
      <c r="O2558">
        <v>65</v>
      </c>
      <c r="P2558">
        <v>75</v>
      </c>
      <c r="W2558" t="str">
        <f t="shared" si="516"/>
        <v>35495665</v>
      </c>
      <c r="X2558" t="str">
        <f t="shared" si="517"/>
        <v>49566575</v>
      </c>
      <c r="Y2558" t="str">
        <f t="shared" si="518"/>
        <v>3549566575</v>
      </c>
      <c r="AH2558" t="str">
        <f t="shared" si="519"/>
        <v/>
      </c>
      <c r="AI2558" t="str">
        <f t="shared" si="520"/>
        <v/>
      </c>
      <c r="AK2558" t="str">
        <f t="shared" si="521"/>
        <v/>
      </c>
      <c r="AL2558" t="str">
        <f t="shared" si="522"/>
        <v/>
      </c>
      <c r="AM2558" t="str">
        <f t="shared" si="523"/>
        <v/>
      </c>
      <c r="AN2558" t="str">
        <f t="shared" si="524"/>
        <v/>
      </c>
      <c r="AO2558" t="str">
        <f t="shared" si="525"/>
        <v/>
      </c>
      <c r="AP2558" t="str">
        <f t="shared" si="526"/>
        <v/>
      </c>
      <c r="AQ2558" t="str">
        <f t="shared" si="527"/>
        <v/>
      </c>
      <c r="AS2558">
        <v>2558</v>
      </c>
      <c r="AT2558">
        <f t="shared" si="528"/>
        <v>280</v>
      </c>
    </row>
    <row r="2559" spans="1:46" x14ac:dyDescent="0.25">
      <c r="A2559">
        <v>1971</v>
      </c>
      <c r="B2559">
        <v>19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24</v>
      </c>
      <c r="M2559">
        <v>33</v>
      </c>
      <c r="N2559">
        <v>46</v>
      </c>
      <c r="O2559">
        <v>61</v>
      </c>
      <c r="P2559">
        <v>67</v>
      </c>
      <c r="W2559" t="str">
        <f t="shared" si="516"/>
        <v>24334661</v>
      </c>
      <c r="X2559" t="str">
        <f t="shared" si="517"/>
        <v>33466167</v>
      </c>
      <c r="Y2559" t="str">
        <f t="shared" si="518"/>
        <v>2433466167</v>
      </c>
      <c r="AH2559" t="str">
        <f t="shared" si="519"/>
        <v/>
      </c>
      <c r="AI2559" t="str">
        <f t="shared" si="520"/>
        <v/>
      </c>
      <c r="AK2559" t="str">
        <f t="shared" si="521"/>
        <v/>
      </c>
      <c r="AL2559" t="str">
        <f t="shared" si="522"/>
        <v/>
      </c>
      <c r="AM2559" t="str">
        <f t="shared" si="523"/>
        <v/>
      </c>
      <c r="AN2559" t="str">
        <f t="shared" si="524"/>
        <v/>
      </c>
      <c r="AO2559" t="str">
        <f t="shared" si="525"/>
        <v/>
      </c>
      <c r="AP2559" t="str">
        <f t="shared" si="526"/>
        <v/>
      </c>
      <c r="AQ2559" t="str">
        <f t="shared" si="527"/>
        <v/>
      </c>
      <c r="AS2559">
        <v>2559</v>
      </c>
      <c r="AT2559">
        <f t="shared" si="528"/>
        <v>231</v>
      </c>
    </row>
    <row r="2560" spans="1:46" x14ac:dyDescent="0.25">
      <c r="A2560">
        <v>1971</v>
      </c>
      <c r="B2560">
        <v>18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3</v>
      </c>
      <c r="M2560">
        <v>15</v>
      </c>
      <c r="N2560">
        <v>21</v>
      </c>
      <c r="O2560">
        <v>22</v>
      </c>
      <c r="P2560">
        <v>53</v>
      </c>
      <c r="W2560" t="str">
        <f t="shared" si="516"/>
        <v>3152122</v>
      </c>
      <c r="X2560" t="str">
        <f t="shared" si="517"/>
        <v>15212253</v>
      </c>
      <c r="Y2560" t="str">
        <f t="shared" si="518"/>
        <v>315212253</v>
      </c>
      <c r="AH2560" t="str">
        <f t="shared" si="519"/>
        <v/>
      </c>
      <c r="AI2560" t="str">
        <f t="shared" si="520"/>
        <v/>
      </c>
      <c r="AK2560" t="str">
        <f t="shared" si="521"/>
        <v/>
      </c>
      <c r="AL2560" t="str">
        <f t="shared" si="522"/>
        <v/>
      </c>
      <c r="AM2560" t="str">
        <f t="shared" si="523"/>
        <v/>
      </c>
      <c r="AN2560" t="str">
        <f t="shared" si="524"/>
        <v/>
      </c>
      <c r="AO2560" t="str">
        <f t="shared" si="525"/>
        <v/>
      </c>
      <c r="AP2560" t="str">
        <f t="shared" si="526"/>
        <v/>
      </c>
      <c r="AQ2560" t="str">
        <f t="shared" si="527"/>
        <v/>
      </c>
      <c r="AS2560">
        <v>2560</v>
      </c>
      <c r="AT2560">
        <f t="shared" si="528"/>
        <v>114</v>
      </c>
    </row>
    <row r="2561" spans="1:46" x14ac:dyDescent="0.25">
      <c r="A2561">
        <v>1971</v>
      </c>
      <c r="B2561">
        <v>17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8</v>
      </c>
      <c r="M2561">
        <v>29</v>
      </c>
      <c r="N2561">
        <v>60</v>
      </c>
      <c r="O2561">
        <v>63</v>
      </c>
      <c r="P2561">
        <v>85</v>
      </c>
      <c r="W2561" t="str">
        <f t="shared" si="516"/>
        <v>8296063</v>
      </c>
      <c r="X2561" t="str">
        <f t="shared" si="517"/>
        <v>29606385</v>
      </c>
      <c r="Y2561" t="str">
        <f t="shared" si="518"/>
        <v>829606385</v>
      </c>
      <c r="AH2561" t="str">
        <f t="shared" si="519"/>
        <v/>
      </c>
      <c r="AI2561" t="str">
        <f t="shared" si="520"/>
        <v/>
      </c>
      <c r="AK2561" t="str">
        <f t="shared" si="521"/>
        <v/>
      </c>
      <c r="AL2561" t="str">
        <f t="shared" si="522"/>
        <v/>
      </c>
      <c r="AM2561" t="str">
        <f t="shared" si="523"/>
        <v/>
      </c>
      <c r="AN2561" t="str">
        <f t="shared" si="524"/>
        <v/>
      </c>
      <c r="AO2561" t="str">
        <f t="shared" si="525"/>
        <v/>
      </c>
      <c r="AP2561" t="str">
        <f t="shared" si="526"/>
        <v/>
      </c>
      <c r="AQ2561" t="str">
        <f t="shared" si="527"/>
        <v/>
      </c>
      <c r="AS2561">
        <v>2561</v>
      </c>
      <c r="AT2561">
        <f t="shared" si="528"/>
        <v>245</v>
      </c>
    </row>
    <row r="2562" spans="1:46" x14ac:dyDescent="0.25">
      <c r="A2562">
        <v>1971</v>
      </c>
      <c r="B2562">
        <v>16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17</v>
      </c>
      <c r="M2562">
        <v>19</v>
      </c>
      <c r="N2562">
        <v>68</v>
      </c>
      <c r="O2562">
        <v>74</v>
      </c>
      <c r="P2562">
        <v>85</v>
      </c>
      <c r="W2562" t="str">
        <f t="shared" ref="W2562:W2625" si="529">L2562&amp;M2562&amp;N2562&amp;O2562</f>
        <v>17196874</v>
      </c>
      <c r="X2562" t="str">
        <f t="shared" ref="X2562:X2625" si="530">M2562&amp;N2562&amp;O2562&amp;P2562</f>
        <v>19687485</v>
      </c>
      <c r="Y2562" t="str">
        <f t="shared" ref="Y2562:Y2625" si="531">L2562&amp;M2562&amp;N2562&amp;O2562&amp;P2562</f>
        <v>1719687485</v>
      </c>
      <c r="AH2562" t="str">
        <f t="shared" ref="AH2562:AH2625" si="532">IF(L2562+1=M2562,"+","")</f>
        <v/>
      </c>
      <c r="AI2562" t="str">
        <f t="shared" ref="AI2562:AI2625" si="533">IF(M2562+1=N2562,"+","")</f>
        <v/>
      </c>
      <c r="AK2562" t="str">
        <f t="shared" ref="AK2562:AK2625" si="534">IF(O2562+1=P2562,"+","")</f>
        <v/>
      </c>
      <c r="AL2562" t="str">
        <f t="shared" ref="AL2562:AL2625" si="535">IF(AH2562&amp;AI2562&amp;AJ2562&amp;AK2562="++++","Xdmihogy","")</f>
        <v/>
      </c>
      <c r="AM2562" t="str">
        <f t="shared" ref="AM2562:AM2625" si="536">IF(AI2562&amp;AJ2562&amp;AK2562="+++","Xdmihogy","")</f>
        <v/>
      </c>
      <c r="AN2562" t="str">
        <f t="shared" ref="AN2562:AN2625" si="537">IF(AH2562&amp;AI2562&amp;AJ2562="+++","Xdmihogy","")</f>
        <v/>
      </c>
      <c r="AO2562" t="str">
        <f t="shared" ref="AO2562:AO2625" si="538">IF(AH2562&amp;AI2562="++","Xdmihogy","")</f>
        <v/>
      </c>
      <c r="AP2562" t="str">
        <f t="shared" ref="AP2562:AP2625" si="539">IF(AI2562&amp;AJ2562="++","Xdmihogy","")</f>
        <v/>
      </c>
      <c r="AQ2562" t="str">
        <f t="shared" ref="AQ2562:AQ2625" si="540">IF(AJ2562&amp;AK2562="++","Xdmihogy","")</f>
        <v/>
      </c>
      <c r="AS2562">
        <v>2562</v>
      </c>
      <c r="AT2562">
        <f t="shared" ref="AT2562:AT2625" si="541">SUM(L2562:P2562)</f>
        <v>263</v>
      </c>
    </row>
    <row r="2563" spans="1:46" x14ac:dyDescent="0.25">
      <c r="A2563">
        <v>1971</v>
      </c>
      <c r="B2563">
        <v>15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36</v>
      </c>
      <c r="M2563">
        <v>45</v>
      </c>
      <c r="N2563">
        <v>56</v>
      </c>
      <c r="O2563">
        <v>76</v>
      </c>
      <c r="P2563">
        <v>88</v>
      </c>
      <c r="W2563" t="str">
        <f t="shared" si="529"/>
        <v>36455676</v>
      </c>
      <c r="X2563" t="str">
        <f t="shared" si="530"/>
        <v>45567688</v>
      </c>
      <c r="Y2563" t="str">
        <f t="shared" si="531"/>
        <v>3645567688</v>
      </c>
      <c r="AH2563" t="str">
        <f t="shared" si="532"/>
        <v/>
      </c>
      <c r="AI2563" t="str">
        <f t="shared" si="533"/>
        <v/>
      </c>
      <c r="AK2563" t="str">
        <f t="shared" si="534"/>
        <v/>
      </c>
      <c r="AL2563" t="str">
        <f t="shared" si="535"/>
        <v/>
      </c>
      <c r="AM2563" t="str">
        <f t="shared" si="536"/>
        <v/>
      </c>
      <c r="AN2563" t="str">
        <f t="shared" si="537"/>
        <v/>
      </c>
      <c r="AO2563" t="str">
        <f t="shared" si="538"/>
        <v/>
      </c>
      <c r="AP2563" t="str">
        <f t="shared" si="539"/>
        <v/>
      </c>
      <c r="AQ2563" t="str">
        <f t="shared" si="540"/>
        <v/>
      </c>
      <c r="AS2563">
        <v>2563</v>
      </c>
      <c r="AT2563">
        <f t="shared" si="541"/>
        <v>301</v>
      </c>
    </row>
    <row r="2564" spans="1:46" x14ac:dyDescent="0.25">
      <c r="A2564">
        <v>1971</v>
      </c>
      <c r="B2564">
        <v>14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38</v>
      </c>
      <c r="M2564">
        <v>52</v>
      </c>
      <c r="N2564">
        <v>58</v>
      </c>
      <c r="O2564">
        <v>84</v>
      </c>
      <c r="P2564">
        <v>86</v>
      </c>
      <c r="W2564" t="str">
        <f t="shared" si="529"/>
        <v>38525884</v>
      </c>
      <c r="X2564" t="str">
        <f t="shared" si="530"/>
        <v>52588486</v>
      </c>
      <c r="Y2564" t="str">
        <f t="shared" si="531"/>
        <v>3852588486</v>
      </c>
      <c r="AH2564" t="str">
        <f t="shared" si="532"/>
        <v/>
      </c>
      <c r="AI2564" t="str">
        <f t="shared" si="533"/>
        <v/>
      </c>
      <c r="AK2564" t="str">
        <f t="shared" si="534"/>
        <v/>
      </c>
      <c r="AL2564" t="str">
        <f t="shared" si="535"/>
        <v/>
      </c>
      <c r="AM2564" t="str">
        <f t="shared" si="536"/>
        <v/>
      </c>
      <c r="AN2564" t="str">
        <f t="shared" si="537"/>
        <v/>
      </c>
      <c r="AO2564" t="str">
        <f t="shared" si="538"/>
        <v/>
      </c>
      <c r="AP2564" t="str">
        <f t="shared" si="539"/>
        <v/>
      </c>
      <c r="AQ2564" t="str">
        <f t="shared" si="540"/>
        <v/>
      </c>
      <c r="AS2564">
        <v>2564</v>
      </c>
      <c r="AT2564">
        <f t="shared" si="541"/>
        <v>318</v>
      </c>
    </row>
    <row r="2565" spans="1:46" x14ac:dyDescent="0.25">
      <c r="A2565">
        <v>1971</v>
      </c>
      <c r="B2565">
        <v>13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25</v>
      </c>
      <c r="M2565">
        <v>36</v>
      </c>
      <c r="N2565">
        <v>61</v>
      </c>
      <c r="O2565">
        <v>81</v>
      </c>
      <c r="P2565">
        <v>82</v>
      </c>
      <c r="W2565" t="str">
        <f t="shared" si="529"/>
        <v>25366181</v>
      </c>
      <c r="X2565" t="str">
        <f t="shared" si="530"/>
        <v>36618182</v>
      </c>
      <c r="Y2565" t="str">
        <f t="shared" si="531"/>
        <v>2536618182</v>
      </c>
      <c r="AH2565" t="str">
        <f t="shared" si="532"/>
        <v/>
      </c>
      <c r="AI2565" t="str">
        <f t="shared" si="533"/>
        <v/>
      </c>
      <c r="AK2565" t="str">
        <f t="shared" si="534"/>
        <v>+</v>
      </c>
      <c r="AL2565" t="str">
        <f t="shared" si="535"/>
        <v/>
      </c>
      <c r="AM2565" t="str">
        <f t="shared" si="536"/>
        <v/>
      </c>
      <c r="AN2565" t="str">
        <f t="shared" si="537"/>
        <v/>
      </c>
      <c r="AO2565" t="str">
        <f t="shared" si="538"/>
        <v/>
      </c>
      <c r="AP2565" t="str">
        <f t="shared" si="539"/>
        <v/>
      </c>
      <c r="AQ2565" t="str">
        <f t="shared" si="540"/>
        <v/>
      </c>
      <c r="AS2565">
        <v>2565</v>
      </c>
      <c r="AT2565">
        <f t="shared" si="541"/>
        <v>285</v>
      </c>
    </row>
    <row r="2566" spans="1:46" x14ac:dyDescent="0.25">
      <c r="A2566">
        <v>1971</v>
      </c>
      <c r="B2566">
        <v>12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14</v>
      </c>
      <c r="M2566">
        <v>18</v>
      </c>
      <c r="N2566">
        <v>67</v>
      </c>
      <c r="O2566">
        <v>87</v>
      </c>
      <c r="P2566">
        <v>88</v>
      </c>
      <c r="W2566" t="str">
        <f t="shared" si="529"/>
        <v>14186787</v>
      </c>
      <c r="X2566" t="str">
        <f t="shared" si="530"/>
        <v>18678788</v>
      </c>
      <c r="Y2566" t="str">
        <f t="shared" si="531"/>
        <v>1418678788</v>
      </c>
      <c r="AH2566" t="str">
        <f t="shared" si="532"/>
        <v/>
      </c>
      <c r="AI2566" t="str">
        <f t="shared" si="533"/>
        <v/>
      </c>
      <c r="AK2566" t="str">
        <f t="shared" si="534"/>
        <v>+</v>
      </c>
      <c r="AL2566" t="str">
        <f t="shared" si="535"/>
        <v/>
      </c>
      <c r="AM2566" t="str">
        <f t="shared" si="536"/>
        <v/>
      </c>
      <c r="AN2566" t="str">
        <f t="shared" si="537"/>
        <v/>
      </c>
      <c r="AO2566" t="str">
        <f t="shared" si="538"/>
        <v/>
      </c>
      <c r="AP2566" t="str">
        <f t="shared" si="539"/>
        <v/>
      </c>
      <c r="AQ2566" t="str">
        <f t="shared" si="540"/>
        <v/>
      </c>
      <c r="AS2566">
        <v>2566</v>
      </c>
      <c r="AT2566">
        <f t="shared" si="541"/>
        <v>274</v>
      </c>
    </row>
    <row r="2567" spans="1:46" x14ac:dyDescent="0.25">
      <c r="A2567">
        <v>1971</v>
      </c>
      <c r="B2567">
        <v>11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4</v>
      </c>
      <c r="M2567">
        <v>15</v>
      </c>
      <c r="N2567">
        <v>22</v>
      </c>
      <c r="O2567">
        <v>35</v>
      </c>
      <c r="P2567">
        <v>86</v>
      </c>
      <c r="W2567" t="str">
        <f t="shared" si="529"/>
        <v>4152235</v>
      </c>
      <c r="X2567" t="str">
        <f t="shared" si="530"/>
        <v>15223586</v>
      </c>
      <c r="Y2567" t="str">
        <f t="shared" si="531"/>
        <v>415223586</v>
      </c>
      <c r="AH2567" t="str">
        <f t="shared" si="532"/>
        <v/>
      </c>
      <c r="AI2567" t="str">
        <f t="shared" si="533"/>
        <v/>
      </c>
      <c r="AK2567" t="str">
        <f t="shared" si="534"/>
        <v/>
      </c>
      <c r="AL2567" t="str">
        <f t="shared" si="535"/>
        <v/>
      </c>
      <c r="AM2567" t="str">
        <f t="shared" si="536"/>
        <v/>
      </c>
      <c r="AN2567" t="str">
        <f t="shared" si="537"/>
        <v/>
      </c>
      <c r="AO2567" t="str">
        <f t="shared" si="538"/>
        <v/>
      </c>
      <c r="AP2567" t="str">
        <f t="shared" si="539"/>
        <v/>
      </c>
      <c r="AQ2567" t="str">
        <f t="shared" si="540"/>
        <v/>
      </c>
      <c r="AS2567">
        <v>2567</v>
      </c>
      <c r="AT2567">
        <f t="shared" si="541"/>
        <v>162</v>
      </c>
    </row>
    <row r="2568" spans="1:46" x14ac:dyDescent="0.25">
      <c r="A2568">
        <v>1971</v>
      </c>
      <c r="B2568">
        <v>10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17</v>
      </c>
      <c r="M2568">
        <v>54</v>
      </c>
      <c r="N2568">
        <v>73</v>
      </c>
      <c r="O2568">
        <v>86</v>
      </c>
      <c r="P2568">
        <v>89</v>
      </c>
      <c r="W2568" t="str">
        <f t="shared" si="529"/>
        <v>17547386</v>
      </c>
      <c r="X2568" t="str">
        <f t="shared" si="530"/>
        <v>54738689</v>
      </c>
      <c r="Y2568" t="str">
        <f t="shared" si="531"/>
        <v>1754738689</v>
      </c>
      <c r="AH2568" t="str">
        <f t="shared" si="532"/>
        <v/>
      </c>
      <c r="AI2568" t="str">
        <f t="shared" si="533"/>
        <v/>
      </c>
      <c r="AK2568" t="str">
        <f t="shared" si="534"/>
        <v/>
      </c>
      <c r="AL2568" t="str">
        <f t="shared" si="535"/>
        <v/>
      </c>
      <c r="AM2568" t="str">
        <f t="shared" si="536"/>
        <v/>
      </c>
      <c r="AN2568" t="str">
        <f t="shared" si="537"/>
        <v/>
      </c>
      <c r="AO2568" t="str">
        <f t="shared" si="538"/>
        <v/>
      </c>
      <c r="AP2568" t="str">
        <f t="shared" si="539"/>
        <v/>
      </c>
      <c r="AQ2568" t="str">
        <f t="shared" si="540"/>
        <v/>
      </c>
      <c r="AS2568">
        <v>2568</v>
      </c>
      <c r="AT2568">
        <f t="shared" si="541"/>
        <v>319</v>
      </c>
    </row>
    <row r="2569" spans="1:46" x14ac:dyDescent="0.25">
      <c r="A2569">
        <v>1971</v>
      </c>
      <c r="B2569">
        <v>9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38</v>
      </c>
      <c r="M2569">
        <v>57</v>
      </c>
      <c r="N2569">
        <v>61</v>
      </c>
      <c r="O2569">
        <v>67</v>
      </c>
      <c r="P2569">
        <v>69</v>
      </c>
      <c r="W2569" t="str">
        <f t="shared" si="529"/>
        <v>38576167</v>
      </c>
      <c r="X2569" t="str">
        <f t="shared" si="530"/>
        <v>57616769</v>
      </c>
      <c r="Y2569" t="str">
        <f t="shared" si="531"/>
        <v>3857616769</v>
      </c>
      <c r="AH2569" t="str">
        <f t="shared" si="532"/>
        <v/>
      </c>
      <c r="AI2569" t="str">
        <f t="shared" si="533"/>
        <v/>
      </c>
      <c r="AK2569" t="str">
        <f t="shared" si="534"/>
        <v/>
      </c>
      <c r="AL2569" t="str">
        <f t="shared" si="535"/>
        <v/>
      </c>
      <c r="AM2569" t="str">
        <f t="shared" si="536"/>
        <v/>
      </c>
      <c r="AN2569" t="str">
        <f t="shared" si="537"/>
        <v/>
      </c>
      <c r="AO2569" t="str">
        <f t="shared" si="538"/>
        <v/>
      </c>
      <c r="AP2569" t="str">
        <f t="shared" si="539"/>
        <v/>
      </c>
      <c r="AQ2569" t="str">
        <f t="shared" si="540"/>
        <v/>
      </c>
      <c r="AS2569">
        <v>2569</v>
      </c>
      <c r="AT2569">
        <f t="shared" si="541"/>
        <v>292</v>
      </c>
    </row>
    <row r="2570" spans="1:46" x14ac:dyDescent="0.25">
      <c r="A2570">
        <v>1971</v>
      </c>
      <c r="B2570">
        <v>8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4</v>
      </c>
      <c r="M2570">
        <v>23</v>
      </c>
      <c r="N2570">
        <v>62</v>
      </c>
      <c r="O2570">
        <v>77</v>
      </c>
      <c r="P2570">
        <v>81</v>
      </c>
      <c r="W2570" t="str">
        <f t="shared" si="529"/>
        <v>4236277</v>
      </c>
      <c r="X2570" t="str">
        <f t="shared" si="530"/>
        <v>23627781</v>
      </c>
      <c r="Y2570" t="str">
        <f t="shared" si="531"/>
        <v>423627781</v>
      </c>
      <c r="AH2570" t="str">
        <f t="shared" si="532"/>
        <v/>
      </c>
      <c r="AI2570" t="str">
        <f t="shared" si="533"/>
        <v/>
      </c>
      <c r="AK2570" t="str">
        <f t="shared" si="534"/>
        <v/>
      </c>
      <c r="AL2570" t="str">
        <f t="shared" si="535"/>
        <v/>
      </c>
      <c r="AM2570" t="str">
        <f t="shared" si="536"/>
        <v/>
      </c>
      <c r="AN2570" t="str">
        <f t="shared" si="537"/>
        <v/>
      </c>
      <c r="AO2570" t="str">
        <f t="shared" si="538"/>
        <v/>
      </c>
      <c r="AP2570" t="str">
        <f t="shared" si="539"/>
        <v/>
      </c>
      <c r="AQ2570" t="str">
        <f t="shared" si="540"/>
        <v/>
      </c>
      <c r="AS2570">
        <v>2570</v>
      </c>
      <c r="AT2570">
        <f t="shared" si="541"/>
        <v>247</v>
      </c>
    </row>
    <row r="2571" spans="1:46" x14ac:dyDescent="0.25">
      <c r="A2571">
        <v>1971</v>
      </c>
      <c r="B2571">
        <v>7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23</v>
      </c>
      <c r="M2571">
        <v>42</v>
      </c>
      <c r="N2571">
        <v>45</v>
      </c>
      <c r="O2571">
        <v>84</v>
      </c>
      <c r="P2571">
        <v>89</v>
      </c>
      <c r="W2571" t="str">
        <f t="shared" si="529"/>
        <v>23424584</v>
      </c>
      <c r="X2571" t="str">
        <f t="shared" si="530"/>
        <v>42458489</v>
      </c>
      <c r="Y2571" t="str">
        <f t="shared" si="531"/>
        <v>2342458489</v>
      </c>
      <c r="AH2571" t="str">
        <f t="shared" si="532"/>
        <v/>
      </c>
      <c r="AI2571" t="str">
        <f t="shared" si="533"/>
        <v/>
      </c>
      <c r="AK2571" t="str">
        <f t="shared" si="534"/>
        <v/>
      </c>
      <c r="AL2571" t="str">
        <f t="shared" si="535"/>
        <v/>
      </c>
      <c r="AM2571" t="str">
        <f t="shared" si="536"/>
        <v/>
      </c>
      <c r="AN2571" t="str">
        <f t="shared" si="537"/>
        <v/>
      </c>
      <c r="AO2571" t="str">
        <f t="shared" si="538"/>
        <v/>
      </c>
      <c r="AP2571" t="str">
        <f t="shared" si="539"/>
        <v/>
      </c>
      <c r="AQ2571" t="str">
        <f t="shared" si="540"/>
        <v/>
      </c>
      <c r="AS2571">
        <v>2571</v>
      </c>
      <c r="AT2571">
        <f t="shared" si="541"/>
        <v>283</v>
      </c>
    </row>
    <row r="2572" spans="1:46" x14ac:dyDescent="0.25">
      <c r="A2572">
        <v>1971</v>
      </c>
      <c r="B2572">
        <v>6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7</v>
      </c>
      <c r="M2572">
        <v>34</v>
      </c>
      <c r="N2572">
        <v>52</v>
      </c>
      <c r="O2572">
        <v>53</v>
      </c>
      <c r="P2572">
        <v>80</v>
      </c>
      <c r="W2572" t="str">
        <f t="shared" si="529"/>
        <v>7345253</v>
      </c>
      <c r="X2572" t="str">
        <f t="shared" si="530"/>
        <v>34525380</v>
      </c>
      <c r="Y2572" t="str">
        <f t="shared" si="531"/>
        <v>734525380</v>
      </c>
      <c r="AH2572" t="str">
        <f t="shared" si="532"/>
        <v/>
      </c>
      <c r="AI2572" t="str">
        <f t="shared" si="533"/>
        <v/>
      </c>
      <c r="AK2572" t="str">
        <f t="shared" si="534"/>
        <v/>
      </c>
      <c r="AL2572" t="str">
        <f t="shared" si="535"/>
        <v/>
      </c>
      <c r="AM2572" t="str">
        <f t="shared" si="536"/>
        <v/>
      </c>
      <c r="AN2572" t="str">
        <f t="shared" si="537"/>
        <v/>
      </c>
      <c r="AO2572" t="str">
        <f t="shared" si="538"/>
        <v/>
      </c>
      <c r="AP2572" t="str">
        <f t="shared" si="539"/>
        <v/>
      </c>
      <c r="AQ2572" t="str">
        <f t="shared" si="540"/>
        <v/>
      </c>
      <c r="AS2572">
        <v>2572</v>
      </c>
      <c r="AT2572">
        <f t="shared" si="541"/>
        <v>226</v>
      </c>
    </row>
    <row r="2573" spans="1:46" x14ac:dyDescent="0.25">
      <c r="A2573">
        <v>1971</v>
      </c>
      <c r="B2573">
        <v>5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25</v>
      </c>
      <c r="N2573">
        <v>41</v>
      </c>
      <c r="O2573">
        <v>48</v>
      </c>
      <c r="P2573">
        <v>56</v>
      </c>
      <c r="W2573" t="str">
        <f t="shared" si="529"/>
        <v>7254148</v>
      </c>
      <c r="X2573" t="str">
        <f t="shared" si="530"/>
        <v>25414856</v>
      </c>
      <c r="Y2573" t="str">
        <f t="shared" si="531"/>
        <v>725414856</v>
      </c>
      <c r="AH2573" t="str">
        <f t="shared" si="532"/>
        <v/>
      </c>
      <c r="AI2573" t="str">
        <f t="shared" si="533"/>
        <v/>
      </c>
      <c r="AK2573" t="str">
        <f t="shared" si="534"/>
        <v/>
      </c>
      <c r="AL2573" t="str">
        <f t="shared" si="535"/>
        <v/>
      </c>
      <c r="AM2573" t="str">
        <f t="shared" si="536"/>
        <v/>
      </c>
      <c r="AN2573" t="str">
        <f t="shared" si="537"/>
        <v/>
      </c>
      <c r="AO2573" t="str">
        <f t="shared" si="538"/>
        <v/>
      </c>
      <c r="AP2573" t="str">
        <f t="shared" si="539"/>
        <v/>
      </c>
      <c r="AQ2573" t="str">
        <f t="shared" si="540"/>
        <v/>
      </c>
      <c r="AS2573">
        <v>2573</v>
      </c>
      <c r="AT2573">
        <f t="shared" si="541"/>
        <v>177</v>
      </c>
    </row>
    <row r="2574" spans="1:46" x14ac:dyDescent="0.25">
      <c r="A2574">
        <v>1971</v>
      </c>
      <c r="B2574">
        <v>4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2</v>
      </c>
      <c r="M2574">
        <v>33</v>
      </c>
      <c r="N2574">
        <v>48</v>
      </c>
      <c r="O2574">
        <v>52</v>
      </c>
      <c r="P2574">
        <v>54</v>
      </c>
      <c r="W2574" t="str">
        <f t="shared" si="529"/>
        <v>2334852</v>
      </c>
      <c r="X2574" t="str">
        <f t="shared" si="530"/>
        <v>33485254</v>
      </c>
      <c r="Y2574" t="str">
        <f t="shared" si="531"/>
        <v>233485254</v>
      </c>
      <c r="AH2574" t="str">
        <f t="shared" si="532"/>
        <v/>
      </c>
      <c r="AI2574" t="str">
        <f t="shared" si="533"/>
        <v/>
      </c>
      <c r="AK2574" t="str">
        <f t="shared" si="534"/>
        <v/>
      </c>
      <c r="AL2574" t="str">
        <f t="shared" si="535"/>
        <v/>
      </c>
      <c r="AM2574" t="str">
        <f t="shared" si="536"/>
        <v/>
      </c>
      <c r="AN2574" t="str">
        <f t="shared" si="537"/>
        <v/>
      </c>
      <c r="AO2574" t="str">
        <f t="shared" si="538"/>
        <v/>
      </c>
      <c r="AP2574" t="str">
        <f t="shared" si="539"/>
        <v/>
      </c>
      <c r="AQ2574" t="str">
        <f t="shared" si="540"/>
        <v/>
      </c>
      <c r="AS2574">
        <v>2574</v>
      </c>
      <c r="AT2574">
        <f t="shared" si="541"/>
        <v>189</v>
      </c>
    </row>
    <row r="2575" spans="1:46" x14ac:dyDescent="0.25">
      <c r="A2575">
        <v>1971</v>
      </c>
      <c r="B2575">
        <v>3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6</v>
      </c>
      <c r="M2575">
        <v>12</v>
      </c>
      <c r="N2575">
        <v>32</v>
      </c>
      <c r="O2575">
        <v>34</v>
      </c>
      <c r="P2575">
        <v>80</v>
      </c>
      <c r="W2575" t="str">
        <f t="shared" si="529"/>
        <v>6123234</v>
      </c>
      <c r="X2575" t="str">
        <f t="shared" si="530"/>
        <v>12323480</v>
      </c>
      <c r="Y2575" t="str">
        <f t="shared" si="531"/>
        <v>612323480</v>
      </c>
      <c r="AH2575" t="str">
        <f t="shared" si="532"/>
        <v/>
      </c>
      <c r="AI2575" t="str">
        <f t="shared" si="533"/>
        <v/>
      </c>
      <c r="AK2575" t="str">
        <f t="shared" si="534"/>
        <v/>
      </c>
      <c r="AL2575" t="str">
        <f t="shared" si="535"/>
        <v/>
      </c>
      <c r="AM2575" t="str">
        <f t="shared" si="536"/>
        <v/>
      </c>
      <c r="AN2575" t="str">
        <f t="shared" si="537"/>
        <v/>
      </c>
      <c r="AO2575" t="str">
        <f t="shared" si="538"/>
        <v/>
      </c>
      <c r="AP2575" t="str">
        <f t="shared" si="539"/>
        <v/>
      </c>
      <c r="AQ2575" t="str">
        <f t="shared" si="540"/>
        <v/>
      </c>
      <c r="AS2575">
        <v>2575</v>
      </c>
      <c r="AT2575">
        <f t="shared" si="541"/>
        <v>164</v>
      </c>
    </row>
    <row r="2576" spans="1:46" x14ac:dyDescent="0.25">
      <c r="A2576">
        <v>1971</v>
      </c>
      <c r="B2576">
        <v>2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29</v>
      </c>
      <c r="M2576">
        <v>37</v>
      </c>
      <c r="N2576">
        <v>74</v>
      </c>
      <c r="O2576">
        <v>81</v>
      </c>
      <c r="P2576">
        <v>87</v>
      </c>
      <c r="W2576" t="str">
        <f t="shared" si="529"/>
        <v>29377481</v>
      </c>
      <c r="X2576" t="str">
        <f t="shared" si="530"/>
        <v>37748187</v>
      </c>
      <c r="Y2576" t="str">
        <f t="shared" si="531"/>
        <v>2937748187</v>
      </c>
      <c r="AH2576" t="str">
        <f t="shared" si="532"/>
        <v/>
      </c>
      <c r="AI2576" t="str">
        <f t="shared" si="533"/>
        <v/>
      </c>
      <c r="AK2576" t="str">
        <f t="shared" si="534"/>
        <v/>
      </c>
      <c r="AL2576" t="str">
        <f t="shared" si="535"/>
        <v/>
      </c>
      <c r="AM2576" t="str">
        <f t="shared" si="536"/>
        <v/>
      </c>
      <c r="AN2576" t="str">
        <f t="shared" si="537"/>
        <v/>
      </c>
      <c r="AO2576" t="str">
        <f t="shared" si="538"/>
        <v/>
      </c>
      <c r="AP2576" t="str">
        <f t="shared" si="539"/>
        <v/>
      </c>
      <c r="AQ2576" t="str">
        <f t="shared" si="540"/>
        <v/>
      </c>
      <c r="AS2576">
        <v>2576</v>
      </c>
      <c r="AT2576">
        <f t="shared" si="541"/>
        <v>308</v>
      </c>
    </row>
    <row r="2577" spans="1:46" x14ac:dyDescent="0.25">
      <c r="A2577">
        <v>1971</v>
      </c>
      <c r="B2577">
        <v>1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44</v>
      </c>
      <c r="N2577">
        <v>48</v>
      </c>
      <c r="O2577">
        <v>72</v>
      </c>
      <c r="P2577">
        <v>88</v>
      </c>
      <c r="W2577" t="str">
        <f t="shared" si="529"/>
        <v>29444872</v>
      </c>
      <c r="X2577" t="str">
        <f t="shared" si="530"/>
        <v>44487288</v>
      </c>
      <c r="Y2577" t="str">
        <f t="shared" si="531"/>
        <v>2944487288</v>
      </c>
      <c r="AH2577" t="str">
        <f t="shared" si="532"/>
        <v/>
      </c>
      <c r="AI2577" t="str">
        <f t="shared" si="533"/>
        <v/>
      </c>
      <c r="AK2577" t="str">
        <f t="shared" si="534"/>
        <v/>
      </c>
      <c r="AL2577" t="str">
        <f t="shared" si="535"/>
        <v/>
      </c>
      <c r="AM2577" t="str">
        <f t="shared" si="536"/>
        <v/>
      </c>
      <c r="AN2577" t="str">
        <f t="shared" si="537"/>
        <v/>
      </c>
      <c r="AO2577" t="str">
        <f t="shared" si="538"/>
        <v/>
      </c>
      <c r="AP2577" t="str">
        <f t="shared" si="539"/>
        <v/>
      </c>
      <c r="AQ2577" t="str">
        <f t="shared" si="540"/>
        <v/>
      </c>
      <c r="AS2577">
        <v>2577</v>
      </c>
      <c r="AT2577">
        <f t="shared" si="541"/>
        <v>281</v>
      </c>
    </row>
    <row r="2578" spans="1:46" x14ac:dyDescent="0.25">
      <c r="A2578">
        <v>1970</v>
      </c>
      <c r="B2578">
        <v>52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23</v>
      </c>
      <c r="M2578">
        <v>28</v>
      </c>
      <c r="N2578">
        <v>37</v>
      </c>
      <c r="O2578">
        <v>54</v>
      </c>
      <c r="P2578">
        <v>76</v>
      </c>
      <c r="W2578" t="str">
        <f t="shared" si="529"/>
        <v>23283754</v>
      </c>
      <c r="X2578" t="str">
        <f t="shared" si="530"/>
        <v>28375476</v>
      </c>
      <c r="Y2578" t="str">
        <f t="shared" si="531"/>
        <v>2328375476</v>
      </c>
      <c r="AH2578" t="str">
        <f t="shared" si="532"/>
        <v/>
      </c>
      <c r="AI2578" t="str">
        <f t="shared" si="533"/>
        <v/>
      </c>
      <c r="AK2578" t="str">
        <f t="shared" si="534"/>
        <v/>
      </c>
      <c r="AL2578" t="str">
        <f t="shared" si="535"/>
        <v/>
      </c>
      <c r="AM2578" t="str">
        <f t="shared" si="536"/>
        <v/>
      </c>
      <c r="AN2578" t="str">
        <f t="shared" si="537"/>
        <v/>
      </c>
      <c r="AO2578" t="str">
        <f t="shared" si="538"/>
        <v/>
      </c>
      <c r="AP2578" t="str">
        <f t="shared" si="539"/>
        <v/>
      </c>
      <c r="AQ2578" t="str">
        <f t="shared" si="540"/>
        <v/>
      </c>
      <c r="AS2578">
        <v>2578</v>
      </c>
      <c r="AT2578">
        <f t="shared" si="541"/>
        <v>218</v>
      </c>
    </row>
    <row r="2579" spans="1:46" x14ac:dyDescent="0.25">
      <c r="A2579">
        <v>1970</v>
      </c>
      <c r="B2579">
        <v>51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11</v>
      </c>
      <c r="M2579">
        <v>23</v>
      </c>
      <c r="N2579">
        <v>37</v>
      </c>
      <c r="O2579">
        <v>39</v>
      </c>
      <c r="P2579">
        <v>64</v>
      </c>
      <c r="W2579" t="str">
        <f t="shared" si="529"/>
        <v>11233739</v>
      </c>
      <c r="X2579" t="str">
        <f t="shared" si="530"/>
        <v>23373964</v>
      </c>
      <c r="Y2579" t="str">
        <f t="shared" si="531"/>
        <v>1123373964</v>
      </c>
      <c r="AH2579" t="str">
        <f t="shared" si="532"/>
        <v/>
      </c>
      <c r="AI2579" t="str">
        <f t="shared" si="533"/>
        <v/>
      </c>
      <c r="AK2579" t="str">
        <f t="shared" si="534"/>
        <v/>
      </c>
      <c r="AL2579" t="str">
        <f t="shared" si="535"/>
        <v/>
      </c>
      <c r="AM2579" t="str">
        <f t="shared" si="536"/>
        <v/>
      </c>
      <c r="AN2579" t="str">
        <f t="shared" si="537"/>
        <v/>
      </c>
      <c r="AO2579" t="str">
        <f t="shared" si="538"/>
        <v/>
      </c>
      <c r="AP2579" t="str">
        <f t="shared" si="539"/>
        <v/>
      </c>
      <c r="AQ2579" t="str">
        <f t="shared" si="540"/>
        <v/>
      </c>
      <c r="AS2579">
        <v>2579</v>
      </c>
      <c r="AT2579">
        <f t="shared" si="541"/>
        <v>174</v>
      </c>
    </row>
    <row r="2580" spans="1:46" x14ac:dyDescent="0.25">
      <c r="A2580">
        <v>1970</v>
      </c>
      <c r="B2580">
        <v>50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27</v>
      </c>
      <c r="M2580">
        <v>40</v>
      </c>
      <c r="N2580">
        <v>55</v>
      </c>
      <c r="O2580">
        <v>65</v>
      </c>
      <c r="P2580">
        <v>70</v>
      </c>
      <c r="W2580" t="str">
        <f t="shared" si="529"/>
        <v>27405565</v>
      </c>
      <c r="X2580" t="str">
        <f t="shared" si="530"/>
        <v>40556570</v>
      </c>
      <c r="Y2580" t="str">
        <f t="shared" si="531"/>
        <v>2740556570</v>
      </c>
      <c r="AH2580" t="str">
        <f t="shared" si="532"/>
        <v/>
      </c>
      <c r="AI2580" t="str">
        <f t="shared" si="533"/>
        <v/>
      </c>
      <c r="AK2580" t="str">
        <f t="shared" si="534"/>
        <v/>
      </c>
      <c r="AL2580" t="str">
        <f t="shared" si="535"/>
        <v/>
      </c>
      <c r="AM2580" t="str">
        <f t="shared" si="536"/>
        <v/>
      </c>
      <c r="AN2580" t="str">
        <f t="shared" si="537"/>
        <v/>
      </c>
      <c r="AO2580" t="str">
        <f t="shared" si="538"/>
        <v/>
      </c>
      <c r="AP2580" t="str">
        <f t="shared" si="539"/>
        <v/>
      </c>
      <c r="AQ2580" t="str">
        <f t="shared" si="540"/>
        <v/>
      </c>
      <c r="AS2580">
        <v>2580</v>
      </c>
      <c r="AT2580">
        <f t="shared" si="541"/>
        <v>257</v>
      </c>
    </row>
    <row r="2581" spans="1:46" x14ac:dyDescent="0.25">
      <c r="A2581">
        <v>1970</v>
      </c>
      <c r="B2581">
        <v>49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8</v>
      </c>
      <c r="M2581">
        <v>31</v>
      </c>
      <c r="N2581">
        <v>37</v>
      </c>
      <c r="O2581">
        <v>61</v>
      </c>
      <c r="P2581">
        <v>72</v>
      </c>
      <c r="W2581" t="str">
        <f t="shared" si="529"/>
        <v>8313761</v>
      </c>
      <c r="X2581" t="str">
        <f t="shared" si="530"/>
        <v>31376172</v>
      </c>
      <c r="Y2581" t="str">
        <f t="shared" si="531"/>
        <v>831376172</v>
      </c>
      <c r="AH2581" t="str">
        <f t="shared" si="532"/>
        <v/>
      </c>
      <c r="AI2581" t="str">
        <f t="shared" si="533"/>
        <v/>
      </c>
      <c r="AK2581" t="str">
        <f t="shared" si="534"/>
        <v/>
      </c>
      <c r="AL2581" t="str">
        <f t="shared" si="535"/>
        <v/>
      </c>
      <c r="AM2581" t="str">
        <f t="shared" si="536"/>
        <v/>
      </c>
      <c r="AN2581" t="str">
        <f t="shared" si="537"/>
        <v/>
      </c>
      <c r="AO2581" t="str">
        <f t="shared" si="538"/>
        <v/>
      </c>
      <c r="AP2581" t="str">
        <f t="shared" si="539"/>
        <v/>
      </c>
      <c r="AQ2581" t="str">
        <f t="shared" si="540"/>
        <v/>
      </c>
      <c r="AS2581">
        <v>2581</v>
      </c>
      <c r="AT2581">
        <f t="shared" si="541"/>
        <v>209</v>
      </c>
    </row>
    <row r="2582" spans="1:46" x14ac:dyDescent="0.25">
      <c r="A2582">
        <v>1970</v>
      </c>
      <c r="B2582">
        <v>48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10</v>
      </c>
      <c r="M2582">
        <v>17</v>
      </c>
      <c r="N2582">
        <v>19</v>
      </c>
      <c r="O2582">
        <v>23</v>
      </c>
      <c r="P2582">
        <v>47</v>
      </c>
      <c r="W2582" t="str">
        <f t="shared" si="529"/>
        <v>10171923</v>
      </c>
      <c r="X2582" t="str">
        <f t="shared" si="530"/>
        <v>17192347</v>
      </c>
      <c r="Y2582" t="str">
        <f t="shared" si="531"/>
        <v>1017192347</v>
      </c>
      <c r="AH2582" t="str">
        <f t="shared" si="532"/>
        <v/>
      </c>
      <c r="AI2582" t="str">
        <f t="shared" si="533"/>
        <v/>
      </c>
      <c r="AK2582" t="str">
        <f t="shared" si="534"/>
        <v/>
      </c>
      <c r="AL2582" t="str">
        <f t="shared" si="535"/>
        <v/>
      </c>
      <c r="AM2582" t="str">
        <f t="shared" si="536"/>
        <v/>
      </c>
      <c r="AN2582" t="str">
        <f t="shared" si="537"/>
        <v/>
      </c>
      <c r="AO2582" t="str">
        <f t="shared" si="538"/>
        <v/>
      </c>
      <c r="AP2582" t="str">
        <f t="shared" si="539"/>
        <v/>
      </c>
      <c r="AQ2582" t="str">
        <f t="shared" si="540"/>
        <v/>
      </c>
      <c r="AS2582">
        <v>2582</v>
      </c>
      <c r="AT2582">
        <f t="shared" si="541"/>
        <v>116</v>
      </c>
    </row>
    <row r="2583" spans="1:46" x14ac:dyDescent="0.25">
      <c r="A2583">
        <v>1970</v>
      </c>
      <c r="B2583">
        <v>47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22</v>
      </c>
      <c r="M2583">
        <v>24</v>
      </c>
      <c r="N2583">
        <v>29</v>
      </c>
      <c r="O2583">
        <v>74</v>
      </c>
      <c r="P2583">
        <v>82</v>
      </c>
      <c r="W2583" t="str">
        <f t="shared" si="529"/>
        <v>22242974</v>
      </c>
      <c r="X2583" t="str">
        <f t="shared" si="530"/>
        <v>24297482</v>
      </c>
      <c r="Y2583" t="str">
        <f t="shared" si="531"/>
        <v>2224297482</v>
      </c>
      <c r="AH2583" t="str">
        <f t="shared" si="532"/>
        <v/>
      </c>
      <c r="AI2583" t="str">
        <f t="shared" si="533"/>
        <v/>
      </c>
      <c r="AK2583" t="str">
        <f t="shared" si="534"/>
        <v/>
      </c>
      <c r="AL2583" t="str">
        <f t="shared" si="535"/>
        <v/>
      </c>
      <c r="AM2583" t="str">
        <f t="shared" si="536"/>
        <v/>
      </c>
      <c r="AN2583" t="str">
        <f t="shared" si="537"/>
        <v/>
      </c>
      <c r="AO2583" t="str">
        <f t="shared" si="538"/>
        <v/>
      </c>
      <c r="AP2583" t="str">
        <f t="shared" si="539"/>
        <v/>
      </c>
      <c r="AQ2583" t="str">
        <f t="shared" si="540"/>
        <v/>
      </c>
      <c r="AS2583">
        <v>2583</v>
      </c>
      <c r="AT2583">
        <f t="shared" si="541"/>
        <v>231</v>
      </c>
    </row>
    <row r="2584" spans="1:46" x14ac:dyDescent="0.25">
      <c r="A2584">
        <v>1970</v>
      </c>
      <c r="B2584">
        <v>46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19</v>
      </c>
      <c r="M2584">
        <v>38</v>
      </c>
      <c r="N2584">
        <v>43</v>
      </c>
      <c r="O2584">
        <v>63</v>
      </c>
      <c r="P2584">
        <v>90</v>
      </c>
      <c r="W2584" t="str">
        <f t="shared" si="529"/>
        <v>19384363</v>
      </c>
      <c r="X2584" t="str">
        <f t="shared" si="530"/>
        <v>38436390</v>
      </c>
      <c r="Y2584" t="str">
        <f t="shared" si="531"/>
        <v>1938436390</v>
      </c>
      <c r="AH2584" t="str">
        <f t="shared" si="532"/>
        <v/>
      </c>
      <c r="AI2584" t="str">
        <f t="shared" si="533"/>
        <v/>
      </c>
      <c r="AK2584" t="str">
        <f t="shared" si="534"/>
        <v/>
      </c>
      <c r="AL2584" t="str">
        <f t="shared" si="535"/>
        <v/>
      </c>
      <c r="AM2584" t="str">
        <f t="shared" si="536"/>
        <v/>
      </c>
      <c r="AN2584" t="str">
        <f t="shared" si="537"/>
        <v/>
      </c>
      <c r="AO2584" t="str">
        <f t="shared" si="538"/>
        <v/>
      </c>
      <c r="AP2584" t="str">
        <f t="shared" si="539"/>
        <v/>
      </c>
      <c r="AQ2584" t="str">
        <f t="shared" si="540"/>
        <v/>
      </c>
      <c r="AS2584">
        <v>2584</v>
      </c>
      <c r="AT2584">
        <f t="shared" si="541"/>
        <v>253</v>
      </c>
    </row>
    <row r="2585" spans="1:46" x14ac:dyDescent="0.25">
      <c r="A2585">
        <v>1970</v>
      </c>
      <c r="B2585">
        <v>45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20</v>
      </c>
      <c r="M2585">
        <v>49</v>
      </c>
      <c r="N2585">
        <v>50</v>
      </c>
      <c r="O2585">
        <v>79</v>
      </c>
      <c r="P2585">
        <v>84</v>
      </c>
      <c r="W2585" t="str">
        <f t="shared" si="529"/>
        <v>20495079</v>
      </c>
      <c r="X2585" t="str">
        <f t="shared" si="530"/>
        <v>49507984</v>
      </c>
      <c r="Y2585" t="str">
        <f t="shared" si="531"/>
        <v>2049507984</v>
      </c>
      <c r="AH2585" t="str">
        <f t="shared" si="532"/>
        <v/>
      </c>
      <c r="AI2585" t="str">
        <f t="shared" si="533"/>
        <v>+</v>
      </c>
      <c r="AK2585" t="str">
        <f t="shared" si="534"/>
        <v/>
      </c>
      <c r="AL2585" t="str">
        <f t="shared" si="535"/>
        <v/>
      </c>
      <c r="AM2585" t="str">
        <f t="shared" si="536"/>
        <v/>
      </c>
      <c r="AN2585" t="str">
        <f t="shared" si="537"/>
        <v/>
      </c>
      <c r="AO2585" t="str">
        <f t="shared" si="538"/>
        <v/>
      </c>
      <c r="AP2585" t="str">
        <f t="shared" si="539"/>
        <v/>
      </c>
      <c r="AQ2585" t="str">
        <f t="shared" si="540"/>
        <v/>
      </c>
      <c r="AS2585">
        <v>2585</v>
      </c>
      <c r="AT2585">
        <f t="shared" si="541"/>
        <v>282</v>
      </c>
    </row>
    <row r="2586" spans="1:46" x14ac:dyDescent="0.25">
      <c r="A2586">
        <v>1970</v>
      </c>
      <c r="B2586">
        <v>44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18</v>
      </c>
      <c r="M2586">
        <v>24</v>
      </c>
      <c r="N2586">
        <v>27</v>
      </c>
      <c r="O2586">
        <v>46</v>
      </c>
      <c r="P2586">
        <v>61</v>
      </c>
      <c r="W2586" t="str">
        <f t="shared" si="529"/>
        <v>18242746</v>
      </c>
      <c r="X2586" t="str">
        <f t="shared" si="530"/>
        <v>24274661</v>
      </c>
      <c r="Y2586" t="str">
        <f t="shared" si="531"/>
        <v>1824274661</v>
      </c>
      <c r="AH2586" t="str">
        <f t="shared" si="532"/>
        <v/>
      </c>
      <c r="AI2586" t="str">
        <f t="shared" si="533"/>
        <v/>
      </c>
      <c r="AK2586" t="str">
        <f t="shared" si="534"/>
        <v/>
      </c>
      <c r="AL2586" t="str">
        <f t="shared" si="535"/>
        <v/>
      </c>
      <c r="AM2586" t="str">
        <f t="shared" si="536"/>
        <v/>
      </c>
      <c r="AN2586" t="str">
        <f t="shared" si="537"/>
        <v/>
      </c>
      <c r="AO2586" t="str">
        <f t="shared" si="538"/>
        <v/>
      </c>
      <c r="AP2586" t="str">
        <f t="shared" si="539"/>
        <v/>
      </c>
      <c r="AQ2586" t="str">
        <f t="shared" si="540"/>
        <v/>
      </c>
      <c r="AS2586">
        <v>2586</v>
      </c>
      <c r="AT2586">
        <f t="shared" si="541"/>
        <v>176</v>
      </c>
    </row>
    <row r="2587" spans="1:46" x14ac:dyDescent="0.25">
      <c r="A2587">
        <v>1970</v>
      </c>
      <c r="B2587">
        <v>43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13</v>
      </c>
      <c r="M2587">
        <v>44</v>
      </c>
      <c r="N2587">
        <v>63</v>
      </c>
      <c r="O2587">
        <v>85</v>
      </c>
      <c r="P2587">
        <v>86</v>
      </c>
      <c r="W2587" t="str">
        <f t="shared" si="529"/>
        <v>13446385</v>
      </c>
      <c r="X2587" t="str">
        <f t="shared" si="530"/>
        <v>44638586</v>
      </c>
      <c r="Y2587" t="str">
        <f t="shared" si="531"/>
        <v>1344638586</v>
      </c>
      <c r="AH2587" t="str">
        <f t="shared" si="532"/>
        <v/>
      </c>
      <c r="AI2587" t="str">
        <f t="shared" si="533"/>
        <v/>
      </c>
      <c r="AK2587" t="str">
        <f t="shared" si="534"/>
        <v>+</v>
      </c>
      <c r="AL2587" t="str">
        <f t="shared" si="535"/>
        <v/>
      </c>
      <c r="AM2587" t="str">
        <f t="shared" si="536"/>
        <v/>
      </c>
      <c r="AN2587" t="str">
        <f t="shared" si="537"/>
        <v/>
      </c>
      <c r="AO2587" t="str">
        <f t="shared" si="538"/>
        <v/>
      </c>
      <c r="AP2587" t="str">
        <f t="shared" si="539"/>
        <v/>
      </c>
      <c r="AQ2587" t="str">
        <f t="shared" si="540"/>
        <v/>
      </c>
      <c r="AS2587">
        <v>2587</v>
      </c>
      <c r="AT2587">
        <f t="shared" si="541"/>
        <v>291</v>
      </c>
    </row>
    <row r="2588" spans="1:46" x14ac:dyDescent="0.25">
      <c r="A2588">
        <v>1970</v>
      </c>
      <c r="B2588">
        <v>42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4</v>
      </c>
      <c r="M2588">
        <v>10</v>
      </c>
      <c r="N2588">
        <v>39</v>
      </c>
      <c r="O2588">
        <v>44</v>
      </c>
      <c r="P2588">
        <v>76</v>
      </c>
      <c r="W2588" t="str">
        <f t="shared" si="529"/>
        <v>4103944</v>
      </c>
      <c r="X2588" t="str">
        <f t="shared" si="530"/>
        <v>10394476</v>
      </c>
      <c r="Y2588" t="str">
        <f t="shared" si="531"/>
        <v>410394476</v>
      </c>
      <c r="AH2588" t="str">
        <f t="shared" si="532"/>
        <v/>
      </c>
      <c r="AI2588" t="str">
        <f t="shared" si="533"/>
        <v/>
      </c>
      <c r="AK2588" t="str">
        <f t="shared" si="534"/>
        <v/>
      </c>
      <c r="AL2588" t="str">
        <f t="shared" si="535"/>
        <v/>
      </c>
      <c r="AM2588" t="str">
        <f t="shared" si="536"/>
        <v/>
      </c>
      <c r="AN2588" t="str">
        <f t="shared" si="537"/>
        <v/>
      </c>
      <c r="AO2588" t="str">
        <f t="shared" si="538"/>
        <v/>
      </c>
      <c r="AP2588" t="str">
        <f t="shared" si="539"/>
        <v/>
      </c>
      <c r="AQ2588" t="str">
        <f t="shared" si="540"/>
        <v/>
      </c>
      <c r="AS2588">
        <v>2588</v>
      </c>
      <c r="AT2588">
        <f t="shared" si="541"/>
        <v>173</v>
      </c>
    </row>
    <row r="2589" spans="1:46" x14ac:dyDescent="0.25">
      <c r="A2589">
        <v>1970</v>
      </c>
      <c r="B2589">
        <v>41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16</v>
      </c>
      <c r="M2589">
        <v>41</v>
      </c>
      <c r="N2589">
        <v>65</v>
      </c>
      <c r="O2589">
        <v>80</v>
      </c>
      <c r="P2589">
        <v>82</v>
      </c>
      <c r="W2589" t="str">
        <f t="shared" si="529"/>
        <v>16416580</v>
      </c>
      <c r="X2589" t="str">
        <f t="shared" si="530"/>
        <v>41658082</v>
      </c>
      <c r="Y2589" t="str">
        <f t="shared" si="531"/>
        <v>1641658082</v>
      </c>
      <c r="AH2589" t="str">
        <f t="shared" si="532"/>
        <v/>
      </c>
      <c r="AI2589" t="str">
        <f t="shared" si="533"/>
        <v/>
      </c>
      <c r="AK2589" t="str">
        <f t="shared" si="534"/>
        <v/>
      </c>
      <c r="AL2589" t="str">
        <f t="shared" si="535"/>
        <v/>
      </c>
      <c r="AM2589" t="str">
        <f t="shared" si="536"/>
        <v/>
      </c>
      <c r="AN2589" t="str">
        <f t="shared" si="537"/>
        <v/>
      </c>
      <c r="AO2589" t="str">
        <f t="shared" si="538"/>
        <v/>
      </c>
      <c r="AP2589" t="str">
        <f t="shared" si="539"/>
        <v/>
      </c>
      <c r="AQ2589" t="str">
        <f t="shared" si="540"/>
        <v/>
      </c>
      <c r="AS2589">
        <v>2589</v>
      </c>
      <c r="AT2589">
        <f t="shared" si="541"/>
        <v>284</v>
      </c>
    </row>
    <row r="2590" spans="1:46" x14ac:dyDescent="0.25">
      <c r="A2590">
        <v>1970</v>
      </c>
      <c r="B2590">
        <v>40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25</v>
      </c>
      <c r="M2590">
        <v>33</v>
      </c>
      <c r="N2590">
        <v>37</v>
      </c>
      <c r="O2590">
        <v>46</v>
      </c>
      <c r="P2590">
        <v>65</v>
      </c>
      <c r="W2590" t="str">
        <f t="shared" si="529"/>
        <v>25333746</v>
      </c>
      <c r="X2590" t="str">
        <f t="shared" si="530"/>
        <v>33374665</v>
      </c>
      <c r="Y2590" t="str">
        <f t="shared" si="531"/>
        <v>2533374665</v>
      </c>
      <c r="AH2590" t="str">
        <f t="shared" si="532"/>
        <v/>
      </c>
      <c r="AI2590" t="str">
        <f t="shared" si="533"/>
        <v/>
      </c>
      <c r="AK2590" t="str">
        <f t="shared" si="534"/>
        <v/>
      </c>
      <c r="AL2590" t="str">
        <f t="shared" si="535"/>
        <v/>
      </c>
      <c r="AM2590" t="str">
        <f t="shared" si="536"/>
        <v/>
      </c>
      <c r="AN2590" t="str">
        <f t="shared" si="537"/>
        <v/>
      </c>
      <c r="AO2590" t="str">
        <f t="shared" si="538"/>
        <v/>
      </c>
      <c r="AP2590" t="str">
        <f t="shared" si="539"/>
        <v/>
      </c>
      <c r="AQ2590" t="str">
        <f t="shared" si="540"/>
        <v/>
      </c>
      <c r="AS2590">
        <v>2590</v>
      </c>
      <c r="AT2590">
        <f t="shared" si="541"/>
        <v>206</v>
      </c>
    </row>
    <row r="2591" spans="1:46" x14ac:dyDescent="0.25">
      <c r="A2591">
        <v>1970</v>
      </c>
      <c r="B2591">
        <v>39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26</v>
      </c>
      <c r="M2591">
        <v>32</v>
      </c>
      <c r="N2591">
        <v>56</v>
      </c>
      <c r="O2591">
        <v>64</v>
      </c>
      <c r="P2591">
        <v>86</v>
      </c>
      <c r="W2591" t="str">
        <f t="shared" si="529"/>
        <v>26325664</v>
      </c>
      <c r="X2591" t="str">
        <f t="shared" si="530"/>
        <v>32566486</v>
      </c>
      <c r="Y2591" t="str">
        <f t="shared" si="531"/>
        <v>2632566486</v>
      </c>
      <c r="AH2591" t="str">
        <f t="shared" si="532"/>
        <v/>
      </c>
      <c r="AI2591" t="str">
        <f t="shared" si="533"/>
        <v/>
      </c>
      <c r="AK2591" t="str">
        <f t="shared" si="534"/>
        <v/>
      </c>
      <c r="AL2591" t="str">
        <f t="shared" si="535"/>
        <v/>
      </c>
      <c r="AM2591" t="str">
        <f t="shared" si="536"/>
        <v/>
      </c>
      <c r="AN2591" t="str">
        <f t="shared" si="537"/>
        <v/>
      </c>
      <c r="AO2591" t="str">
        <f t="shared" si="538"/>
        <v/>
      </c>
      <c r="AP2591" t="str">
        <f t="shared" si="539"/>
        <v/>
      </c>
      <c r="AQ2591" t="str">
        <f t="shared" si="540"/>
        <v/>
      </c>
      <c r="AS2591">
        <v>2591</v>
      </c>
      <c r="AT2591">
        <f t="shared" si="541"/>
        <v>264</v>
      </c>
    </row>
    <row r="2592" spans="1:46" x14ac:dyDescent="0.25">
      <c r="A2592">
        <v>1970</v>
      </c>
      <c r="B2592">
        <v>38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1</v>
      </c>
      <c r="M2592">
        <v>44</v>
      </c>
      <c r="N2592">
        <v>55</v>
      </c>
      <c r="O2592">
        <v>61</v>
      </c>
      <c r="P2592">
        <v>66</v>
      </c>
      <c r="W2592" t="str">
        <f t="shared" si="529"/>
        <v>1445561</v>
      </c>
      <c r="X2592" t="str">
        <f t="shared" si="530"/>
        <v>44556166</v>
      </c>
      <c r="Y2592" t="str">
        <f t="shared" si="531"/>
        <v>144556166</v>
      </c>
      <c r="AH2592" t="str">
        <f t="shared" si="532"/>
        <v/>
      </c>
      <c r="AI2592" t="str">
        <f t="shared" si="533"/>
        <v/>
      </c>
      <c r="AK2592" t="str">
        <f t="shared" si="534"/>
        <v/>
      </c>
      <c r="AL2592" t="str">
        <f t="shared" si="535"/>
        <v/>
      </c>
      <c r="AM2592" t="str">
        <f t="shared" si="536"/>
        <v/>
      </c>
      <c r="AN2592" t="str">
        <f t="shared" si="537"/>
        <v/>
      </c>
      <c r="AO2592" t="str">
        <f t="shared" si="538"/>
        <v/>
      </c>
      <c r="AP2592" t="str">
        <f t="shared" si="539"/>
        <v/>
      </c>
      <c r="AQ2592" t="str">
        <f t="shared" si="540"/>
        <v/>
      </c>
      <c r="AS2592">
        <v>2592</v>
      </c>
      <c r="AT2592">
        <f t="shared" si="541"/>
        <v>227</v>
      </c>
    </row>
    <row r="2593" spans="1:46" x14ac:dyDescent="0.25">
      <c r="A2593">
        <v>1970</v>
      </c>
      <c r="B2593">
        <v>37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15</v>
      </c>
      <c r="M2593">
        <v>16</v>
      </c>
      <c r="N2593">
        <v>33</v>
      </c>
      <c r="O2593">
        <v>62</v>
      </c>
      <c r="P2593">
        <v>78</v>
      </c>
      <c r="W2593" t="str">
        <f t="shared" si="529"/>
        <v>15163362</v>
      </c>
      <c r="X2593" t="str">
        <f t="shared" si="530"/>
        <v>16336278</v>
      </c>
      <c r="Y2593" t="str">
        <f t="shared" si="531"/>
        <v>1516336278</v>
      </c>
      <c r="AH2593" t="str">
        <f t="shared" si="532"/>
        <v>+</v>
      </c>
      <c r="AI2593" t="str">
        <f t="shared" si="533"/>
        <v/>
      </c>
      <c r="AK2593" t="str">
        <f t="shared" si="534"/>
        <v/>
      </c>
      <c r="AL2593" t="str">
        <f t="shared" si="535"/>
        <v/>
      </c>
      <c r="AM2593" t="str">
        <f t="shared" si="536"/>
        <v/>
      </c>
      <c r="AN2593" t="str">
        <f t="shared" si="537"/>
        <v/>
      </c>
      <c r="AO2593" t="str">
        <f t="shared" si="538"/>
        <v/>
      </c>
      <c r="AP2593" t="str">
        <f t="shared" si="539"/>
        <v/>
      </c>
      <c r="AQ2593" t="str">
        <f t="shared" si="540"/>
        <v/>
      </c>
      <c r="AS2593">
        <v>2593</v>
      </c>
      <c r="AT2593">
        <f t="shared" si="541"/>
        <v>204</v>
      </c>
    </row>
    <row r="2594" spans="1:46" x14ac:dyDescent="0.25">
      <c r="A2594">
        <v>1970</v>
      </c>
      <c r="B2594">
        <v>36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14</v>
      </c>
      <c r="M2594">
        <v>24</v>
      </c>
      <c r="N2594">
        <v>30</v>
      </c>
      <c r="O2594">
        <v>58</v>
      </c>
      <c r="P2594">
        <v>61</v>
      </c>
      <c r="W2594" t="str">
        <f t="shared" si="529"/>
        <v>14243058</v>
      </c>
      <c r="X2594" t="str">
        <f t="shared" si="530"/>
        <v>24305861</v>
      </c>
      <c r="Y2594" t="str">
        <f t="shared" si="531"/>
        <v>1424305861</v>
      </c>
      <c r="AH2594" t="str">
        <f t="shared" si="532"/>
        <v/>
      </c>
      <c r="AI2594" t="str">
        <f t="shared" si="533"/>
        <v/>
      </c>
      <c r="AK2594" t="str">
        <f t="shared" si="534"/>
        <v/>
      </c>
      <c r="AL2594" t="str">
        <f t="shared" si="535"/>
        <v/>
      </c>
      <c r="AM2594" t="str">
        <f t="shared" si="536"/>
        <v/>
      </c>
      <c r="AN2594" t="str">
        <f t="shared" si="537"/>
        <v/>
      </c>
      <c r="AO2594" t="str">
        <f t="shared" si="538"/>
        <v/>
      </c>
      <c r="AP2594" t="str">
        <f t="shared" si="539"/>
        <v/>
      </c>
      <c r="AQ2594" t="str">
        <f t="shared" si="540"/>
        <v/>
      </c>
      <c r="AS2594">
        <v>2594</v>
      </c>
      <c r="AT2594">
        <f t="shared" si="541"/>
        <v>187</v>
      </c>
    </row>
    <row r="2595" spans="1:46" x14ac:dyDescent="0.25">
      <c r="A2595">
        <v>1970</v>
      </c>
      <c r="B2595">
        <v>35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4</v>
      </c>
      <c r="M2595">
        <v>7</v>
      </c>
      <c r="N2595">
        <v>25</v>
      </c>
      <c r="O2595">
        <v>70</v>
      </c>
      <c r="P2595">
        <v>78</v>
      </c>
      <c r="W2595" t="str">
        <f t="shared" si="529"/>
        <v>472570</v>
      </c>
      <c r="X2595" t="str">
        <f t="shared" si="530"/>
        <v>7257078</v>
      </c>
      <c r="Y2595" t="str">
        <f t="shared" si="531"/>
        <v>47257078</v>
      </c>
      <c r="AH2595" t="str">
        <f t="shared" si="532"/>
        <v/>
      </c>
      <c r="AI2595" t="str">
        <f t="shared" si="533"/>
        <v/>
      </c>
      <c r="AK2595" t="str">
        <f t="shared" si="534"/>
        <v/>
      </c>
      <c r="AL2595" t="str">
        <f t="shared" si="535"/>
        <v/>
      </c>
      <c r="AM2595" t="str">
        <f t="shared" si="536"/>
        <v/>
      </c>
      <c r="AN2595" t="str">
        <f t="shared" si="537"/>
        <v/>
      </c>
      <c r="AO2595" t="str">
        <f t="shared" si="538"/>
        <v/>
      </c>
      <c r="AP2595" t="str">
        <f t="shared" si="539"/>
        <v/>
      </c>
      <c r="AQ2595" t="str">
        <f t="shared" si="540"/>
        <v/>
      </c>
      <c r="AS2595">
        <v>2595</v>
      </c>
      <c r="AT2595">
        <f t="shared" si="541"/>
        <v>184</v>
      </c>
    </row>
    <row r="2596" spans="1:46" x14ac:dyDescent="0.25">
      <c r="A2596">
        <v>1970</v>
      </c>
      <c r="B2596">
        <v>34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22</v>
      </c>
      <c r="M2596">
        <v>30</v>
      </c>
      <c r="N2596">
        <v>33</v>
      </c>
      <c r="O2596">
        <v>36</v>
      </c>
      <c r="P2596">
        <v>90</v>
      </c>
      <c r="W2596" t="str">
        <f t="shared" si="529"/>
        <v>22303336</v>
      </c>
      <c r="X2596" t="str">
        <f t="shared" si="530"/>
        <v>30333690</v>
      </c>
      <c r="Y2596" t="str">
        <f t="shared" si="531"/>
        <v>2230333690</v>
      </c>
      <c r="AH2596" t="str">
        <f t="shared" si="532"/>
        <v/>
      </c>
      <c r="AI2596" t="str">
        <f t="shared" si="533"/>
        <v/>
      </c>
      <c r="AK2596" t="str">
        <f t="shared" si="534"/>
        <v/>
      </c>
      <c r="AL2596" t="str">
        <f t="shared" si="535"/>
        <v/>
      </c>
      <c r="AM2596" t="str">
        <f t="shared" si="536"/>
        <v/>
      </c>
      <c r="AN2596" t="str">
        <f t="shared" si="537"/>
        <v/>
      </c>
      <c r="AO2596" t="str">
        <f t="shared" si="538"/>
        <v/>
      </c>
      <c r="AP2596" t="str">
        <f t="shared" si="539"/>
        <v/>
      </c>
      <c r="AQ2596" t="str">
        <f t="shared" si="540"/>
        <v/>
      </c>
      <c r="AS2596">
        <v>2596</v>
      </c>
      <c r="AT2596">
        <f t="shared" si="541"/>
        <v>211</v>
      </c>
    </row>
    <row r="2597" spans="1:46" x14ac:dyDescent="0.25">
      <c r="A2597">
        <v>1970</v>
      </c>
      <c r="B2597">
        <v>33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</v>
      </c>
      <c r="M2597">
        <v>12</v>
      </c>
      <c r="N2597">
        <v>28</v>
      </c>
      <c r="O2597">
        <v>63</v>
      </c>
      <c r="P2597">
        <v>79</v>
      </c>
      <c r="W2597" t="str">
        <f t="shared" si="529"/>
        <v>2122863</v>
      </c>
      <c r="X2597" t="str">
        <f t="shared" si="530"/>
        <v>12286379</v>
      </c>
      <c r="Y2597" t="str">
        <f t="shared" si="531"/>
        <v>212286379</v>
      </c>
      <c r="AH2597" t="str">
        <f t="shared" si="532"/>
        <v/>
      </c>
      <c r="AI2597" t="str">
        <f t="shared" si="533"/>
        <v/>
      </c>
      <c r="AK2597" t="str">
        <f t="shared" si="534"/>
        <v/>
      </c>
      <c r="AL2597" t="str">
        <f t="shared" si="535"/>
        <v/>
      </c>
      <c r="AM2597" t="str">
        <f t="shared" si="536"/>
        <v/>
      </c>
      <c r="AN2597" t="str">
        <f t="shared" si="537"/>
        <v/>
      </c>
      <c r="AO2597" t="str">
        <f t="shared" si="538"/>
        <v/>
      </c>
      <c r="AP2597" t="str">
        <f t="shared" si="539"/>
        <v/>
      </c>
      <c r="AQ2597" t="str">
        <f t="shared" si="540"/>
        <v/>
      </c>
      <c r="AS2597">
        <v>2597</v>
      </c>
      <c r="AT2597">
        <f t="shared" si="541"/>
        <v>184</v>
      </c>
    </row>
    <row r="2598" spans="1:46" x14ac:dyDescent="0.25">
      <c r="A2598">
        <v>1970</v>
      </c>
      <c r="B2598">
        <v>32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5</v>
      </c>
      <c r="M2598">
        <v>12</v>
      </c>
      <c r="N2598">
        <v>62</v>
      </c>
      <c r="O2598">
        <v>75</v>
      </c>
      <c r="P2598">
        <v>90</v>
      </c>
      <c r="W2598" t="str">
        <f t="shared" si="529"/>
        <v>5126275</v>
      </c>
      <c r="X2598" t="str">
        <f t="shared" si="530"/>
        <v>12627590</v>
      </c>
      <c r="Y2598" t="str">
        <f t="shared" si="531"/>
        <v>512627590</v>
      </c>
      <c r="AH2598" t="str">
        <f t="shared" si="532"/>
        <v/>
      </c>
      <c r="AI2598" t="str">
        <f t="shared" si="533"/>
        <v/>
      </c>
      <c r="AK2598" t="str">
        <f t="shared" si="534"/>
        <v/>
      </c>
      <c r="AL2598" t="str">
        <f t="shared" si="535"/>
        <v/>
      </c>
      <c r="AM2598" t="str">
        <f t="shared" si="536"/>
        <v/>
      </c>
      <c r="AN2598" t="str">
        <f t="shared" si="537"/>
        <v/>
      </c>
      <c r="AO2598" t="str">
        <f t="shared" si="538"/>
        <v/>
      </c>
      <c r="AP2598" t="str">
        <f t="shared" si="539"/>
        <v/>
      </c>
      <c r="AQ2598" t="str">
        <f t="shared" si="540"/>
        <v/>
      </c>
      <c r="AS2598">
        <v>2598</v>
      </c>
      <c r="AT2598">
        <f t="shared" si="541"/>
        <v>244</v>
      </c>
    </row>
    <row r="2599" spans="1:46" x14ac:dyDescent="0.25">
      <c r="A2599">
        <v>1970</v>
      </c>
      <c r="B2599">
        <v>31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19</v>
      </c>
      <c r="M2599">
        <v>23</v>
      </c>
      <c r="N2599">
        <v>25</v>
      </c>
      <c r="O2599">
        <v>53</v>
      </c>
      <c r="P2599">
        <v>79</v>
      </c>
      <c r="W2599" t="str">
        <f t="shared" si="529"/>
        <v>19232553</v>
      </c>
      <c r="X2599" t="str">
        <f t="shared" si="530"/>
        <v>23255379</v>
      </c>
      <c r="Y2599" t="str">
        <f t="shared" si="531"/>
        <v>1923255379</v>
      </c>
      <c r="AH2599" t="str">
        <f t="shared" si="532"/>
        <v/>
      </c>
      <c r="AI2599" t="str">
        <f t="shared" si="533"/>
        <v/>
      </c>
      <c r="AK2599" t="str">
        <f t="shared" si="534"/>
        <v/>
      </c>
      <c r="AL2599" t="str">
        <f t="shared" si="535"/>
        <v/>
      </c>
      <c r="AM2599" t="str">
        <f t="shared" si="536"/>
        <v/>
      </c>
      <c r="AN2599" t="str">
        <f t="shared" si="537"/>
        <v/>
      </c>
      <c r="AO2599" t="str">
        <f t="shared" si="538"/>
        <v/>
      </c>
      <c r="AP2599" t="str">
        <f t="shared" si="539"/>
        <v/>
      </c>
      <c r="AQ2599" t="str">
        <f t="shared" si="540"/>
        <v/>
      </c>
      <c r="AS2599">
        <v>2599</v>
      </c>
      <c r="AT2599">
        <f t="shared" si="541"/>
        <v>199</v>
      </c>
    </row>
    <row r="2600" spans="1:46" x14ac:dyDescent="0.25">
      <c r="A2600">
        <v>1970</v>
      </c>
      <c r="B2600">
        <v>30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3</v>
      </c>
      <c r="M2600">
        <v>10</v>
      </c>
      <c r="N2600">
        <v>23</v>
      </c>
      <c r="O2600">
        <v>84</v>
      </c>
      <c r="P2600">
        <v>87</v>
      </c>
      <c r="W2600" t="str">
        <f t="shared" si="529"/>
        <v>3102384</v>
      </c>
      <c r="X2600" t="str">
        <f t="shared" si="530"/>
        <v>10238487</v>
      </c>
      <c r="Y2600" t="str">
        <f t="shared" si="531"/>
        <v>310238487</v>
      </c>
      <c r="AH2600" t="str">
        <f t="shared" si="532"/>
        <v/>
      </c>
      <c r="AI2600" t="str">
        <f t="shared" si="533"/>
        <v/>
      </c>
      <c r="AK2600" t="str">
        <f t="shared" si="534"/>
        <v/>
      </c>
      <c r="AL2600" t="str">
        <f t="shared" si="535"/>
        <v/>
      </c>
      <c r="AM2600" t="str">
        <f t="shared" si="536"/>
        <v/>
      </c>
      <c r="AN2600" t="str">
        <f t="shared" si="537"/>
        <v/>
      </c>
      <c r="AO2600" t="str">
        <f t="shared" si="538"/>
        <v/>
      </c>
      <c r="AP2600" t="str">
        <f t="shared" si="539"/>
        <v/>
      </c>
      <c r="AQ2600" t="str">
        <f t="shared" si="540"/>
        <v/>
      </c>
      <c r="AS2600">
        <v>2600</v>
      </c>
      <c r="AT2600">
        <f t="shared" si="541"/>
        <v>207</v>
      </c>
    </row>
    <row r="2601" spans="1:46" x14ac:dyDescent="0.25">
      <c r="A2601">
        <v>1970</v>
      </c>
      <c r="B2601">
        <v>29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44</v>
      </c>
      <c r="M2601">
        <v>47</v>
      </c>
      <c r="N2601">
        <v>48</v>
      </c>
      <c r="O2601">
        <v>55</v>
      </c>
      <c r="P2601">
        <v>60</v>
      </c>
      <c r="W2601" t="str">
        <f t="shared" si="529"/>
        <v>44474855</v>
      </c>
      <c r="X2601" t="str">
        <f t="shared" si="530"/>
        <v>47485560</v>
      </c>
      <c r="Y2601" t="str">
        <f t="shared" si="531"/>
        <v>4447485560</v>
      </c>
      <c r="AH2601" t="str">
        <f t="shared" si="532"/>
        <v/>
      </c>
      <c r="AI2601" t="str">
        <f t="shared" si="533"/>
        <v>+</v>
      </c>
      <c r="AK2601" t="str">
        <f t="shared" si="534"/>
        <v/>
      </c>
      <c r="AL2601" t="str">
        <f t="shared" si="535"/>
        <v/>
      </c>
      <c r="AM2601" t="str">
        <f t="shared" si="536"/>
        <v/>
      </c>
      <c r="AN2601" t="str">
        <f t="shared" si="537"/>
        <v/>
      </c>
      <c r="AO2601" t="str">
        <f t="shared" si="538"/>
        <v/>
      </c>
      <c r="AP2601" t="str">
        <f t="shared" si="539"/>
        <v/>
      </c>
      <c r="AQ2601" t="str">
        <f t="shared" si="540"/>
        <v/>
      </c>
      <c r="AS2601">
        <v>2601</v>
      </c>
      <c r="AT2601">
        <f t="shared" si="541"/>
        <v>254</v>
      </c>
    </row>
    <row r="2602" spans="1:46" x14ac:dyDescent="0.25">
      <c r="A2602">
        <v>1970</v>
      </c>
      <c r="B2602">
        <v>28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1</v>
      </c>
      <c r="M2602">
        <v>25</v>
      </c>
      <c r="N2602">
        <v>62</v>
      </c>
      <c r="O2602">
        <v>70</v>
      </c>
      <c r="P2602">
        <v>73</v>
      </c>
      <c r="W2602" t="str">
        <f t="shared" si="529"/>
        <v>1256270</v>
      </c>
      <c r="X2602" t="str">
        <f t="shared" si="530"/>
        <v>25627073</v>
      </c>
      <c r="Y2602" t="str">
        <f t="shared" si="531"/>
        <v>125627073</v>
      </c>
      <c r="AH2602" t="str">
        <f t="shared" si="532"/>
        <v/>
      </c>
      <c r="AI2602" t="str">
        <f t="shared" si="533"/>
        <v/>
      </c>
      <c r="AK2602" t="str">
        <f t="shared" si="534"/>
        <v/>
      </c>
      <c r="AL2602" t="str">
        <f t="shared" si="535"/>
        <v/>
      </c>
      <c r="AM2602" t="str">
        <f t="shared" si="536"/>
        <v/>
      </c>
      <c r="AN2602" t="str">
        <f t="shared" si="537"/>
        <v/>
      </c>
      <c r="AO2602" t="str">
        <f t="shared" si="538"/>
        <v/>
      </c>
      <c r="AP2602" t="str">
        <f t="shared" si="539"/>
        <v/>
      </c>
      <c r="AQ2602" t="str">
        <f t="shared" si="540"/>
        <v/>
      </c>
      <c r="AS2602">
        <v>2602</v>
      </c>
      <c r="AT2602">
        <f t="shared" si="541"/>
        <v>231</v>
      </c>
    </row>
    <row r="2603" spans="1:46" x14ac:dyDescent="0.25">
      <c r="A2603">
        <v>1970</v>
      </c>
      <c r="B2603">
        <v>27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39</v>
      </c>
      <c r="M2603">
        <v>50</v>
      </c>
      <c r="N2603">
        <v>51</v>
      </c>
      <c r="O2603">
        <v>59</v>
      </c>
      <c r="P2603">
        <v>72</v>
      </c>
      <c r="W2603" t="str">
        <f t="shared" si="529"/>
        <v>39505159</v>
      </c>
      <c r="X2603" t="str">
        <f t="shared" si="530"/>
        <v>50515972</v>
      </c>
      <c r="Y2603" t="str">
        <f t="shared" si="531"/>
        <v>3950515972</v>
      </c>
      <c r="AH2603" t="str">
        <f t="shared" si="532"/>
        <v/>
      </c>
      <c r="AI2603" t="str">
        <f t="shared" si="533"/>
        <v>+</v>
      </c>
      <c r="AK2603" t="str">
        <f t="shared" si="534"/>
        <v/>
      </c>
      <c r="AL2603" t="str">
        <f t="shared" si="535"/>
        <v/>
      </c>
      <c r="AM2603" t="str">
        <f t="shared" si="536"/>
        <v/>
      </c>
      <c r="AN2603" t="str">
        <f t="shared" si="537"/>
        <v/>
      </c>
      <c r="AO2603" t="str">
        <f t="shared" si="538"/>
        <v/>
      </c>
      <c r="AP2603" t="str">
        <f t="shared" si="539"/>
        <v/>
      </c>
      <c r="AQ2603" t="str">
        <f t="shared" si="540"/>
        <v/>
      </c>
      <c r="AS2603">
        <v>2603</v>
      </c>
      <c r="AT2603">
        <f t="shared" si="541"/>
        <v>271</v>
      </c>
    </row>
    <row r="2604" spans="1:46" x14ac:dyDescent="0.25">
      <c r="A2604">
        <v>1970</v>
      </c>
      <c r="B2604">
        <v>26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11</v>
      </c>
      <c r="M2604">
        <v>35</v>
      </c>
      <c r="N2604">
        <v>51</v>
      </c>
      <c r="O2604">
        <v>53</v>
      </c>
      <c r="P2604">
        <v>90</v>
      </c>
      <c r="W2604" t="str">
        <f t="shared" si="529"/>
        <v>11355153</v>
      </c>
      <c r="X2604" t="str">
        <f t="shared" si="530"/>
        <v>35515390</v>
      </c>
      <c r="Y2604" t="str">
        <f t="shared" si="531"/>
        <v>1135515390</v>
      </c>
      <c r="AH2604" t="str">
        <f t="shared" si="532"/>
        <v/>
      </c>
      <c r="AI2604" t="str">
        <f t="shared" si="533"/>
        <v/>
      </c>
      <c r="AK2604" t="str">
        <f t="shared" si="534"/>
        <v/>
      </c>
      <c r="AL2604" t="str">
        <f t="shared" si="535"/>
        <v/>
      </c>
      <c r="AM2604" t="str">
        <f t="shared" si="536"/>
        <v/>
      </c>
      <c r="AN2604" t="str">
        <f t="shared" si="537"/>
        <v/>
      </c>
      <c r="AO2604" t="str">
        <f t="shared" si="538"/>
        <v/>
      </c>
      <c r="AP2604" t="str">
        <f t="shared" si="539"/>
        <v/>
      </c>
      <c r="AQ2604" t="str">
        <f t="shared" si="540"/>
        <v/>
      </c>
      <c r="AS2604">
        <v>2604</v>
      </c>
      <c r="AT2604">
        <f t="shared" si="541"/>
        <v>240</v>
      </c>
    </row>
    <row r="2605" spans="1:46" x14ac:dyDescent="0.25">
      <c r="A2605">
        <v>1970</v>
      </c>
      <c r="B2605">
        <v>25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3</v>
      </c>
      <c r="M2605">
        <v>34</v>
      </c>
      <c r="N2605">
        <v>38</v>
      </c>
      <c r="O2605">
        <v>40</v>
      </c>
      <c r="P2605">
        <v>65</v>
      </c>
      <c r="W2605" t="str">
        <f t="shared" si="529"/>
        <v>3343840</v>
      </c>
      <c r="X2605" t="str">
        <f t="shared" si="530"/>
        <v>34384065</v>
      </c>
      <c r="Y2605" t="str">
        <f t="shared" si="531"/>
        <v>334384065</v>
      </c>
      <c r="AH2605" t="str">
        <f t="shared" si="532"/>
        <v/>
      </c>
      <c r="AI2605" t="str">
        <f t="shared" si="533"/>
        <v/>
      </c>
      <c r="AK2605" t="str">
        <f t="shared" si="534"/>
        <v/>
      </c>
      <c r="AL2605" t="str">
        <f t="shared" si="535"/>
        <v/>
      </c>
      <c r="AM2605" t="str">
        <f t="shared" si="536"/>
        <v/>
      </c>
      <c r="AN2605" t="str">
        <f t="shared" si="537"/>
        <v/>
      </c>
      <c r="AO2605" t="str">
        <f t="shared" si="538"/>
        <v/>
      </c>
      <c r="AP2605" t="str">
        <f t="shared" si="539"/>
        <v/>
      </c>
      <c r="AQ2605" t="str">
        <f t="shared" si="540"/>
        <v/>
      </c>
      <c r="AS2605">
        <v>2605</v>
      </c>
      <c r="AT2605">
        <f t="shared" si="541"/>
        <v>180</v>
      </c>
    </row>
    <row r="2606" spans="1:46" x14ac:dyDescent="0.25">
      <c r="A2606">
        <v>1970</v>
      </c>
      <c r="B2606">
        <v>24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12</v>
      </c>
      <c r="M2606">
        <v>15</v>
      </c>
      <c r="N2606">
        <v>42</v>
      </c>
      <c r="O2606">
        <v>45</v>
      </c>
      <c r="P2606">
        <v>87</v>
      </c>
      <c r="W2606" t="str">
        <f t="shared" si="529"/>
        <v>12154245</v>
      </c>
      <c r="X2606" t="str">
        <f t="shared" si="530"/>
        <v>15424587</v>
      </c>
      <c r="Y2606" t="str">
        <f t="shared" si="531"/>
        <v>1215424587</v>
      </c>
      <c r="AH2606" t="str">
        <f t="shared" si="532"/>
        <v/>
      </c>
      <c r="AI2606" t="str">
        <f t="shared" si="533"/>
        <v/>
      </c>
      <c r="AK2606" t="str">
        <f t="shared" si="534"/>
        <v/>
      </c>
      <c r="AL2606" t="str">
        <f t="shared" si="535"/>
        <v/>
      </c>
      <c r="AM2606" t="str">
        <f t="shared" si="536"/>
        <v/>
      </c>
      <c r="AN2606" t="str">
        <f t="shared" si="537"/>
        <v/>
      </c>
      <c r="AO2606" t="str">
        <f t="shared" si="538"/>
        <v/>
      </c>
      <c r="AP2606" t="str">
        <f t="shared" si="539"/>
        <v/>
      </c>
      <c r="AQ2606" t="str">
        <f t="shared" si="540"/>
        <v/>
      </c>
      <c r="AS2606">
        <v>2606</v>
      </c>
      <c r="AT2606">
        <f t="shared" si="541"/>
        <v>201</v>
      </c>
    </row>
    <row r="2607" spans="1:46" x14ac:dyDescent="0.25">
      <c r="A2607">
        <v>1970</v>
      </c>
      <c r="B2607">
        <v>23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5</v>
      </c>
      <c r="M2607">
        <v>17</v>
      </c>
      <c r="N2607">
        <v>77</v>
      </c>
      <c r="O2607">
        <v>86</v>
      </c>
      <c r="P2607">
        <v>89</v>
      </c>
      <c r="W2607" t="str">
        <f t="shared" si="529"/>
        <v>5177786</v>
      </c>
      <c r="X2607" t="str">
        <f t="shared" si="530"/>
        <v>17778689</v>
      </c>
      <c r="Y2607" t="str">
        <f t="shared" si="531"/>
        <v>517778689</v>
      </c>
      <c r="AH2607" t="str">
        <f t="shared" si="532"/>
        <v/>
      </c>
      <c r="AI2607" t="str">
        <f t="shared" si="533"/>
        <v/>
      </c>
      <c r="AK2607" t="str">
        <f t="shared" si="534"/>
        <v/>
      </c>
      <c r="AL2607" t="str">
        <f t="shared" si="535"/>
        <v/>
      </c>
      <c r="AM2607" t="str">
        <f t="shared" si="536"/>
        <v/>
      </c>
      <c r="AN2607" t="str">
        <f t="shared" si="537"/>
        <v/>
      </c>
      <c r="AO2607" t="str">
        <f t="shared" si="538"/>
        <v/>
      </c>
      <c r="AP2607" t="str">
        <f t="shared" si="539"/>
        <v/>
      </c>
      <c r="AQ2607" t="str">
        <f t="shared" si="540"/>
        <v/>
      </c>
      <c r="AS2607">
        <v>2607</v>
      </c>
      <c r="AT2607">
        <f t="shared" si="541"/>
        <v>274</v>
      </c>
    </row>
    <row r="2608" spans="1:46" x14ac:dyDescent="0.25">
      <c r="A2608">
        <v>1970</v>
      </c>
      <c r="B2608">
        <v>22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8</v>
      </c>
      <c r="M2608">
        <v>49</v>
      </c>
      <c r="N2608">
        <v>53</v>
      </c>
      <c r="O2608">
        <v>64</v>
      </c>
      <c r="P2608">
        <v>78</v>
      </c>
      <c r="W2608" t="str">
        <f t="shared" si="529"/>
        <v>8495364</v>
      </c>
      <c r="X2608" t="str">
        <f t="shared" si="530"/>
        <v>49536478</v>
      </c>
      <c r="Y2608" t="str">
        <f t="shared" si="531"/>
        <v>849536478</v>
      </c>
      <c r="AH2608" t="str">
        <f t="shared" si="532"/>
        <v/>
      </c>
      <c r="AI2608" t="str">
        <f t="shared" si="533"/>
        <v/>
      </c>
      <c r="AK2608" t="str">
        <f t="shared" si="534"/>
        <v/>
      </c>
      <c r="AL2608" t="str">
        <f t="shared" si="535"/>
        <v/>
      </c>
      <c r="AM2608" t="str">
        <f t="shared" si="536"/>
        <v/>
      </c>
      <c r="AN2608" t="str">
        <f t="shared" si="537"/>
        <v/>
      </c>
      <c r="AO2608" t="str">
        <f t="shared" si="538"/>
        <v/>
      </c>
      <c r="AP2608" t="str">
        <f t="shared" si="539"/>
        <v/>
      </c>
      <c r="AQ2608" t="str">
        <f t="shared" si="540"/>
        <v/>
      </c>
      <c r="AS2608">
        <v>2608</v>
      </c>
      <c r="AT2608">
        <f t="shared" si="541"/>
        <v>252</v>
      </c>
    </row>
    <row r="2609" spans="1:46" x14ac:dyDescent="0.25">
      <c r="A2609">
        <v>1970</v>
      </c>
      <c r="B2609">
        <v>21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6</v>
      </c>
      <c r="M2609">
        <v>33</v>
      </c>
      <c r="N2609">
        <v>73</v>
      </c>
      <c r="O2609">
        <v>76</v>
      </c>
      <c r="P2609">
        <v>87</v>
      </c>
      <c r="W2609" t="str">
        <f t="shared" si="529"/>
        <v>6337376</v>
      </c>
      <c r="X2609" t="str">
        <f t="shared" si="530"/>
        <v>33737687</v>
      </c>
      <c r="Y2609" t="str">
        <f t="shared" si="531"/>
        <v>633737687</v>
      </c>
      <c r="AH2609" t="str">
        <f t="shared" si="532"/>
        <v/>
      </c>
      <c r="AI2609" t="str">
        <f t="shared" si="533"/>
        <v/>
      </c>
      <c r="AK2609" t="str">
        <f t="shared" si="534"/>
        <v/>
      </c>
      <c r="AL2609" t="str">
        <f t="shared" si="535"/>
        <v/>
      </c>
      <c r="AM2609" t="str">
        <f t="shared" si="536"/>
        <v/>
      </c>
      <c r="AN2609" t="str">
        <f t="shared" si="537"/>
        <v/>
      </c>
      <c r="AO2609" t="str">
        <f t="shared" si="538"/>
        <v/>
      </c>
      <c r="AP2609" t="str">
        <f t="shared" si="539"/>
        <v/>
      </c>
      <c r="AQ2609" t="str">
        <f t="shared" si="540"/>
        <v/>
      </c>
      <c r="AS2609">
        <v>2609</v>
      </c>
      <c r="AT2609">
        <f t="shared" si="541"/>
        <v>275</v>
      </c>
    </row>
    <row r="2610" spans="1:46" x14ac:dyDescent="0.25">
      <c r="A2610">
        <v>1970</v>
      </c>
      <c r="B2610">
        <v>20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3</v>
      </c>
      <c r="M2610">
        <v>13</v>
      </c>
      <c r="N2610">
        <v>15</v>
      </c>
      <c r="O2610">
        <v>56</v>
      </c>
      <c r="P2610">
        <v>75</v>
      </c>
      <c r="W2610" t="str">
        <f t="shared" si="529"/>
        <v>3131556</v>
      </c>
      <c r="X2610" t="str">
        <f t="shared" si="530"/>
        <v>13155675</v>
      </c>
      <c r="Y2610" t="str">
        <f t="shared" si="531"/>
        <v>313155675</v>
      </c>
      <c r="AH2610" t="str">
        <f t="shared" si="532"/>
        <v/>
      </c>
      <c r="AI2610" t="str">
        <f t="shared" si="533"/>
        <v/>
      </c>
      <c r="AK2610" t="str">
        <f t="shared" si="534"/>
        <v/>
      </c>
      <c r="AL2610" t="str">
        <f t="shared" si="535"/>
        <v/>
      </c>
      <c r="AM2610" t="str">
        <f t="shared" si="536"/>
        <v/>
      </c>
      <c r="AN2610" t="str">
        <f t="shared" si="537"/>
        <v/>
      </c>
      <c r="AO2610" t="str">
        <f t="shared" si="538"/>
        <v/>
      </c>
      <c r="AP2610" t="str">
        <f t="shared" si="539"/>
        <v/>
      </c>
      <c r="AQ2610" t="str">
        <f t="shared" si="540"/>
        <v/>
      </c>
      <c r="AS2610">
        <v>2610</v>
      </c>
      <c r="AT2610">
        <f t="shared" si="541"/>
        <v>162</v>
      </c>
    </row>
    <row r="2611" spans="1:46" x14ac:dyDescent="0.25">
      <c r="A2611">
        <v>1970</v>
      </c>
      <c r="B2611">
        <v>19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8</v>
      </c>
      <c r="M2611">
        <v>47</v>
      </c>
      <c r="N2611">
        <v>65</v>
      </c>
      <c r="O2611">
        <v>77</v>
      </c>
      <c r="P2611">
        <v>88</v>
      </c>
      <c r="W2611" t="str">
        <f t="shared" si="529"/>
        <v>8476577</v>
      </c>
      <c r="X2611" t="str">
        <f t="shared" si="530"/>
        <v>47657788</v>
      </c>
      <c r="Y2611" t="str">
        <f t="shared" si="531"/>
        <v>847657788</v>
      </c>
      <c r="AH2611" t="str">
        <f t="shared" si="532"/>
        <v/>
      </c>
      <c r="AI2611" t="str">
        <f t="shared" si="533"/>
        <v/>
      </c>
      <c r="AK2611" t="str">
        <f t="shared" si="534"/>
        <v/>
      </c>
      <c r="AL2611" t="str">
        <f t="shared" si="535"/>
        <v/>
      </c>
      <c r="AM2611" t="str">
        <f t="shared" si="536"/>
        <v/>
      </c>
      <c r="AN2611" t="str">
        <f t="shared" si="537"/>
        <v/>
      </c>
      <c r="AO2611" t="str">
        <f t="shared" si="538"/>
        <v/>
      </c>
      <c r="AP2611" t="str">
        <f t="shared" si="539"/>
        <v/>
      </c>
      <c r="AQ2611" t="str">
        <f t="shared" si="540"/>
        <v/>
      </c>
      <c r="AS2611">
        <v>2611</v>
      </c>
      <c r="AT2611">
        <f t="shared" si="541"/>
        <v>285</v>
      </c>
    </row>
    <row r="2612" spans="1:46" x14ac:dyDescent="0.25">
      <c r="A2612">
        <v>1970</v>
      </c>
      <c r="B2612">
        <v>18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4</v>
      </c>
      <c r="M2612">
        <v>62</v>
      </c>
      <c r="N2612">
        <v>73</v>
      </c>
      <c r="O2612">
        <v>79</v>
      </c>
      <c r="P2612">
        <v>84</v>
      </c>
      <c r="W2612" t="str">
        <f t="shared" si="529"/>
        <v>4627379</v>
      </c>
      <c r="X2612" t="str">
        <f t="shared" si="530"/>
        <v>62737984</v>
      </c>
      <c r="Y2612" t="str">
        <f t="shared" si="531"/>
        <v>462737984</v>
      </c>
      <c r="AH2612" t="str">
        <f t="shared" si="532"/>
        <v/>
      </c>
      <c r="AI2612" t="str">
        <f t="shared" si="533"/>
        <v/>
      </c>
      <c r="AK2612" t="str">
        <f t="shared" si="534"/>
        <v/>
      </c>
      <c r="AL2612" t="str">
        <f t="shared" si="535"/>
        <v/>
      </c>
      <c r="AM2612" t="str">
        <f t="shared" si="536"/>
        <v/>
      </c>
      <c r="AN2612" t="str">
        <f t="shared" si="537"/>
        <v/>
      </c>
      <c r="AO2612" t="str">
        <f t="shared" si="538"/>
        <v/>
      </c>
      <c r="AP2612" t="str">
        <f t="shared" si="539"/>
        <v/>
      </c>
      <c r="AQ2612" t="str">
        <f t="shared" si="540"/>
        <v/>
      </c>
      <c r="AS2612">
        <v>2612</v>
      </c>
      <c r="AT2612">
        <f t="shared" si="541"/>
        <v>302</v>
      </c>
    </row>
    <row r="2613" spans="1:46" x14ac:dyDescent="0.25">
      <c r="A2613">
        <v>1970</v>
      </c>
      <c r="B2613">
        <v>17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44</v>
      </c>
      <c r="M2613">
        <v>45</v>
      </c>
      <c r="N2613">
        <v>49</v>
      </c>
      <c r="O2613">
        <v>56</v>
      </c>
      <c r="P2613">
        <v>90</v>
      </c>
      <c r="W2613" t="str">
        <f t="shared" si="529"/>
        <v>44454956</v>
      </c>
      <c r="X2613" t="str">
        <f t="shared" si="530"/>
        <v>45495690</v>
      </c>
      <c r="Y2613" t="str">
        <f t="shared" si="531"/>
        <v>4445495690</v>
      </c>
      <c r="AH2613" t="str">
        <f t="shared" si="532"/>
        <v>+</v>
      </c>
      <c r="AI2613" t="str">
        <f t="shared" si="533"/>
        <v/>
      </c>
      <c r="AK2613" t="str">
        <f t="shared" si="534"/>
        <v/>
      </c>
      <c r="AL2613" t="str">
        <f t="shared" si="535"/>
        <v/>
      </c>
      <c r="AM2613" t="str">
        <f t="shared" si="536"/>
        <v/>
      </c>
      <c r="AN2613" t="str">
        <f t="shared" si="537"/>
        <v/>
      </c>
      <c r="AO2613" t="str">
        <f t="shared" si="538"/>
        <v/>
      </c>
      <c r="AP2613" t="str">
        <f t="shared" si="539"/>
        <v/>
      </c>
      <c r="AQ2613" t="str">
        <f t="shared" si="540"/>
        <v/>
      </c>
      <c r="AS2613">
        <v>2613</v>
      </c>
      <c r="AT2613">
        <f t="shared" si="541"/>
        <v>284</v>
      </c>
    </row>
    <row r="2614" spans="1:46" x14ac:dyDescent="0.25">
      <c r="A2614">
        <v>1970</v>
      </c>
      <c r="B2614">
        <v>16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11</v>
      </c>
      <c r="M2614">
        <v>13</v>
      </c>
      <c r="N2614">
        <v>40</v>
      </c>
      <c r="O2614">
        <v>55</v>
      </c>
      <c r="P2614">
        <v>56</v>
      </c>
      <c r="W2614" t="str">
        <f t="shared" si="529"/>
        <v>11134055</v>
      </c>
      <c r="X2614" t="str">
        <f t="shared" si="530"/>
        <v>13405556</v>
      </c>
      <c r="Y2614" t="str">
        <f t="shared" si="531"/>
        <v>1113405556</v>
      </c>
      <c r="AH2614" t="str">
        <f t="shared" si="532"/>
        <v/>
      </c>
      <c r="AI2614" t="str">
        <f t="shared" si="533"/>
        <v/>
      </c>
      <c r="AK2614" t="str">
        <f t="shared" si="534"/>
        <v>+</v>
      </c>
      <c r="AL2614" t="str">
        <f t="shared" si="535"/>
        <v/>
      </c>
      <c r="AM2614" t="str">
        <f t="shared" si="536"/>
        <v/>
      </c>
      <c r="AN2614" t="str">
        <f t="shared" si="537"/>
        <v/>
      </c>
      <c r="AO2614" t="str">
        <f t="shared" si="538"/>
        <v/>
      </c>
      <c r="AP2614" t="str">
        <f t="shared" si="539"/>
        <v/>
      </c>
      <c r="AQ2614" t="str">
        <f t="shared" si="540"/>
        <v/>
      </c>
      <c r="AS2614">
        <v>2614</v>
      </c>
      <c r="AT2614">
        <f t="shared" si="541"/>
        <v>175</v>
      </c>
    </row>
    <row r="2615" spans="1:46" x14ac:dyDescent="0.25">
      <c r="A2615">
        <v>1970</v>
      </c>
      <c r="B2615">
        <v>15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55</v>
      </c>
      <c r="M2615">
        <v>72</v>
      </c>
      <c r="N2615">
        <v>73</v>
      </c>
      <c r="O2615">
        <v>77</v>
      </c>
      <c r="P2615">
        <v>87</v>
      </c>
      <c r="W2615" t="str">
        <f t="shared" si="529"/>
        <v>55727377</v>
      </c>
      <c r="X2615" t="str">
        <f t="shared" si="530"/>
        <v>72737787</v>
      </c>
      <c r="Y2615" t="str">
        <f t="shared" si="531"/>
        <v>5572737787</v>
      </c>
      <c r="AH2615" t="str">
        <f t="shared" si="532"/>
        <v/>
      </c>
      <c r="AI2615" t="str">
        <f t="shared" si="533"/>
        <v>+</v>
      </c>
      <c r="AK2615" t="str">
        <f t="shared" si="534"/>
        <v/>
      </c>
      <c r="AL2615" t="str">
        <f t="shared" si="535"/>
        <v/>
      </c>
      <c r="AM2615" t="str">
        <f t="shared" si="536"/>
        <v/>
      </c>
      <c r="AN2615" t="str">
        <f t="shared" si="537"/>
        <v/>
      </c>
      <c r="AO2615" t="str">
        <f t="shared" si="538"/>
        <v/>
      </c>
      <c r="AP2615" t="str">
        <f t="shared" si="539"/>
        <v/>
      </c>
      <c r="AQ2615" t="str">
        <f t="shared" si="540"/>
        <v/>
      </c>
      <c r="AS2615">
        <v>2615</v>
      </c>
      <c r="AT2615">
        <f t="shared" si="541"/>
        <v>364</v>
      </c>
    </row>
    <row r="2616" spans="1:46" x14ac:dyDescent="0.25">
      <c r="A2616">
        <v>1970</v>
      </c>
      <c r="B2616">
        <v>14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4</v>
      </c>
      <c r="M2616">
        <v>42</v>
      </c>
      <c r="N2616">
        <v>44</v>
      </c>
      <c r="O2616">
        <v>72</v>
      </c>
      <c r="P2616">
        <v>81</v>
      </c>
      <c r="W2616" t="str">
        <f t="shared" si="529"/>
        <v>4424472</v>
      </c>
      <c r="X2616" t="str">
        <f t="shared" si="530"/>
        <v>42447281</v>
      </c>
      <c r="Y2616" t="str">
        <f t="shared" si="531"/>
        <v>442447281</v>
      </c>
      <c r="AH2616" t="str">
        <f t="shared" si="532"/>
        <v/>
      </c>
      <c r="AI2616" t="str">
        <f t="shared" si="533"/>
        <v/>
      </c>
      <c r="AK2616" t="str">
        <f t="shared" si="534"/>
        <v/>
      </c>
      <c r="AL2616" t="str">
        <f t="shared" si="535"/>
        <v/>
      </c>
      <c r="AM2616" t="str">
        <f t="shared" si="536"/>
        <v/>
      </c>
      <c r="AN2616" t="str">
        <f t="shared" si="537"/>
        <v/>
      </c>
      <c r="AO2616" t="str">
        <f t="shared" si="538"/>
        <v/>
      </c>
      <c r="AP2616" t="str">
        <f t="shared" si="539"/>
        <v/>
      </c>
      <c r="AQ2616" t="str">
        <f t="shared" si="540"/>
        <v/>
      </c>
      <c r="AS2616">
        <v>2616</v>
      </c>
      <c r="AT2616">
        <f t="shared" si="541"/>
        <v>243</v>
      </c>
    </row>
    <row r="2617" spans="1:46" x14ac:dyDescent="0.25">
      <c r="A2617">
        <v>1970</v>
      </c>
      <c r="B2617">
        <v>13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20</v>
      </c>
      <c r="M2617">
        <v>21</v>
      </c>
      <c r="N2617">
        <v>29</v>
      </c>
      <c r="O2617">
        <v>36</v>
      </c>
      <c r="P2617">
        <v>67</v>
      </c>
      <c r="W2617" t="str">
        <f t="shared" si="529"/>
        <v>20212936</v>
      </c>
      <c r="X2617" t="str">
        <f t="shared" si="530"/>
        <v>21293667</v>
      </c>
      <c r="Y2617" t="str">
        <f t="shared" si="531"/>
        <v>2021293667</v>
      </c>
      <c r="AH2617" t="str">
        <f t="shared" si="532"/>
        <v>+</v>
      </c>
      <c r="AI2617" t="str">
        <f t="shared" si="533"/>
        <v/>
      </c>
      <c r="AK2617" t="str">
        <f t="shared" si="534"/>
        <v/>
      </c>
      <c r="AL2617" t="str">
        <f t="shared" si="535"/>
        <v/>
      </c>
      <c r="AM2617" t="str">
        <f t="shared" si="536"/>
        <v/>
      </c>
      <c r="AN2617" t="str">
        <f t="shared" si="537"/>
        <v/>
      </c>
      <c r="AO2617" t="str">
        <f t="shared" si="538"/>
        <v/>
      </c>
      <c r="AP2617" t="str">
        <f t="shared" si="539"/>
        <v/>
      </c>
      <c r="AQ2617" t="str">
        <f t="shared" si="540"/>
        <v/>
      </c>
      <c r="AS2617">
        <v>2617</v>
      </c>
      <c r="AT2617">
        <f t="shared" si="541"/>
        <v>173</v>
      </c>
    </row>
    <row r="2618" spans="1:46" x14ac:dyDescent="0.25">
      <c r="A2618">
        <v>1970</v>
      </c>
      <c r="B2618">
        <v>12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21</v>
      </c>
      <c r="M2618">
        <v>24</v>
      </c>
      <c r="N2618">
        <v>42</v>
      </c>
      <c r="O2618">
        <v>57</v>
      </c>
      <c r="P2618">
        <v>66</v>
      </c>
      <c r="W2618" t="str">
        <f t="shared" si="529"/>
        <v>21244257</v>
      </c>
      <c r="X2618" t="str">
        <f t="shared" si="530"/>
        <v>24425766</v>
      </c>
      <c r="Y2618" t="str">
        <f t="shared" si="531"/>
        <v>2124425766</v>
      </c>
      <c r="AH2618" t="str">
        <f t="shared" si="532"/>
        <v/>
      </c>
      <c r="AI2618" t="str">
        <f t="shared" si="533"/>
        <v/>
      </c>
      <c r="AK2618" t="str">
        <f t="shared" si="534"/>
        <v/>
      </c>
      <c r="AL2618" t="str">
        <f t="shared" si="535"/>
        <v/>
      </c>
      <c r="AM2618" t="str">
        <f t="shared" si="536"/>
        <v/>
      </c>
      <c r="AN2618" t="str">
        <f t="shared" si="537"/>
        <v/>
      </c>
      <c r="AO2618" t="str">
        <f t="shared" si="538"/>
        <v/>
      </c>
      <c r="AP2618" t="str">
        <f t="shared" si="539"/>
        <v/>
      </c>
      <c r="AQ2618" t="str">
        <f t="shared" si="540"/>
        <v/>
      </c>
      <c r="AS2618">
        <v>2618</v>
      </c>
      <c r="AT2618">
        <f t="shared" si="541"/>
        <v>210</v>
      </c>
    </row>
    <row r="2619" spans="1:46" x14ac:dyDescent="0.25">
      <c r="A2619">
        <v>1970</v>
      </c>
      <c r="B2619">
        <v>11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10</v>
      </c>
      <c r="M2619">
        <v>18</v>
      </c>
      <c r="N2619">
        <v>57</v>
      </c>
      <c r="O2619">
        <v>64</v>
      </c>
      <c r="P2619">
        <v>80</v>
      </c>
      <c r="W2619" t="str">
        <f t="shared" si="529"/>
        <v>10185764</v>
      </c>
      <c r="X2619" t="str">
        <f t="shared" si="530"/>
        <v>18576480</v>
      </c>
      <c r="Y2619" t="str">
        <f t="shared" si="531"/>
        <v>1018576480</v>
      </c>
      <c r="AH2619" t="str">
        <f t="shared" si="532"/>
        <v/>
      </c>
      <c r="AI2619" t="str">
        <f t="shared" si="533"/>
        <v/>
      </c>
      <c r="AK2619" t="str">
        <f t="shared" si="534"/>
        <v/>
      </c>
      <c r="AL2619" t="str">
        <f t="shared" si="535"/>
        <v/>
      </c>
      <c r="AM2619" t="str">
        <f t="shared" si="536"/>
        <v/>
      </c>
      <c r="AN2619" t="str">
        <f t="shared" si="537"/>
        <v/>
      </c>
      <c r="AO2619" t="str">
        <f t="shared" si="538"/>
        <v/>
      </c>
      <c r="AP2619" t="str">
        <f t="shared" si="539"/>
        <v/>
      </c>
      <c r="AQ2619" t="str">
        <f t="shared" si="540"/>
        <v/>
      </c>
      <c r="AS2619">
        <v>2619</v>
      </c>
      <c r="AT2619">
        <f t="shared" si="541"/>
        <v>229</v>
      </c>
    </row>
    <row r="2620" spans="1:46" x14ac:dyDescent="0.25">
      <c r="A2620">
        <v>1970</v>
      </c>
      <c r="B2620">
        <v>10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19</v>
      </c>
      <c r="N2620">
        <v>31</v>
      </c>
      <c r="O2620">
        <v>73</v>
      </c>
      <c r="P2620">
        <v>79</v>
      </c>
      <c r="W2620" t="str">
        <f t="shared" si="529"/>
        <v>10193173</v>
      </c>
      <c r="X2620" t="str">
        <f t="shared" si="530"/>
        <v>19317379</v>
      </c>
      <c r="Y2620" t="str">
        <f t="shared" si="531"/>
        <v>1019317379</v>
      </c>
      <c r="AH2620" t="str">
        <f t="shared" si="532"/>
        <v/>
      </c>
      <c r="AI2620" t="str">
        <f t="shared" si="533"/>
        <v/>
      </c>
      <c r="AK2620" t="str">
        <f t="shared" si="534"/>
        <v/>
      </c>
      <c r="AL2620" t="str">
        <f t="shared" si="535"/>
        <v/>
      </c>
      <c r="AM2620" t="str">
        <f t="shared" si="536"/>
        <v/>
      </c>
      <c r="AN2620" t="str">
        <f t="shared" si="537"/>
        <v/>
      </c>
      <c r="AO2620" t="str">
        <f t="shared" si="538"/>
        <v/>
      </c>
      <c r="AP2620" t="str">
        <f t="shared" si="539"/>
        <v/>
      </c>
      <c r="AQ2620" t="str">
        <f t="shared" si="540"/>
        <v/>
      </c>
      <c r="AS2620">
        <v>2620</v>
      </c>
      <c r="AT2620">
        <f t="shared" si="541"/>
        <v>212</v>
      </c>
    </row>
    <row r="2621" spans="1:46" x14ac:dyDescent="0.25">
      <c r="A2621">
        <v>1970</v>
      </c>
      <c r="B2621">
        <v>9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29</v>
      </c>
      <c r="M2621">
        <v>34</v>
      </c>
      <c r="N2621">
        <v>44</v>
      </c>
      <c r="O2621">
        <v>74</v>
      </c>
      <c r="P2621">
        <v>81</v>
      </c>
      <c r="W2621" t="str">
        <f t="shared" si="529"/>
        <v>29344474</v>
      </c>
      <c r="X2621" t="str">
        <f t="shared" si="530"/>
        <v>34447481</v>
      </c>
      <c r="Y2621" t="str">
        <f t="shared" si="531"/>
        <v>2934447481</v>
      </c>
      <c r="AH2621" t="str">
        <f t="shared" si="532"/>
        <v/>
      </c>
      <c r="AI2621" t="str">
        <f t="shared" si="533"/>
        <v/>
      </c>
      <c r="AK2621" t="str">
        <f t="shared" si="534"/>
        <v/>
      </c>
      <c r="AL2621" t="str">
        <f t="shared" si="535"/>
        <v/>
      </c>
      <c r="AM2621" t="str">
        <f t="shared" si="536"/>
        <v/>
      </c>
      <c r="AN2621" t="str">
        <f t="shared" si="537"/>
        <v/>
      </c>
      <c r="AO2621" t="str">
        <f t="shared" si="538"/>
        <v/>
      </c>
      <c r="AP2621" t="str">
        <f t="shared" si="539"/>
        <v/>
      </c>
      <c r="AQ2621" t="str">
        <f t="shared" si="540"/>
        <v/>
      </c>
      <c r="AS2621">
        <v>2621</v>
      </c>
      <c r="AT2621">
        <f t="shared" si="541"/>
        <v>262</v>
      </c>
    </row>
    <row r="2622" spans="1:46" x14ac:dyDescent="0.25">
      <c r="A2622">
        <v>1970</v>
      </c>
      <c r="B2622">
        <v>8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6</v>
      </c>
      <c r="M2622">
        <v>11</v>
      </c>
      <c r="N2622">
        <v>19</v>
      </c>
      <c r="O2622">
        <v>25</v>
      </c>
      <c r="P2622">
        <v>76</v>
      </c>
      <c r="W2622" t="str">
        <f t="shared" si="529"/>
        <v>6111925</v>
      </c>
      <c r="X2622" t="str">
        <f t="shared" si="530"/>
        <v>11192576</v>
      </c>
      <c r="Y2622" t="str">
        <f t="shared" si="531"/>
        <v>611192576</v>
      </c>
      <c r="AH2622" t="str">
        <f t="shared" si="532"/>
        <v/>
      </c>
      <c r="AI2622" t="str">
        <f t="shared" si="533"/>
        <v/>
      </c>
      <c r="AK2622" t="str">
        <f t="shared" si="534"/>
        <v/>
      </c>
      <c r="AL2622" t="str">
        <f t="shared" si="535"/>
        <v/>
      </c>
      <c r="AM2622" t="str">
        <f t="shared" si="536"/>
        <v/>
      </c>
      <c r="AN2622" t="str">
        <f t="shared" si="537"/>
        <v/>
      </c>
      <c r="AO2622" t="str">
        <f t="shared" si="538"/>
        <v/>
      </c>
      <c r="AP2622" t="str">
        <f t="shared" si="539"/>
        <v/>
      </c>
      <c r="AQ2622" t="str">
        <f t="shared" si="540"/>
        <v/>
      </c>
      <c r="AS2622">
        <v>2622</v>
      </c>
      <c r="AT2622">
        <f t="shared" si="541"/>
        <v>137</v>
      </c>
    </row>
    <row r="2623" spans="1:46" x14ac:dyDescent="0.25">
      <c r="A2623">
        <v>1970</v>
      </c>
      <c r="B2623">
        <v>7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25</v>
      </c>
      <c r="M2623">
        <v>34</v>
      </c>
      <c r="N2623">
        <v>49</v>
      </c>
      <c r="O2623">
        <v>68</v>
      </c>
      <c r="P2623">
        <v>75</v>
      </c>
      <c r="W2623" t="str">
        <f t="shared" si="529"/>
        <v>25344968</v>
      </c>
      <c r="X2623" t="str">
        <f t="shared" si="530"/>
        <v>34496875</v>
      </c>
      <c r="Y2623" t="str">
        <f t="shared" si="531"/>
        <v>2534496875</v>
      </c>
      <c r="AH2623" t="str">
        <f t="shared" si="532"/>
        <v/>
      </c>
      <c r="AI2623" t="str">
        <f t="shared" si="533"/>
        <v/>
      </c>
      <c r="AK2623" t="str">
        <f t="shared" si="534"/>
        <v/>
      </c>
      <c r="AL2623" t="str">
        <f t="shared" si="535"/>
        <v/>
      </c>
      <c r="AM2623" t="str">
        <f t="shared" si="536"/>
        <v/>
      </c>
      <c r="AN2623" t="str">
        <f t="shared" si="537"/>
        <v/>
      </c>
      <c r="AO2623" t="str">
        <f t="shared" si="538"/>
        <v/>
      </c>
      <c r="AP2623" t="str">
        <f t="shared" si="539"/>
        <v/>
      </c>
      <c r="AQ2623" t="str">
        <f t="shared" si="540"/>
        <v/>
      </c>
      <c r="AS2623">
        <v>2623</v>
      </c>
      <c r="AT2623">
        <f t="shared" si="541"/>
        <v>251</v>
      </c>
    </row>
    <row r="2624" spans="1:46" x14ac:dyDescent="0.25">
      <c r="A2624">
        <v>1970</v>
      </c>
      <c r="B2624">
        <v>6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3</v>
      </c>
      <c r="M2624">
        <v>39</v>
      </c>
      <c r="N2624">
        <v>69</v>
      </c>
      <c r="O2624">
        <v>76</v>
      </c>
      <c r="P2624">
        <v>81</v>
      </c>
      <c r="W2624" t="str">
        <f t="shared" si="529"/>
        <v>3396976</v>
      </c>
      <c r="X2624" t="str">
        <f t="shared" si="530"/>
        <v>39697681</v>
      </c>
      <c r="Y2624" t="str">
        <f t="shared" si="531"/>
        <v>339697681</v>
      </c>
      <c r="AH2624" t="str">
        <f t="shared" si="532"/>
        <v/>
      </c>
      <c r="AI2624" t="str">
        <f t="shared" si="533"/>
        <v/>
      </c>
      <c r="AK2624" t="str">
        <f t="shared" si="534"/>
        <v/>
      </c>
      <c r="AL2624" t="str">
        <f t="shared" si="535"/>
        <v/>
      </c>
      <c r="AM2624" t="str">
        <f t="shared" si="536"/>
        <v/>
      </c>
      <c r="AN2624" t="str">
        <f t="shared" si="537"/>
        <v/>
      </c>
      <c r="AO2624" t="str">
        <f t="shared" si="538"/>
        <v/>
      </c>
      <c r="AP2624" t="str">
        <f t="shared" si="539"/>
        <v/>
      </c>
      <c r="AQ2624" t="str">
        <f t="shared" si="540"/>
        <v/>
      </c>
      <c r="AS2624">
        <v>2624</v>
      </c>
      <c r="AT2624">
        <f t="shared" si="541"/>
        <v>268</v>
      </c>
    </row>
    <row r="2625" spans="1:46" x14ac:dyDescent="0.25">
      <c r="A2625">
        <v>1970</v>
      </c>
      <c r="B2625">
        <v>5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26</v>
      </c>
      <c r="M2625">
        <v>53</v>
      </c>
      <c r="N2625">
        <v>61</v>
      </c>
      <c r="O2625">
        <v>70</v>
      </c>
      <c r="P2625">
        <v>83</v>
      </c>
      <c r="W2625" t="str">
        <f t="shared" si="529"/>
        <v>26536170</v>
      </c>
      <c r="X2625" t="str">
        <f t="shared" si="530"/>
        <v>53617083</v>
      </c>
      <c r="Y2625" t="str">
        <f t="shared" si="531"/>
        <v>2653617083</v>
      </c>
      <c r="AH2625" t="str">
        <f t="shared" si="532"/>
        <v/>
      </c>
      <c r="AI2625" t="str">
        <f t="shared" si="533"/>
        <v/>
      </c>
      <c r="AK2625" t="str">
        <f t="shared" si="534"/>
        <v/>
      </c>
      <c r="AL2625" t="str">
        <f t="shared" si="535"/>
        <v/>
      </c>
      <c r="AM2625" t="str">
        <f t="shared" si="536"/>
        <v/>
      </c>
      <c r="AN2625" t="str">
        <f t="shared" si="537"/>
        <v/>
      </c>
      <c r="AO2625" t="str">
        <f t="shared" si="538"/>
        <v/>
      </c>
      <c r="AP2625" t="str">
        <f t="shared" si="539"/>
        <v/>
      </c>
      <c r="AQ2625" t="str">
        <f t="shared" si="540"/>
        <v/>
      </c>
      <c r="AS2625">
        <v>2625</v>
      </c>
      <c r="AT2625">
        <f t="shared" si="541"/>
        <v>293</v>
      </c>
    </row>
    <row r="2626" spans="1:46" x14ac:dyDescent="0.25">
      <c r="A2626">
        <v>1970</v>
      </c>
      <c r="B2626">
        <v>4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25</v>
      </c>
      <c r="M2626">
        <v>34</v>
      </c>
      <c r="N2626">
        <v>46</v>
      </c>
      <c r="O2626">
        <v>51</v>
      </c>
      <c r="P2626">
        <v>53</v>
      </c>
      <c r="W2626" t="str">
        <f t="shared" ref="W2626:W2689" si="542">L2626&amp;M2626&amp;N2626&amp;O2626</f>
        <v>25344651</v>
      </c>
      <c r="X2626" t="str">
        <f t="shared" ref="X2626:X2689" si="543">M2626&amp;N2626&amp;O2626&amp;P2626</f>
        <v>34465153</v>
      </c>
      <c r="Y2626" t="str">
        <f t="shared" ref="Y2626:Y2689" si="544">L2626&amp;M2626&amp;N2626&amp;O2626&amp;P2626</f>
        <v>2534465153</v>
      </c>
      <c r="AH2626" t="str">
        <f t="shared" ref="AH2626:AH2689" si="545">IF(L2626+1=M2626,"+","")</f>
        <v/>
      </c>
      <c r="AI2626" t="str">
        <f t="shared" ref="AI2626:AI2689" si="546">IF(M2626+1=N2626,"+","")</f>
        <v/>
      </c>
      <c r="AK2626" t="str">
        <f t="shared" ref="AK2626:AK2689" si="547">IF(O2626+1=P2626,"+","")</f>
        <v/>
      </c>
      <c r="AL2626" t="str">
        <f t="shared" ref="AL2626:AL2689" si="548">IF(AH2626&amp;AI2626&amp;AJ2626&amp;AK2626="++++","Xdmihogy","")</f>
        <v/>
      </c>
      <c r="AM2626" t="str">
        <f t="shared" ref="AM2626:AM2689" si="549">IF(AI2626&amp;AJ2626&amp;AK2626="+++","Xdmihogy","")</f>
        <v/>
      </c>
      <c r="AN2626" t="str">
        <f t="shared" ref="AN2626:AN2689" si="550">IF(AH2626&amp;AI2626&amp;AJ2626="+++","Xdmihogy","")</f>
        <v/>
      </c>
      <c r="AO2626" t="str">
        <f t="shared" ref="AO2626:AO2689" si="551">IF(AH2626&amp;AI2626="++","Xdmihogy","")</f>
        <v/>
      </c>
      <c r="AP2626" t="str">
        <f t="shared" ref="AP2626:AP2689" si="552">IF(AI2626&amp;AJ2626="++","Xdmihogy","")</f>
        <v/>
      </c>
      <c r="AQ2626" t="str">
        <f t="shared" ref="AQ2626:AQ2689" si="553">IF(AJ2626&amp;AK2626="++","Xdmihogy","")</f>
        <v/>
      </c>
      <c r="AS2626">
        <v>2626</v>
      </c>
      <c r="AT2626">
        <f t="shared" ref="AT2626:AT2689" si="554">SUM(L2626:P2626)</f>
        <v>209</v>
      </c>
    </row>
    <row r="2627" spans="1:46" x14ac:dyDescent="0.25">
      <c r="A2627">
        <v>1970</v>
      </c>
      <c r="B2627">
        <v>3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3</v>
      </c>
      <c r="M2627">
        <v>16</v>
      </c>
      <c r="N2627">
        <v>19</v>
      </c>
      <c r="O2627">
        <v>57</v>
      </c>
      <c r="P2627">
        <v>67</v>
      </c>
      <c r="W2627" t="str">
        <f t="shared" si="542"/>
        <v>3161957</v>
      </c>
      <c r="X2627" t="str">
        <f t="shared" si="543"/>
        <v>16195767</v>
      </c>
      <c r="Y2627" t="str">
        <f t="shared" si="544"/>
        <v>316195767</v>
      </c>
      <c r="AH2627" t="str">
        <f t="shared" si="545"/>
        <v/>
      </c>
      <c r="AI2627" t="str">
        <f t="shared" si="546"/>
        <v/>
      </c>
      <c r="AK2627" t="str">
        <f t="shared" si="547"/>
        <v/>
      </c>
      <c r="AL2627" t="str">
        <f t="shared" si="548"/>
        <v/>
      </c>
      <c r="AM2627" t="str">
        <f t="shared" si="549"/>
        <v/>
      </c>
      <c r="AN2627" t="str">
        <f t="shared" si="550"/>
        <v/>
      </c>
      <c r="AO2627" t="str">
        <f t="shared" si="551"/>
        <v/>
      </c>
      <c r="AP2627" t="str">
        <f t="shared" si="552"/>
        <v/>
      </c>
      <c r="AQ2627" t="str">
        <f t="shared" si="553"/>
        <v/>
      </c>
      <c r="AS2627">
        <v>2627</v>
      </c>
      <c r="AT2627">
        <f t="shared" si="554"/>
        <v>162</v>
      </c>
    </row>
    <row r="2628" spans="1:46" x14ac:dyDescent="0.25">
      <c r="A2628">
        <v>1970</v>
      </c>
      <c r="B2628">
        <v>2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12</v>
      </c>
      <c r="M2628">
        <v>33</v>
      </c>
      <c r="N2628">
        <v>34</v>
      </c>
      <c r="O2628">
        <v>46</v>
      </c>
      <c r="P2628">
        <v>87</v>
      </c>
      <c r="W2628" t="str">
        <f t="shared" si="542"/>
        <v>12333446</v>
      </c>
      <c r="X2628" t="str">
        <f t="shared" si="543"/>
        <v>33344687</v>
      </c>
      <c r="Y2628" t="str">
        <f t="shared" si="544"/>
        <v>1233344687</v>
      </c>
      <c r="AH2628" t="str">
        <f t="shared" si="545"/>
        <v/>
      </c>
      <c r="AI2628" t="str">
        <f t="shared" si="546"/>
        <v>+</v>
      </c>
      <c r="AK2628" t="str">
        <f t="shared" si="547"/>
        <v/>
      </c>
      <c r="AL2628" t="str">
        <f t="shared" si="548"/>
        <v/>
      </c>
      <c r="AM2628" t="str">
        <f t="shared" si="549"/>
        <v/>
      </c>
      <c r="AN2628" t="str">
        <f t="shared" si="550"/>
        <v/>
      </c>
      <c r="AO2628" t="str">
        <f t="shared" si="551"/>
        <v/>
      </c>
      <c r="AP2628" t="str">
        <f t="shared" si="552"/>
        <v/>
      </c>
      <c r="AQ2628" t="str">
        <f t="shared" si="553"/>
        <v/>
      </c>
      <c r="AS2628">
        <v>2628</v>
      </c>
      <c r="AT2628">
        <f t="shared" si="554"/>
        <v>212</v>
      </c>
    </row>
    <row r="2629" spans="1:46" x14ac:dyDescent="0.25">
      <c r="A2629">
        <v>1970</v>
      </c>
      <c r="B2629">
        <v>1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15</v>
      </c>
      <c r="M2629">
        <v>30</v>
      </c>
      <c r="N2629">
        <v>34</v>
      </c>
      <c r="O2629">
        <v>44</v>
      </c>
      <c r="P2629">
        <v>47</v>
      </c>
      <c r="W2629" t="str">
        <f t="shared" si="542"/>
        <v>15303444</v>
      </c>
      <c r="X2629" t="str">
        <f t="shared" si="543"/>
        <v>30344447</v>
      </c>
      <c r="Y2629" t="str">
        <f t="shared" si="544"/>
        <v>1530344447</v>
      </c>
      <c r="AH2629" t="str">
        <f t="shared" si="545"/>
        <v/>
      </c>
      <c r="AI2629" t="str">
        <f t="shared" si="546"/>
        <v/>
      </c>
      <c r="AK2629" t="str">
        <f t="shared" si="547"/>
        <v/>
      </c>
      <c r="AL2629" t="str">
        <f t="shared" si="548"/>
        <v/>
      </c>
      <c r="AM2629" t="str">
        <f t="shared" si="549"/>
        <v/>
      </c>
      <c r="AN2629" t="str">
        <f t="shared" si="550"/>
        <v/>
      </c>
      <c r="AO2629" t="str">
        <f t="shared" si="551"/>
        <v/>
      </c>
      <c r="AP2629" t="str">
        <f t="shared" si="552"/>
        <v/>
      </c>
      <c r="AQ2629" t="str">
        <f t="shared" si="553"/>
        <v/>
      </c>
      <c r="AS2629">
        <v>2629</v>
      </c>
      <c r="AT2629">
        <f t="shared" si="554"/>
        <v>170</v>
      </c>
    </row>
    <row r="2630" spans="1:46" x14ac:dyDescent="0.25">
      <c r="A2630">
        <v>1969</v>
      </c>
      <c r="B2630">
        <v>52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13</v>
      </c>
      <c r="M2630">
        <v>47</v>
      </c>
      <c r="N2630">
        <v>66</v>
      </c>
      <c r="O2630">
        <v>73</v>
      </c>
      <c r="P2630">
        <v>75</v>
      </c>
      <c r="W2630" t="str">
        <f t="shared" si="542"/>
        <v>13476673</v>
      </c>
      <c r="X2630" t="str">
        <f t="shared" si="543"/>
        <v>47667375</v>
      </c>
      <c r="Y2630" t="str">
        <f t="shared" si="544"/>
        <v>1347667375</v>
      </c>
      <c r="AH2630" t="str">
        <f t="shared" si="545"/>
        <v/>
      </c>
      <c r="AI2630" t="str">
        <f t="shared" si="546"/>
        <v/>
      </c>
      <c r="AK2630" t="str">
        <f t="shared" si="547"/>
        <v/>
      </c>
      <c r="AL2630" t="str">
        <f t="shared" si="548"/>
        <v/>
      </c>
      <c r="AM2630" t="str">
        <f t="shared" si="549"/>
        <v/>
      </c>
      <c r="AN2630" t="str">
        <f t="shared" si="550"/>
        <v/>
      </c>
      <c r="AO2630" t="str">
        <f t="shared" si="551"/>
        <v/>
      </c>
      <c r="AP2630" t="str">
        <f t="shared" si="552"/>
        <v/>
      </c>
      <c r="AQ2630" t="str">
        <f t="shared" si="553"/>
        <v/>
      </c>
      <c r="AS2630">
        <v>2630</v>
      </c>
      <c r="AT2630">
        <f t="shared" si="554"/>
        <v>274</v>
      </c>
    </row>
    <row r="2631" spans="1:46" x14ac:dyDescent="0.25">
      <c r="A2631">
        <v>1969</v>
      </c>
      <c r="B2631">
        <v>51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7</v>
      </c>
      <c r="M2631">
        <v>47</v>
      </c>
      <c r="N2631">
        <v>50</v>
      </c>
      <c r="O2631">
        <v>72</v>
      </c>
      <c r="P2631">
        <v>79</v>
      </c>
      <c r="W2631" t="str">
        <f t="shared" si="542"/>
        <v>7475072</v>
      </c>
      <c r="X2631" t="str">
        <f t="shared" si="543"/>
        <v>47507279</v>
      </c>
      <c r="Y2631" t="str">
        <f t="shared" si="544"/>
        <v>747507279</v>
      </c>
      <c r="AH2631" t="str">
        <f t="shared" si="545"/>
        <v/>
      </c>
      <c r="AI2631" t="str">
        <f t="shared" si="546"/>
        <v/>
      </c>
      <c r="AK2631" t="str">
        <f t="shared" si="547"/>
        <v/>
      </c>
      <c r="AL2631" t="str">
        <f t="shared" si="548"/>
        <v/>
      </c>
      <c r="AM2631" t="str">
        <f t="shared" si="549"/>
        <v/>
      </c>
      <c r="AN2631" t="str">
        <f t="shared" si="550"/>
        <v/>
      </c>
      <c r="AO2631" t="str">
        <f t="shared" si="551"/>
        <v/>
      </c>
      <c r="AP2631" t="str">
        <f t="shared" si="552"/>
        <v/>
      </c>
      <c r="AQ2631" t="str">
        <f t="shared" si="553"/>
        <v/>
      </c>
      <c r="AS2631">
        <v>2631</v>
      </c>
      <c r="AT2631">
        <f t="shared" si="554"/>
        <v>255</v>
      </c>
    </row>
    <row r="2632" spans="1:46" x14ac:dyDescent="0.25">
      <c r="A2632">
        <v>1969</v>
      </c>
      <c r="B2632">
        <v>50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34</v>
      </c>
      <c r="M2632">
        <v>47</v>
      </c>
      <c r="N2632">
        <v>49</v>
      </c>
      <c r="O2632">
        <v>51</v>
      </c>
      <c r="P2632">
        <v>56</v>
      </c>
      <c r="W2632" t="str">
        <f t="shared" si="542"/>
        <v>34474951</v>
      </c>
      <c r="X2632" t="str">
        <f t="shared" si="543"/>
        <v>47495156</v>
      </c>
      <c r="Y2632" t="str">
        <f t="shared" si="544"/>
        <v>3447495156</v>
      </c>
      <c r="AH2632" t="str">
        <f t="shared" si="545"/>
        <v/>
      </c>
      <c r="AI2632" t="str">
        <f t="shared" si="546"/>
        <v/>
      </c>
      <c r="AK2632" t="str">
        <f t="shared" si="547"/>
        <v/>
      </c>
      <c r="AL2632" t="str">
        <f t="shared" si="548"/>
        <v/>
      </c>
      <c r="AM2632" t="str">
        <f t="shared" si="549"/>
        <v/>
      </c>
      <c r="AN2632" t="str">
        <f t="shared" si="550"/>
        <v/>
      </c>
      <c r="AO2632" t="str">
        <f t="shared" si="551"/>
        <v/>
      </c>
      <c r="AP2632" t="str">
        <f t="shared" si="552"/>
        <v/>
      </c>
      <c r="AQ2632" t="str">
        <f t="shared" si="553"/>
        <v/>
      </c>
      <c r="AS2632">
        <v>2632</v>
      </c>
      <c r="AT2632">
        <f t="shared" si="554"/>
        <v>237</v>
      </c>
    </row>
    <row r="2633" spans="1:46" x14ac:dyDescent="0.25">
      <c r="A2633">
        <v>1969</v>
      </c>
      <c r="B2633">
        <v>49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7</v>
      </c>
      <c r="M2633">
        <v>11</v>
      </c>
      <c r="N2633">
        <v>13</v>
      </c>
      <c r="O2633">
        <v>76</v>
      </c>
      <c r="P2633">
        <v>79</v>
      </c>
      <c r="W2633" t="str">
        <f t="shared" si="542"/>
        <v>7111376</v>
      </c>
      <c r="X2633" t="str">
        <f t="shared" si="543"/>
        <v>11137679</v>
      </c>
      <c r="Y2633" t="str">
        <f t="shared" si="544"/>
        <v>711137679</v>
      </c>
      <c r="AH2633" t="str">
        <f t="shared" si="545"/>
        <v/>
      </c>
      <c r="AI2633" t="str">
        <f t="shared" si="546"/>
        <v/>
      </c>
      <c r="AK2633" t="str">
        <f t="shared" si="547"/>
        <v/>
      </c>
      <c r="AL2633" t="str">
        <f t="shared" si="548"/>
        <v/>
      </c>
      <c r="AM2633" t="str">
        <f t="shared" si="549"/>
        <v/>
      </c>
      <c r="AN2633" t="str">
        <f t="shared" si="550"/>
        <v/>
      </c>
      <c r="AO2633" t="str">
        <f t="shared" si="551"/>
        <v/>
      </c>
      <c r="AP2633" t="str">
        <f t="shared" si="552"/>
        <v/>
      </c>
      <c r="AQ2633" t="str">
        <f t="shared" si="553"/>
        <v/>
      </c>
      <c r="AS2633">
        <v>2633</v>
      </c>
      <c r="AT2633">
        <f t="shared" si="554"/>
        <v>186</v>
      </c>
    </row>
    <row r="2634" spans="1:46" x14ac:dyDescent="0.25">
      <c r="A2634">
        <v>1969</v>
      </c>
      <c r="B2634">
        <v>48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55</v>
      </c>
      <c r="M2634">
        <v>69</v>
      </c>
      <c r="N2634">
        <v>72</v>
      </c>
      <c r="O2634">
        <v>73</v>
      </c>
      <c r="P2634">
        <v>78</v>
      </c>
      <c r="W2634" t="str">
        <f t="shared" si="542"/>
        <v>55697273</v>
      </c>
      <c r="X2634" t="str">
        <f t="shared" si="543"/>
        <v>69727378</v>
      </c>
      <c r="Y2634" t="str">
        <f t="shared" si="544"/>
        <v>5569727378</v>
      </c>
      <c r="AH2634" t="str">
        <f t="shared" si="545"/>
        <v/>
      </c>
      <c r="AI2634" t="str">
        <f t="shared" si="546"/>
        <v/>
      </c>
      <c r="AK2634" t="str">
        <f t="shared" si="547"/>
        <v/>
      </c>
      <c r="AL2634" t="str">
        <f t="shared" si="548"/>
        <v/>
      </c>
      <c r="AM2634" t="str">
        <f t="shared" si="549"/>
        <v/>
      </c>
      <c r="AN2634" t="str">
        <f t="shared" si="550"/>
        <v/>
      </c>
      <c r="AO2634" t="str">
        <f t="shared" si="551"/>
        <v/>
      </c>
      <c r="AP2634" t="str">
        <f t="shared" si="552"/>
        <v/>
      </c>
      <c r="AQ2634" t="str">
        <f t="shared" si="553"/>
        <v/>
      </c>
      <c r="AS2634">
        <v>2634</v>
      </c>
      <c r="AT2634">
        <f t="shared" si="554"/>
        <v>347</v>
      </c>
    </row>
    <row r="2635" spans="1:46" x14ac:dyDescent="0.25">
      <c r="A2635">
        <v>1969</v>
      </c>
      <c r="B2635">
        <v>47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2</v>
      </c>
      <c r="M2635">
        <v>61</v>
      </c>
      <c r="N2635">
        <v>69</v>
      </c>
      <c r="O2635">
        <v>78</v>
      </c>
      <c r="P2635">
        <v>84</v>
      </c>
      <c r="W2635" t="str">
        <f t="shared" si="542"/>
        <v>2616978</v>
      </c>
      <c r="X2635" t="str">
        <f t="shared" si="543"/>
        <v>61697884</v>
      </c>
      <c r="Y2635" t="str">
        <f t="shared" si="544"/>
        <v>261697884</v>
      </c>
      <c r="AH2635" t="str">
        <f t="shared" si="545"/>
        <v/>
      </c>
      <c r="AI2635" t="str">
        <f t="shared" si="546"/>
        <v/>
      </c>
      <c r="AK2635" t="str">
        <f t="shared" si="547"/>
        <v/>
      </c>
      <c r="AL2635" t="str">
        <f t="shared" si="548"/>
        <v/>
      </c>
      <c r="AM2635" t="str">
        <f t="shared" si="549"/>
        <v/>
      </c>
      <c r="AN2635" t="str">
        <f t="shared" si="550"/>
        <v/>
      </c>
      <c r="AO2635" t="str">
        <f t="shared" si="551"/>
        <v/>
      </c>
      <c r="AP2635" t="str">
        <f t="shared" si="552"/>
        <v/>
      </c>
      <c r="AQ2635" t="str">
        <f t="shared" si="553"/>
        <v/>
      </c>
      <c r="AS2635">
        <v>2635</v>
      </c>
      <c r="AT2635">
        <f t="shared" si="554"/>
        <v>294</v>
      </c>
    </row>
    <row r="2636" spans="1:46" x14ac:dyDescent="0.25">
      <c r="A2636">
        <v>1969</v>
      </c>
      <c r="B2636">
        <v>46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25</v>
      </c>
      <c r="M2636">
        <v>26</v>
      </c>
      <c r="N2636">
        <v>30</v>
      </c>
      <c r="O2636">
        <v>40</v>
      </c>
      <c r="P2636">
        <v>86</v>
      </c>
      <c r="W2636" t="str">
        <f t="shared" si="542"/>
        <v>25263040</v>
      </c>
      <c r="X2636" t="str">
        <f t="shared" si="543"/>
        <v>26304086</v>
      </c>
      <c r="Y2636" t="str">
        <f t="shared" si="544"/>
        <v>2526304086</v>
      </c>
      <c r="AH2636" t="str">
        <f t="shared" si="545"/>
        <v>+</v>
      </c>
      <c r="AI2636" t="str">
        <f t="shared" si="546"/>
        <v/>
      </c>
      <c r="AK2636" t="str">
        <f t="shared" si="547"/>
        <v/>
      </c>
      <c r="AL2636" t="str">
        <f t="shared" si="548"/>
        <v/>
      </c>
      <c r="AM2636" t="str">
        <f t="shared" si="549"/>
        <v/>
      </c>
      <c r="AN2636" t="str">
        <f t="shared" si="550"/>
        <v/>
      </c>
      <c r="AO2636" t="str">
        <f t="shared" si="551"/>
        <v/>
      </c>
      <c r="AP2636" t="str">
        <f t="shared" si="552"/>
        <v/>
      </c>
      <c r="AQ2636" t="str">
        <f t="shared" si="553"/>
        <v/>
      </c>
      <c r="AS2636">
        <v>2636</v>
      </c>
      <c r="AT2636">
        <f t="shared" si="554"/>
        <v>207</v>
      </c>
    </row>
    <row r="2637" spans="1:46" x14ac:dyDescent="0.25">
      <c r="A2637">
        <v>1969</v>
      </c>
      <c r="B2637">
        <v>45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7</v>
      </c>
      <c r="M2637">
        <v>41</v>
      </c>
      <c r="N2637">
        <v>53</v>
      </c>
      <c r="O2637">
        <v>86</v>
      </c>
      <c r="P2637">
        <v>88</v>
      </c>
      <c r="W2637" t="str">
        <f t="shared" si="542"/>
        <v>7415386</v>
      </c>
      <c r="X2637" t="str">
        <f t="shared" si="543"/>
        <v>41538688</v>
      </c>
      <c r="Y2637" t="str">
        <f t="shared" si="544"/>
        <v>741538688</v>
      </c>
      <c r="AH2637" t="str">
        <f t="shared" si="545"/>
        <v/>
      </c>
      <c r="AI2637" t="str">
        <f t="shared" si="546"/>
        <v/>
      </c>
      <c r="AK2637" t="str">
        <f t="shared" si="547"/>
        <v/>
      </c>
      <c r="AL2637" t="str">
        <f t="shared" si="548"/>
        <v/>
      </c>
      <c r="AM2637" t="str">
        <f t="shared" si="549"/>
        <v/>
      </c>
      <c r="AN2637" t="str">
        <f t="shared" si="550"/>
        <v/>
      </c>
      <c r="AO2637" t="str">
        <f t="shared" si="551"/>
        <v/>
      </c>
      <c r="AP2637" t="str">
        <f t="shared" si="552"/>
        <v/>
      </c>
      <c r="AQ2637" t="str">
        <f t="shared" si="553"/>
        <v/>
      </c>
      <c r="AS2637">
        <v>2637</v>
      </c>
      <c r="AT2637">
        <f t="shared" si="554"/>
        <v>275</v>
      </c>
    </row>
    <row r="2638" spans="1:46" x14ac:dyDescent="0.25">
      <c r="A2638">
        <v>1969</v>
      </c>
      <c r="B2638">
        <v>44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14</v>
      </c>
      <c r="M2638">
        <v>34</v>
      </c>
      <c r="N2638">
        <v>46</v>
      </c>
      <c r="O2638">
        <v>57</v>
      </c>
      <c r="P2638">
        <v>69</v>
      </c>
      <c r="W2638" t="str">
        <f t="shared" si="542"/>
        <v>14344657</v>
      </c>
      <c r="X2638" t="str">
        <f t="shared" si="543"/>
        <v>34465769</v>
      </c>
      <c r="Y2638" t="str">
        <f t="shared" si="544"/>
        <v>1434465769</v>
      </c>
      <c r="AH2638" t="str">
        <f t="shared" si="545"/>
        <v/>
      </c>
      <c r="AI2638" t="str">
        <f t="shared" si="546"/>
        <v/>
      </c>
      <c r="AK2638" t="str">
        <f t="shared" si="547"/>
        <v/>
      </c>
      <c r="AL2638" t="str">
        <f t="shared" si="548"/>
        <v/>
      </c>
      <c r="AM2638" t="str">
        <f t="shared" si="549"/>
        <v/>
      </c>
      <c r="AN2638" t="str">
        <f t="shared" si="550"/>
        <v/>
      </c>
      <c r="AO2638" t="str">
        <f t="shared" si="551"/>
        <v/>
      </c>
      <c r="AP2638" t="str">
        <f t="shared" si="552"/>
        <v/>
      </c>
      <c r="AQ2638" t="str">
        <f t="shared" si="553"/>
        <v/>
      </c>
      <c r="AS2638">
        <v>2638</v>
      </c>
      <c r="AT2638">
        <f t="shared" si="554"/>
        <v>220</v>
      </c>
    </row>
    <row r="2639" spans="1:46" x14ac:dyDescent="0.25">
      <c r="A2639">
        <v>1969</v>
      </c>
      <c r="B2639">
        <v>43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22</v>
      </c>
      <c r="M2639">
        <v>25</v>
      </c>
      <c r="N2639">
        <v>59</v>
      </c>
      <c r="O2639">
        <v>64</v>
      </c>
      <c r="P2639">
        <v>76</v>
      </c>
      <c r="W2639" t="str">
        <f t="shared" si="542"/>
        <v>22255964</v>
      </c>
      <c r="X2639" t="str">
        <f t="shared" si="543"/>
        <v>25596476</v>
      </c>
      <c r="Y2639" t="str">
        <f t="shared" si="544"/>
        <v>2225596476</v>
      </c>
      <c r="AH2639" t="str">
        <f t="shared" si="545"/>
        <v/>
      </c>
      <c r="AI2639" t="str">
        <f t="shared" si="546"/>
        <v/>
      </c>
      <c r="AK2639" t="str">
        <f t="shared" si="547"/>
        <v/>
      </c>
      <c r="AL2639" t="str">
        <f t="shared" si="548"/>
        <v/>
      </c>
      <c r="AM2639" t="str">
        <f t="shared" si="549"/>
        <v/>
      </c>
      <c r="AN2639" t="str">
        <f t="shared" si="550"/>
        <v/>
      </c>
      <c r="AO2639" t="str">
        <f t="shared" si="551"/>
        <v/>
      </c>
      <c r="AP2639" t="str">
        <f t="shared" si="552"/>
        <v/>
      </c>
      <c r="AQ2639" t="str">
        <f t="shared" si="553"/>
        <v/>
      </c>
      <c r="AS2639">
        <v>2639</v>
      </c>
      <c r="AT2639">
        <f t="shared" si="554"/>
        <v>246</v>
      </c>
    </row>
    <row r="2640" spans="1:46" x14ac:dyDescent="0.25">
      <c r="A2640">
        <v>1969</v>
      </c>
      <c r="B2640">
        <v>42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18</v>
      </c>
      <c r="M2640">
        <v>19</v>
      </c>
      <c r="N2640">
        <v>35</v>
      </c>
      <c r="O2640">
        <v>44</v>
      </c>
      <c r="P2640">
        <v>86</v>
      </c>
      <c r="W2640" t="str">
        <f t="shared" si="542"/>
        <v>18193544</v>
      </c>
      <c r="X2640" t="str">
        <f t="shared" si="543"/>
        <v>19354486</v>
      </c>
      <c r="Y2640" t="str">
        <f t="shared" si="544"/>
        <v>1819354486</v>
      </c>
      <c r="AH2640" t="str">
        <f t="shared" si="545"/>
        <v>+</v>
      </c>
      <c r="AI2640" t="str">
        <f t="shared" si="546"/>
        <v/>
      </c>
      <c r="AK2640" t="str">
        <f t="shared" si="547"/>
        <v/>
      </c>
      <c r="AL2640" t="str">
        <f t="shared" si="548"/>
        <v/>
      </c>
      <c r="AM2640" t="str">
        <f t="shared" si="549"/>
        <v/>
      </c>
      <c r="AN2640" t="str">
        <f t="shared" si="550"/>
        <v/>
      </c>
      <c r="AO2640" t="str">
        <f t="shared" si="551"/>
        <v/>
      </c>
      <c r="AP2640" t="str">
        <f t="shared" si="552"/>
        <v/>
      </c>
      <c r="AQ2640" t="str">
        <f t="shared" si="553"/>
        <v/>
      </c>
      <c r="AS2640">
        <v>2640</v>
      </c>
      <c r="AT2640">
        <f t="shared" si="554"/>
        <v>202</v>
      </c>
    </row>
    <row r="2641" spans="1:46" x14ac:dyDescent="0.25">
      <c r="A2641">
        <v>1969</v>
      </c>
      <c r="B2641">
        <v>41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24</v>
      </c>
      <c r="M2641">
        <v>44</v>
      </c>
      <c r="N2641">
        <v>60</v>
      </c>
      <c r="O2641">
        <v>64</v>
      </c>
      <c r="P2641">
        <v>79</v>
      </c>
      <c r="W2641" t="str">
        <f t="shared" si="542"/>
        <v>24446064</v>
      </c>
      <c r="X2641" t="str">
        <f t="shared" si="543"/>
        <v>44606479</v>
      </c>
      <c r="Y2641" t="str">
        <f t="shared" si="544"/>
        <v>2444606479</v>
      </c>
      <c r="AH2641" t="str">
        <f t="shared" si="545"/>
        <v/>
      </c>
      <c r="AI2641" t="str">
        <f t="shared" si="546"/>
        <v/>
      </c>
      <c r="AK2641" t="str">
        <f t="shared" si="547"/>
        <v/>
      </c>
      <c r="AL2641" t="str">
        <f t="shared" si="548"/>
        <v/>
      </c>
      <c r="AM2641" t="str">
        <f t="shared" si="549"/>
        <v/>
      </c>
      <c r="AN2641" t="str">
        <f t="shared" si="550"/>
        <v/>
      </c>
      <c r="AO2641" t="str">
        <f t="shared" si="551"/>
        <v/>
      </c>
      <c r="AP2641" t="str">
        <f t="shared" si="552"/>
        <v/>
      </c>
      <c r="AQ2641" t="str">
        <f t="shared" si="553"/>
        <v/>
      </c>
      <c r="AS2641">
        <v>2641</v>
      </c>
      <c r="AT2641">
        <f t="shared" si="554"/>
        <v>271</v>
      </c>
    </row>
    <row r="2642" spans="1:46" x14ac:dyDescent="0.25">
      <c r="A2642">
        <v>1969</v>
      </c>
      <c r="B2642">
        <v>40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45</v>
      </c>
      <c r="M2642">
        <v>57</v>
      </c>
      <c r="N2642">
        <v>69</v>
      </c>
      <c r="O2642">
        <v>86</v>
      </c>
      <c r="P2642">
        <v>90</v>
      </c>
      <c r="W2642" t="str">
        <f t="shared" si="542"/>
        <v>45576986</v>
      </c>
      <c r="X2642" t="str">
        <f t="shared" si="543"/>
        <v>57698690</v>
      </c>
      <c r="Y2642" t="str">
        <f t="shared" si="544"/>
        <v>4557698690</v>
      </c>
      <c r="AH2642" t="str">
        <f t="shared" si="545"/>
        <v/>
      </c>
      <c r="AI2642" t="str">
        <f t="shared" si="546"/>
        <v/>
      </c>
      <c r="AK2642" t="str">
        <f t="shared" si="547"/>
        <v/>
      </c>
      <c r="AL2642" t="str">
        <f t="shared" si="548"/>
        <v/>
      </c>
      <c r="AM2642" t="str">
        <f t="shared" si="549"/>
        <v/>
      </c>
      <c r="AN2642" t="str">
        <f t="shared" si="550"/>
        <v/>
      </c>
      <c r="AO2642" t="str">
        <f t="shared" si="551"/>
        <v/>
      </c>
      <c r="AP2642" t="str">
        <f t="shared" si="552"/>
        <v/>
      </c>
      <c r="AQ2642" t="str">
        <f t="shared" si="553"/>
        <v/>
      </c>
      <c r="AS2642">
        <v>2642</v>
      </c>
      <c r="AT2642">
        <f t="shared" si="554"/>
        <v>347</v>
      </c>
    </row>
    <row r="2643" spans="1:46" x14ac:dyDescent="0.25">
      <c r="A2643">
        <v>1969</v>
      </c>
      <c r="B2643">
        <v>39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10</v>
      </c>
      <c r="M2643">
        <v>58</v>
      </c>
      <c r="N2643">
        <v>60</v>
      </c>
      <c r="O2643">
        <v>82</v>
      </c>
      <c r="P2643">
        <v>87</v>
      </c>
      <c r="W2643" t="str">
        <f t="shared" si="542"/>
        <v>10586082</v>
      </c>
      <c r="X2643" t="str">
        <f t="shared" si="543"/>
        <v>58608287</v>
      </c>
      <c r="Y2643" t="str">
        <f t="shared" si="544"/>
        <v>1058608287</v>
      </c>
      <c r="AH2643" t="str">
        <f t="shared" si="545"/>
        <v/>
      </c>
      <c r="AI2643" t="str">
        <f t="shared" si="546"/>
        <v/>
      </c>
      <c r="AK2643" t="str">
        <f t="shared" si="547"/>
        <v/>
      </c>
      <c r="AL2643" t="str">
        <f t="shared" si="548"/>
        <v/>
      </c>
      <c r="AM2643" t="str">
        <f t="shared" si="549"/>
        <v/>
      </c>
      <c r="AN2643" t="str">
        <f t="shared" si="550"/>
        <v/>
      </c>
      <c r="AO2643" t="str">
        <f t="shared" si="551"/>
        <v/>
      </c>
      <c r="AP2643" t="str">
        <f t="shared" si="552"/>
        <v/>
      </c>
      <c r="AQ2643" t="str">
        <f t="shared" si="553"/>
        <v/>
      </c>
      <c r="AS2643">
        <v>2643</v>
      </c>
      <c r="AT2643">
        <f t="shared" si="554"/>
        <v>297</v>
      </c>
    </row>
    <row r="2644" spans="1:46" x14ac:dyDescent="0.25">
      <c r="A2644">
        <v>1969</v>
      </c>
      <c r="B2644">
        <v>38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20</v>
      </c>
      <c r="M2644">
        <v>24</v>
      </c>
      <c r="N2644">
        <v>41</v>
      </c>
      <c r="O2644">
        <v>84</v>
      </c>
      <c r="P2644">
        <v>88</v>
      </c>
      <c r="W2644" t="str">
        <f t="shared" si="542"/>
        <v>20244184</v>
      </c>
      <c r="X2644" t="str">
        <f t="shared" si="543"/>
        <v>24418488</v>
      </c>
      <c r="Y2644" t="str">
        <f t="shared" si="544"/>
        <v>2024418488</v>
      </c>
      <c r="AH2644" t="str">
        <f t="shared" si="545"/>
        <v/>
      </c>
      <c r="AI2644" t="str">
        <f t="shared" si="546"/>
        <v/>
      </c>
      <c r="AK2644" t="str">
        <f t="shared" si="547"/>
        <v/>
      </c>
      <c r="AL2644" t="str">
        <f t="shared" si="548"/>
        <v/>
      </c>
      <c r="AM2644" t="str">
        <f t="shared" si="549"/>
        <v/>
      </c>
      <c r="AN2644" t="str">
        <f t="shared" si="550"/>
        <v/>
      </c>
      <c r="AO2644" t="str">
        <f t="shared" si="551"/>
        <v/>
      </c>
      <c r="AP2644" t="str">
        <f t="shared" si="552"/>
        <v/>
      </c>
      <c r="AQ2644" t="str">
        <f t="shared" si="553"/>
        <v/>
      </c>
      <c r="AS2644">
        <v>2644</v>
      </c>
      <c r="AT2644">
        <f t="shared" si="554"/>
        <v>257</v>
      </c>
    </row>
    <row r="2645" spans="1:46" x14ac:dyDescent="0.25">
      <c r="A2645">
        <v>1969</v>
      </c>
      <c r="B2645">
        <v>37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3</v>
      </c>
      <c r="M2645">
        <v>8</v>
      </c>
      <c r="N2645">
        <v>26</v>
      </c>
      <c r="O2645">
        <v>36</v>
      </c>
      <c r="P2645">
        <v>65</v>
      </c>
      <c r="W2645" t="str">
        <f t="shared" si="542"/>
        <v>382636</v>
      </c>
      <c r="X2645" t="str">
        <f t="shared" si="543"/>
        <v>8263665</v>
      </c>
      <c r="Y2645" t="str">
        <f t="shared" si="544"/>
        <v>38263665</v>
      </c>
      <c r="AH2645" t="str">
        <f t="shared" si="545"/>
        <v/>
      </c>
      <c r="AI2645" t="str">
        <f t="shared" si="546"/>
        <v/>
      </c>
      <c r="AK2645" t="str">
        <f t="shared" si="547"/>
        <v/>
      </c>
      <c r="AL2645" t="str">
        <f t="shared" si="548"/>
        <v/>
      </c>
      <c r="AM2645" t="str">
        <f t="shared" si="549"/>
        <v/>
      </c>
      <c r="AN2645" t="str">
        <f t="shared" si="550"/>
        <v/>
      </c>
      <c r="AO2645" t="str">
        <f t="shared" si="551"/>
        <v/>
      </c>
      <c r="AP2645" t="str">
        <f t="shared" si="552"/>
        <v/>
      </c>
      <c r="AQ2645" t="str">
        <f t="shared" si="553"/>
        <v/>
      </c>
      <c r="AS2645">
        <v>2645</v>
      </c>
      <c r="AT2645">
        <f t="shared" si="554"/>
        <v>138</v>
      </c>
    </row>
    <row r="2646" spans="1:46" x14ac:dyDescent="0.25">
      <c r="A2646">
        <v>1969</v>
      </c>
      <c r="B2646">
        <v>36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21</v>
      </c>
      <c r="M2646">
        <v>22</v>
      </c>
      <c r="N2646">
        <v>56</v>
      </c>
      <c r="O2646">
        <v>84</v>
      </c>
      <c r="P2646">
        <v>86</v>
      </c>
      <c r="W2646" t="str">
        <f t="shared" si="542"/>
        <v>21225684</v>
      </c>
      <c r="X2646" t="str">
        <f t="shared" si="543"/>
        <v>22568486</v>
      </c>
      <c r="Y2646" t="str">
        <f t="shared" si="544"/>
        <v>2122568486</v>
      </c>
      <c r="AH2646" t="str">
        <f t="shared" si="545"/>
        <v>+</v>
      </c>
      <c r="AI2646" t="str">
        <f t="shared" si="546"/>
        <v/>
      </c>
      <c r="AK2646" t="str">
        <f t="shared" si="547"/>
        <v/>
      </c>
      <c r="AL2646" t="str">
        <f t="shared" si="548"/>
        <v/>
      </c>
      <c r="AM2646" t="str">
        <f t="shared" si="549"/>
        <v/>
      </c>
      <c r="AN2646" t="str">
        <f t="shared" si="550"/>
        <v/>
      </c>
      <c r="AO2646" t="str">
        <f t="shared" si="551"/>
        <v/>
      </c>
      <c r="AP2646" t="str">
        <f t="shared" si="552"/>
        <v/>
      </c>
      <c r="AQ2646" t="str">
        <f t="shared" si="553"/>
        <v/>
      </c>
      <c r="AS2646">
        <v>2646</v>
      </c>
      <c r="AT2646">
        <f t="shared" si="554"/>
        <v>269</v>
      </c>
    </row>
    <row r="2647" spans="1:46" x14ac:dyDescent="0.25">
      <c r="A2647">
        <v>1969</v>
      </c>
      <c r="B2647">
        <v>35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24</v>
      </c>
      <c r="M2647">
        <v>32</v>
      </c>
      <c r="N2647">
        <v>40</v>
      </c>
      <c r="O2647">
        <v>83</v>
      </c>
      <c r="P2647">
        <v>89</v>
      </c>
      <c r="W2647" t="str">
        <f t="shared" si="542"/>
        <v>24324083</v>
      </c>
      <c r="X2647" t="str">
        <f t="shared" si="543"/>
        <v>32408389</v>
      </c>
      <c r="Y2647" t="str">
        <f t="shared" si="544"/>
        <v>2432408389</v>
      </c>
      <c r="AH2647" t="str">
        <f t="shared" si="545"/>
        <v/>
      </c>
      <c r="AI2647" t="str">
        <f t="shared" si="546"/>
        <v/>
      </c>
      <c r="AK2647" t="str">
        <f t="shared" si="547"/>
        <v/>
      </c>
      <c r="AL2647" t="str">
        <f t="shared" si="548"/>
        <v/>
      </c>
      <c r="AM2647" t="str">
        <f t="shared" si="549"/>
        <v/>
      </c>
      <c r="AN2647" t="str">
        <f t="shared" si="550"/>
        <v/>
      </c>
      <c r="AO2647" t="str">
        <f t="shared" si="551"/>
        <v/>
      </c>
      <c r="AP2647" t="str">
        <f t="shared" si="552"/>
        <v/>
      </c>
      <c r="AQ2647" t="str">
        <f t="shared" si="553"/>
        <v/>
      </c>
      <c r="AS2647">
        <v>2647</v>
      </c>
      <c r="AT2647">
        <f t="shared" si="554"/>
        <v>268</v>
      </c>
    </row>
    <row r="2648" spans="1:46" x14ac:dyDescent="0.25">
      <c r="A2648">
        <v>1969</v>
      </c>
      <c r="B2648">
        <v>34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3</v>
      </c>
      <c r="M2648">
        <v>11</v>
      </c>
      <c r="N2648">
        <v>42</v>
      </c>
      <c r="O2648">
        <v>53</v>
      </c>
      <c r="P2648">
        <v>56</v>
      </c>
      <c r="W2648" t="str">
        <f t="shared" si="542"/>
        <v>3114253</v>
      </c>
      <c r="X2648" t="str">
        <f t="shared" si="543"/>
        <v>11425356</v>
      </c>
      <c r="Y2648" t="str">
        <f t="shared" si="544"/>
        <v>311425356</v>
      </c>
      <c r="AH2648" t="str">
        <f t="shared" si="545"/>
        <v/>
      </c>
      <c r="AI2648" t="str">
        <f t="shared" si="546"/>
        <v/>
      </c>
      <c r="AK2648" t="str">
        <f t="shared" si="547"/>
        <v/>
      </c>
      <c r="AL2648" t="str">
        <f t="shared" si="548"/>
        <v/>
      </c>
      <c r="AM2648" t="str">
        <f t="shared" si="549"/>
        <v/>
      </c>
      <c r="AN2648" t="str">
        <f t="shared" si="550"/>
        <v/>
      </c>
      <c r="AO2648" t="str">
        <f t="shared" si="551"/>
        <v/>
      </c>
      <c r="AP2648" t="str">
        <f t="shared" si="552"/>
        <v/>
      </c>
      <c r="AQ2648" t="str">
        <f t="shared" si="553"/>
        <v/>
      </c>
      <c r="AS2648">
        <v>2648</v>
      </c>
      <c r="AT2648">
        <f t="shared" si="554"/>
        <v>165</v>
      </c>
    </row>
    <row r="2649" spans="1:46" x14ac:dyDescent="0.25">
      <c r="A2649">
        <v>1969</v>
      </c>
      <c r="B2649">
        <v>33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8</v>
      </c>
      <c r="M2649">
        <v>20</v>
      </c>
      <c r="N2649">
        <v>22</v>
      </c>
      <c r="O2649">
        <v>56</v>
      </c>
      <c r="P2649">
        <v>89</v>
      </c>
      <c r="W2649" t="str">
        <f t="shared" si="542"/>
        <v>8202256</v>
      </c>
      <c r="X2649" t="str">
        <f t="shared" si="543"/>
        <v>20225689</v>
      </c>
      <c r="Y2649" t="str">
        <f t="shared" si="544"/>
        <v>820225689</v>
      </c>
      <c r="AH2649" t="str">
        <f t="shared" si="545"/>
        <v/>
      </c>
      <c r="AI2649" t="str">
        <f t="shared" si="546"/>
        <v/>
      </c>
      <c r="AK2649" t="str">
        <f t="shared" si="547"/>
        <v/>
      </c>
      <c r="AL2649" t="str">
        <f t="shared" si="548"/>
        <v/>
      </c>
      <c r="AM2649" t="str">
        <f t="shared" si="549"/>
        <v/>
      </c>
      <c r="AN2649" t="str">
        <f t="shared" si="550"/>
        <v/>
      </c>
      <c r="AO2649" t="str">
        <f t="shared" si="551"/>
        <v/>
      </c>
      <c r="AP2649" t="str">
        <f t="shared" si="552"/>
        <v/>
      </c>
      <c r="AQ2649" t="str">
        <f t="shared" si="553"/>
        <v/>
      </c>
      <c r="AS2649">
        <v>2649</v>
      </c>
      <c r="AT2649">
        <f t="shared" si="554"/>
        <v>195</v>
      </c>
    </row>
    <row r="2650" spans="1:46" x14ac:dyDescent="0.25">
      <c r="A2650">
        <v>1969</v>
      </c>
      <c r="B2650">
        <v>32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17</v>
      </c>
      <c r="M2650">
        <v>21</v>
      </c>
      <c r="N2650">
        <v>49</v>
      </c>
      <c r="O2650">
        <v>63</v>
      </c>
      <c r="P2650">
        <v>80</v>
      </c>
      <c r="W2650" t="str">
        <f t="shared" si="542"/>
        <v>17214963</v>
      </c>
      <c r="X2650" t="str">
        <f t="shared" si="543"/>
        <v>21496380</v>
      </c>
      <c r="Y2650" t="str">
        <f t="shared" si="544"/>
        <v>1721496380</v>
      </c>
      <c r="AH2650" t="str">
        <f t="shared" si="545"/>
        <v/>
      </c>
      <c r="AI2650" t="str">
        <f t="shared" si="546"/>
        <v/>
      </c>
      <c r="AK2650" t="str">
        <f t="shared" si="547"/>
        <v/>
      </c>
      <c r="AL2650" t="str">
        <f t="shared" si="548"/>
        <v/>
      </c>
      <c r="AM2650" t="str">
        <f t="shared" si="549"/>
        <v/>
      </c>
      <c r="AN2650" t="str">
        <f t="shared" si="550"/>
        <v/>
      </c>
      <c r="AO2650" t="str">
        <f t="shared" si="551"/>
        <v/>
      </c>
      <c r="AP2650" t="str">
        <f t="shared" si="552"/>
        <v/>
      </c>
      <c r="AQ2650" t="str">
        <f t="shared" si="553"/>
        <v/>
      </c>
      <c r="AS2650">
        <v>2650</v>
      </c>
      <c r="AT2650">
        <f t="shared" si="554"/>
        <v>230</v>
      </c>
    </row>
    <row r="2651" spans="1:46" x14ac:dyDescent="0.25">
      <c r="A2651">
        <v>1969</v>
      </c>
      <c r="B2651">
        <v>31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13</v>
      </c>
      <c r="M2651">
        <v>30</v>
      </c>
      <c r="N2651">
        <v>39</v>
      </c>
      <c r="O2651">
        <v>47</v>
      </c>
      <c r="P2651">
        <v>77</v>
      </c>
      <c r="W2651" t="str">
        <f t="shared" si="542"/>
        <v>13303947</v>
      </c>
      <c r="X2651" t="str">
        <f t="shared" si="543"/>
        <v>30394777</v>
      </c>
      <c r="Y2651" t="str">
        <f t="shared" si="544"/>
        <v>1330394777</v>
      </c>
      <c r="AH2651" t="str">
        <f t="shared" si="545"/>
        <v/>
      </c>
      <c r="AI2651" t="str">
        <f t="shared" si="546"/>
        <v/>
      </c>
      <c r="AK2651" t="str">
        <f t="shared" si="547"/>
        <v/>
      </c>
      <c r="AL2651" t="str">
        <f t="shared" si="548"/>
        <v/>
      </c>
      <c r="AM2651" t="str">
        <f t="shared" si="549"/>
        <v/>
      </c>
      <c r="AN2651" t="str">
        <f t="shared" si="550"/>
        <v/>
      </c>
      <c r="AO2651" t="str">
        <f t="shared" si="551"/>
        <v/>
      </c>
      <c r="AP2651" t="str">
        <f t="shared" si="552"/>
        <v/>
      </c>
      <c r="AQ2651" t="str">
        <f t="shared" si="553"/>
        <v/>
      </c>
      <c r="AS2651">
        <v>2651</v>
      </c>
      <c r="AT2651">
        <f t="shared" si="554"/>
        <v>206</v>
      </c>
    </row>
    <row r="2652" spans="1:46" x14ac:dyDescent="0.25">
      <c r="A2652">
        <v>1969</v>
      </c>
      <c r="B2652">
        <v>30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21</v>
      </c>
      <c r="M2652">
        <v>57</v>
      </c>
      <c r="N2652">
        <v>69</v>
      </c>
      <c r="O2652">
        <v>85</v>
      </c>
      <c r="P2652">
        <v>86</v>
      </c>
      <c r="W2652" t="str">
        <f t="shared" si="542"/>
        <v>21576985</v>
      </c>
      <c r="X2652" t="str">
        <f t="shared" si="543"/>
        <v>57698586</v>
      </c>
      <c r="Y2652" t="str">
        <f t="shared" si="544"/>
        <v>2157698586</v>
      </c>
      <c r="AH2652" t="str">
        <f t="shared" si="545"/>
        <v/>
      </c>
      <c r="AI2652" t="str">
        <f t="shared" si="546"/>
        <v/>
      </c>
      <c r="AK2652" t="str">
        <f t="shared" si="547"/>
        <v>+</v>
      </c>
      <c r="AL2652" t="str">
        <f t="shared" si="548"/>
        <v/>
      </c>
      <c r="AM2652" t="str">
        <f t="shared" si="549"/>
        <v/>
      </c>
      <c r="AN2652" t="str">
        <f t="shared" si="550"/>
        <v/>
      </c>
      <c r="AO2652" t="str">
        <f t="shared" si="551"/>
        <v/>
      </c>
      <c r="AP2652" t="str">
        <f t="shared" si="552"/>
        <v/>
      </c>
      <c r="AQ2652" t="str">
        <f t="shared" si="553"/>
        <v/>
      </c>
      <c r="AS2652">
        <v>2652</v>
      </c>
      <c r="AT2652">
        <f t="shared" si="554"/>
        <v>318</v>
      </c>
    </row>
    <row r="2653" spans="1:46" x14ac:dyDescent="0.25">
      <c r="A2653">
        <v>1969</v>
      </c>
      <c r="B2653">
        <v>29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29</v>
      </c>
      <c r="M2653">
        <v>40</v>
      </c>
      <c r="N2653">
        <v>51</v>
      </c>
      <c r="O2653">
        <v>56</v>
      </c>
      <c r="P2653">
        <v>74</v>
      </c>
      <c r="W2653" t="str">
        <f t="shared" si="542"/>
        <v>29405156</v>
      </c>
      <c r="X2653" t="str">
        <f t="shared" si="543"/>
        <v>40515674</v>
      </c>
      <c r="Y2653" t="str">
        <f t="shared" si="544"/>
        <v>2940515674</v>
      </c>
      <c r="AH2653" t="str">
        <f t="shared" si="545"/>
        <v/>
      </c>
      <c r="AI2653" t="str">
        <f t="shared" si="546"/>
        <v/>
      </c>
      <c r="AK2653" t="str">
        <f t="shared" si="547"/>
        <v/>
      </c>
      <c r="AL2653" t="str">
        <f t="shared" si="548"/>
        <v/>
      </c>
      <c r="AM2653" t="str">
        <f t="shared" si="549"/>
        <v/>
      </c>
      <c r="AN2653" t="str">
        <f t="shared" si="550"/>
        <v/>
      </c>
      <c r="AO2653" t="str">
        <f t="shared" si="551"/>
        <v/>
      </c>
      <c r="AP2653" t="str">
        <f t="shared" si="552"/>
        <v/>
      </c>
      <c r="AQ2653" t="str">
        <f t="shared" si="553"/>
        <v/>
      </c>
      <c r="AS2653">
        <v>2653</v>
      </c>
      <c r="AT2653">
        <f t="shared" si="554"/>
        <v>250</v>
      </c>
    </row>
    <row r="2654" spans="1:46" x14ac:dyDescent="0.25">
      <c r="A2654">
        <v>1969</v>
      </c>
      <c r="B2654">
        <v>28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16</v>
      </c>
      <c r="M2654">
        <v>38</v>
      </c>
      <c r="N2654">
        <v>50</v>
      </c>
      <c r="O2654">
        <v>51</v>
      </c>
      <c r="P2654">
        <v>84</v>
      </c>
      <c r="W2654" t="str">
        <f t="shared" si="542"/>
        <v>16385051</v>
      </c>
      <c r="X2654" t="str">
        <f t="shared" si="543"/>
        <v>38505184</v>
      </c>
      <c r="Y2654" t="str">
        <f t="shared" si="544"/>
        <v>1638505184</v>
      </c>
      <c r="AH2654" t="str">
        <f t="shared" si="545"/>
        <v/>
      </c>
      <c r="AI2654" t="str">
        <f t="shared" si="546"/>
        <v/>
      </c>
      <c r="AK2654" t="str">
        <f t="shared" si="547"/>
        <v/>
      </c>
      <c r="AL2654" t="str">
        <f t="shared" si="548"/>
        <v/>
      </c>
      <c r="AM2654" t="str">
        <f t="shared" si="549"/>
        <v/>
      </c>
      <c r="AN2654" t="str">
        <f t="shared" si="550"/>
        <v/>
      </c>
      <c r="AO2654" t="str">
        <f t="shared" si="551"/>
        <v/>
      </c>
      <c r="AP2654" t="str">
        <f t="shared" si="552"/>
        <v/>
      </c>
      <c r="AQ2654" t="str">
        <f t="shared" si="553"/>
        <v/>
      </c>
      <c r="AS2654">
        <v>2654</v>
      </c>
      <c r="AT2654">
        <f t="shared" si="554"/>
        <v>239</v>
      </c>
    </row>
    <row r="2655" spans="1:46" x14ac:dyDescent="0.25">
      <c r="A2655">
        <v>1969</v>
      </c>
      <c r="B2655">
        <v>27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35</v>
      </c>
      <c r="N2655">
        <v>57</v>
      </c>
      <c r="O2655">
        <v>70</v>
      </c>
      <c r="P2655">
        <v>74</v>
      </c>
      <c r="W2655" t="str">
        <f t="shared" si="542"/>
        <v>16355770</v>
      </c>
      <c r="X2655" t="str">
        <f t="shared" si="543"/>
        <v>35577074</v>
      </c>
      <c r="Y2655" t="str">
        <f t="shared" si="544"/>
        <v>1635577074</v>
      </c>
      <c r="AH2655" t="str">
        <f t="shared" si="545"/>
        <v/>
      </c>
      <c r="AI2655" t="str">
        <f t="shared" si="546"/>
        <v/>
      </c>
      <c r="AK2655" t="str">
        <f t="shared" si="547"/>
        <v/>
      </c>
      <c r="AL2655" t="str">
        <f t="shared" si="548"/>
        <v/>
      </c>
      <c r="AM2655" t="str">
        <f t="shared" si="549"/>
        <v/>
      </c>
      <c r="AN2655" t="str">
        <f t="shared" si="550"/>
        <v/>
      </c>
      <c r="AO2655" t="str">
        <f t="shared" si="551"/>
        <v/>
      </c>
      <c r="AP2655" t="str">
        <f t="shared" si="552"/>
        <v/>
      </c>
      <c r="AQ2655" t="str">
        <f t="shared" si="553"/>
        <v/>
      </c>
      <c r="AS2655">
        <v>2655</v>
      </c>
      <c r="AT2655">
        <f t="shared" si="554"/>
        <v>252</v>
      </c>
    </row>
    <row r="2656" spans="1:46" x14ac:dyDescent="0.25">
      <c r="A2656">
        <v>1969</v>
      </c>
      <c r="B2656">
        <v>26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8</v>
      </c>
      <c r="M2656">
        <v>12</v>
      </c>
      <c r="N2656">
        <v>32</v>
      </c>
      <c r="O2656">
        <v>37</v>
      </c>
      <c r="P2656">
        <v>47</v>
      </c>
      <c r="W2656" t="str">
        <f t="shared" si="542"/>
        <v>8123237</v>
      </c>
      <c r="X2656" t="str">
        <f t="shared" si="543"/>
        <v>12323747</v>
      </c>
      <c r="Y2656" t="str">
        <f t="shared" si="544"/>
        <v>812323747</v>
      </c>
      <c r="AH2656" t="str">
        <f t="shared" si="545"/>
        <v/>
      </c>
      <c r="AI2656" t="str">
        <f t="shared" si="546"/>
        <v/>
      </c>
      <c r="AK2656" t="str">
        <f t="shared" si="547"/>
        <v/>
      </c>
      <c r="AL2656" t="str">
        <f t="shared" si="548"/>
        <v/>
      </c>
      <c r="AM2656" t="str">
        <f t="shared" si="549"/>
        <v/>
      </c>
      <c r="AN2656" t="str">
        <f t="shared" si="550"/>
        <v/>
      </c>
      <c r="AO2656" t="str">
        <f t="shared" si="551"/>
        <v/>
      </c>
      <c r="AP2656" t="str">
        <f t="shared" si="552"/>
        <v/>
      </c>
      <c r="AQ2656" t="str">
        <f t="shared" si="553"/>
        <v/>
      </c>
      <c r="AS2656">
        <v>2656</v>
      </c>
      <c r="AT2656">
        <f t="shared" si="554"/>
        <v>136</v>
      </c>
    </row>
    <row r="2657" spans="1:46" x14ac:dyDescent="0.25">
      <c r="A2657">
        <v>1969</v>
      </c>
      <c r="B2657">
        <v>25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18</v>
      </c>
      <c r="M2657">
        <v>31</v>
      </c>
      <c r="N2657">
        <v>40</v>
      </c>
      <c r="O2657">
        <v>49</v>
      </c>
      <c r="P2657">
        <v>72</v>
      </c>
      <c r="W2657" t="str">
        <f t="shared" si="542"/>
        <v>18314049</v>
      </c>
      <c r="X2657" t="str">
        <f t="shared" si="543"/>
        <v>31404972</v>
      </c>
      <c r="Y2657" t="str">
        <f t="shared" si="544"/>
        <v>1831404972</v>
      </c>
      <c r="AH2657" t="str">
        <f t="shared" si="545"/>
        <v/>
      </c>
      <c r="AI2657" t="str">
        <f t="shared" si="546"/>
        <v/>
      </c>
      <c r="AK2657" t="str">
        <f t="shared" si="547"/>
        <v/>
      </c>
      <c r="AL2657" t="str">
        <f t="shared" si="548"/>
        <v/>
      </c>
      <c r="AM2657" t="str">
        <f t="shared" si="549"/>
        <v/>
      </c>
      <c r="AN2657" t="str">
        <f t="shared" si="550"/>
        <v/>
      </c>
      <c r="AO2657" t="str">
        <f t="shared" si="551"/>
        <v/>
      </c>
      <c r="AP2657" t="str">
        <f t="shared" si="552"/>
        <v/>
      </c>
      <c r="AQ2657" t="str">
        <f t="shared" si="553"/>
        <v/>
      </c>
      <c r="AS2657">
        <v>2657</v>
      </c>
      <c r="AT2657">
        <f t="shared" si="554"/>
        <v>210</v>
      </c>
    </row>
    <row r="2658" spans="1:46" x14ac:dyDescent="0.25">
      <c r="A2658">
        <v>1969</v>
      </c>
      <c r="B2658">
        <v>24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3</v>
      </c>
      <c r="M2658">
        <v>34</v>
      </c>
      <c r="N2658">
        <v>43</v>
      </c>
      <c r="O2658">
        <v>57</v>
      </c>
      <c r="P2658">
        <v>59</v>
      </c>
      <c r="W2658" t="str">
        <f t="shared" si="542"/>
        <v>3344357</v>
      </c>
      <c r="X2658" t="str">
        <f t="shared" si="543"/>
        <v>34435759</v>
      </c>
      <c r="Y2658" t="str">
        <f t="shared" si="544"/>
        <v>334435759</v>
      </c>
      <c r="AH2658" t="str">
        <f t="shared" si="545"/>
        <v/>
      </c>
      <c r="AI2658" t="str">
        <f t="shared" si="546"/>
        <v/>
      </c>
      <c r="AK2658" t="str">
        <f t="shared" si="547"/>
        <v/>
      </c>
      <c r="AL2658" t="str">
        <f t="shared" si="548"/>
        <v/>
      </c>
      <c r="AM2658" t="str">
        <f t="shared" si="549"/>
        <v/>
      </c>
      <c r="AN2658" t="str">
        <f t="shared" si="550"/>
        <v/>
      </c>
      <c r="AO2658" t="str">
        <f t="shared" si="551"/>
        <v/>
      </c>
      <c r="AP2658" t="str">
        <f t="shared" si="552"/>
        <v/>
      </c>
      <c r="AQ2658" t="str">
        <f t="shared" si="553"/>
        <v/>
      </c>
      <c r="AS2658">
        <v>2658</v>
      </c>
      <c r="AT2658">
        <f t="shared" si="554"/>
        <v>196</v>
      </c>
    </row>
    <row r="2659" spans="1:46" x14ac:dyDescent="0.25">
      <c r="A2659">
        <v>1969</v>
      </c>
      <c r="B2659">
        <v>23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27</v>
      </c>
      <c r="N2659">
        <v>53</v>
      </c>
      <c r="O2659">
        <v>61</v>
      </c>
      <c r="P2659">
        <v>78</v>
      </c>
      <c r="W2659" t="str">
        <f t="shared" si="542"/>
        <v>3275361</v>
      </c>
      <c r="X2659" t="str">
        <f t="shared" si="543"/>
        <v>27536178</v>
      </c>
      <c r="Y2659" t="str">
        <f t="shared" si="544"/>
        <v>327536178</v>
      </c>
      <c r="AH2659" t="str">
        <f t="shared" si="545"/>
        <v/>
      </c>
      <c r="AI2659" t="str">
        <f t="shared" si="546"/>
        <v/>
      </c>
      <c r="AK2659" t="str">
        <f t="shared" si="547"/>
        <v/>
      </c>
      <c r="AL2659" t="str">
        <f t="shared" si="548"/>
        <v/>
      </c>
      <c r="AM2659" t="str">
        <f t="shared" si="549"/>
        <v/>
      </c>
      <c r="AN2659" t="str">
        <f t="shared" si="550"/>
        <v/>
      </c>
      <c r="AO2659" t="str">
        <f t="shared" si="551"/>
        <v/>
      </c>
      <c r="AP2659" t="str">
        <f t="shared" si="552"/>
        <v/>
      </c>
      <c r="AQ2659" t="str">
        <f t="shared" si="553"/>
        <v/>
      </c>
      <c r="AS2659">
        <v>2659</v>
      </c>
      <c r="AT2659">
        <f t="shared" si="554"/>
        <v>222</v>
      </c>
    </row>
    <row r="2660" spans="1:46" x14ac:dyDescent="0.25">
      <c r="A2660">
        <v>1969</v>
      </c>
      <c r="B2660">
        <v>22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4</v>
      </c>
      <c r="M2660">
        <v>18</v>
      </c>
      <c r="N2660">
        <v>37</v>
      </c>
      <c r="O2660">
        <v>77</v>
      </c>
      <c r="P2660">
        <v>90</v>
      </c>
      <c r="W2660" t="str">
        <f t="shared" si="542"/>
        <v>4183777</v>
      </c>
      <c r="X2660" t="str">
        <f t="shared" si="543"/>
        <v>18377790</v>
      </c>
      <c r="Y2660" t="str">
        <f t="shared" si="544"/>
        <v>418377790</v>
      </c>
      <c r="AH2660" t="str">
        <f t="shared" si="545"/>
        <v/>
      </c>
      <c r="AI2660" t="str">
        <f t="shared" si="546"/>
        <v/>
      </c>
      <c r="AK2660" t="str">
        <f t="shared" si="547"/>
        <v/>
      </c>
      <c r="AL2660" t="str">
        <f t="shared" si="548"/>
        <v/>
      </c>
      <c r="AM2660" t="str">
        <f t="shared" si="549"/>
        <v/>
      </c>
      <c r="AN2660" t="str">
        <f t="shared" si="550"/>
        <v/>
      </c>
      <c r="AO2660" t="str">
        <f t="shared" si="551"/>
        <v/>
      </c>
      <c r="AP2660" t="str">
        <f t="shared" si="552"/>
        <v/>
      </c>
      <c r="AQ2660" t="str">
        <f t="shared" si="553"/>
        <v/>
      </c>
      <c r="AS2660">
        <v>2660</v>
      </c>
      <c r="AT2660">
        <f t="shared" si="554"/>
        <v>226</v>
      </c>
    </row>
    <row r="2661" spans="1:46" x14ac:dyDescent="0.25">
      <c r="A2661">
        <v>1969</v>
      </c>
      <c r="B2661">
        <v>21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28</v>
      </c>
      <c r="M2661">
        <v>46</v>
      </c>
      <c r="N2661">
        <v>61</v>
      </c>
      <c r="O2661">
        <v>63</v>
      </c>
      <c r="P2661">
        <v>90</v>
      </c>
      <c r="W2661" t="str">
        <f t="shared" si="542"/>
        <v>28466163</v>
      </c>
      <c r="X2661" t="str">
        <f t="shared" si="543"/>
        <v>46616390</v>
      </c>
      <c r="Y2661" t="str">
        <f t="shared" si="544"/>
        <v>2846616390</v>
      </c>
      <c r="AH2661" t="str">
        <f t="shared" si="545"/>
        <v/>
      </c>
      <c r="AI2661" t="str">
        <f t="shared" si="546"/>
        <v/>
      </c>
      <c r="AK2661" t="str">
        <f t="shared" si="547"/>
        <v/>
      </c>
      <c r="AL2661" t="str">
        <f t="shared" si="548"/>
        <v/>
      </c>
      <c r="AM2661" t="str">
        <f t="shared" si="549"/>
        <v/>
      </c>
      <c r="AN2661" t="str">
        <f t="shared" si="550"/>
        <v/>
      </c>
      <c r="AO2661" t="str">
        <f t="shared" si="551"/>
        <v/>
      </c>
      <c r="AP2661" t="str">
        <f t="shared" si="552"/>
        <v/>
      </c>
      <c r="AQ2661" t="str">
        <f t="shared" si="553"/>
        <v/>
      </c>
      <c r="AS2661">
        <v>2661</v>
      </c>
      <c r="AT2661">
        <f t="shared" si="554"/>
        <v>288</v>
      </c>
    </row>
    <row r="2662" spans="1:46" x14ac:dyDescent="0.25">
      <c r="A2662">
        <v>1969</v>
      </c>
      <c r="B2662">
        <v>20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6</v>
      </c>
      <c r="M2662">
        <v>21</v>
      </c>
      <c r="N2662">
        <v>25</v>
      </c>
      <c r="O2662">
        <v>60</v>
      </c>
      <c r="P2662">
        <v>65</v>
      </c>
      <c r="W2662" t="str">
        <f t="shared" si="542"/>
        <v>6212560</v>
      </c>
      <c r="X2662" t="str">
        <f t="shared" si="543"/>
        <v>21256065</v>
      </c>
      <c r="Y2662" t="str">
        <f t="shared" si="544"/>
        <v>621256065</v>
      </c>
      <c r="AH2662" t="str">
        <f t="shared" si="545"/>
        <v/>
      </c>
      <c r="AI2662" t="str">
        <f t="shared" si="546"/>
        <v/>
      </c>
      <c r="AK2662" t="str">
        <f t="shared" si="547"/>
        <v/>
      </c>
      <c r="AL2662" t="str">
        <f t="shared" si="548"/>
        <v/>
      </c>
      <c r="AM2662" t="str">
        <f t="shared" si="549"/>
        <v/>
      </c>
      <c r="AN2662" t="str">
        <f t="shared" si="550"/>
        <v/>
      </c>
      <c r="AO2662" t="str">
        <f t="shared" si="551"/>
        <v/>
      </c>
      <c r="AP2662" t="str">
        <f t="shared" si="552"/>
        <v/>
      </c>
      <c r="AQ2662" t="str">
        <f t="shared" si="553"/>
        <v/>
      </c>
      <c r="AS2662">
        <v>2662</v>
      </c>
      <c r="AT2662">
        <f t="shared" si="554"/>
        <v>177</v>
      </c>
    </row>
    <row r="2663" spans="1:46" x14ac:dyDescent="0.25">
      <c r="A2663">
        <v>1969</v>
      </c>
      <c r="B2663">
        <v>19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30</v>
      </c>
      <c r="M2663">
        <v>54</v>
      </c>
      <c r="N2663">
        <v>59</v>
      </c>
      <c r="O2663">
        <v>84</v>
      </c>
      <c r="P2663">
        <v>85</v>
      </c>
      <c r="W2663" t="str">
        <f t="shared" si="542"/>
        <v>30545984</v>
      </c>
      <c r="X2663" t="str">
        <f t="shared" si="543"/>
        <v>54598485</v>
      </c>
      <c r="Y2663" t="str">
        <f t="shared" si="544"/>
        <v>3054598485</v>
      </c>
      <c r="AH2663" t="str">
        <f t="shared" si="545"/>
        <v/>
      </c>
      <c r="AI2663" t="str">
        <f t="shared" si="546"/>
        <v/>
      </c>
      <c r="AK2663" t="str">
        <f t="shared" si="547"/>
        <v>+</v>
      </c>
      <c r="AL2663" t="str">
        <f t="shared" si="548"/>
        <v/>
      </c>
      <c r="AM2663" t="str">
        <f t="shared" si="549"/>
        <v/>
      </c>
      <c r="AN2663" t="str">
        <f t="shared" si="550"/>
        <v/>
      </c>
      <c r="AO2663" t="str">
        <f t="shared" si="551"/>
        <v/>
      </c>
      <c r="AP2663" t="str">
        <f t="shared" si="552"/>
        <v/>
      </c>
      <c r="AQ2663" t="str">
        <f t="shared" si="553"/>
        <v/>
      </c>
      <c r="AS2663">
        <v>2663</v>
      </c>
      <c r="AT2663">
        <f t="shared" si="554"/>
        <v>312</v>
      </c>
    </row>
    <row r="2664" spans="1:46" x14ac:dyDescent="0.25">
      <c r="A2664">
        <v>1969</v>
      </c>
      <c r="B2664">
        <v>18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4</v>
      </c>
      <c r="M2664">
        <v>41</v>
      </c>
      <c r="N2664">
        <v>50</v>
      </c>
      <c r="O2664">
        <v>71</v>
      </c>
      <c r="P2664">
        <v>86</v>
      </c>
      <c r="W2664" t="str">
        <f t="shared" si="542"/>
        <v>4415071</v>
      </c>
      <c r="X2664" t="str">
        <f t="shared" si="543"/>
        <v>41507186</v>
      </c>
      <c r="Y2664" t="str">
        <f t="shared" si="544"/>
        <v>441507186</v>
      </c>
      <c r="AH2664" t="str">
        <f t="shared" si="545"/>
        <v/>
      </c>
      <c r="AI2664" t="str">
        <f t="shared" si="546"/>
        <v/>
      </c>
      <c r="AK2664" t="str">
        <f t="shared" si="547"/>
        <v/>
      </c>
      <c r="AL2664" t="str">
        <f t="shared" si="548"/>
        <v/>
      </c>
      <c r="AM2664" t="str">
        <f t="shared" si="549"/>
        <v/>
      </c>
      <c r="AN2664" t="str">
        <f t="shared" si="550"/>
        <v/>
      </c>
      <c r="AO2664" t="str">
        <f t="shared" si="551"/>
        <v/>
      </c>
      <c r="AP2664" t="str">
        <f t="shared" si="552"/>
        <v/>
      </c>
      <c r="AQ2664" t="str">
        <f t="shared" si="553"/>
        <v/>
      </c>
      <c r="AS2664">
        <v>2664</v>
      </c>
      <c r="AT2664">
        <f t="shared" si="554"/>
        <v>252</v>
      </c>
    </row>
    <row r="2665" spans="1:46" x14ac:dyDescent="0.25">
      <c r="A2665">
        <v>1969</v>
      </c>
      <c r="B2665">
        <v>17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48</v>
      </c>
      <c r="M2665">
        <v>51</v>
      </c>
      <c r="N2665">
        <v>58</v>
      </c>
      <c r="O2665">
        <v>65</v>
      </c>
      <c r="P2665">
        <v>69</v>
      </c>
      <c r="W2665" t="str">
        <f t="shared" si="542"/>
        <v>48515865</v>
      </c>
      <c r="X2665" t="str">
        <f t="shared" si="543"/>
        <v>51586569</v>
      </c>
      <c r="Y2665" t="str">
        <f t="shared" si="544"/>
        <v>4851586569</v>
      </c>
      <c r="AH2665" t="str">
        <f t="shared" si="545"/>
        <v/>
      </c>
      <c r="AI2665" t="str">
        <f t="shared" si="546"/>
        <v/>
      </c>
      <c r="AK2665" t="str">
        <f t="shared" si="547"/>
        <v/>
      </c>
      <c r="AL2665" t="str">
        <f t="shared" si="548"/>
        <v/>
      </c>
      <c r="AM2665" t="str">
        <f t="shared" si="549"/>
        <v/>
      </c>
      <c r="AN2665" t="str">
        <f t="shared" si="550"/>
        <v/>
      </c>
      <c r="AO2665" t="str">
        <f t="shared" si="551"/>
        <v/>
      </c>
      <c r="AP2665" t="str">
        <f t="shared" si="552"/>
        <v/>
      </c>
      <c r="AQ2665" t="str">
        <f t="shared" si="553"/>
        <v/>
      </c>
      <c r="AS2665">
        <v>2665</v>
      </c>
      <c r="AT2665">
        <f t="shared" si="554"/>
        <v>291</v>
      </c>
    </row>
    <row r="2666" spans="1:46" x14ac:dyDescent="0.25">
      <c r="A2666">
        <v>1969</v>
      </c>
      <c r="B2666">
        <v>16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24</v>
      </c>
      <c r="M2666">
        <v>58</v>
      </c>
      <c r="N2666">
        <v>63</v>
      </c>
      <c r="O2666">
        <v>76</v>
      </c>
      <c r="P2666">
        <v>87</v>
      </c>
      <c r="W2666" t="str">
        <f t="shared" si="542"/>
        <v>24586376</v>
      </c>
      <c r="X2666" t="str">
        <f t="shared" si="543"/>
        <v>58637687</v>
      </c>
      <c r="Y2666" t="str">
        <f t="shared" si="544"/>
        <v>2458637687</v>
      </c>
      <c r="AH2666" t="str">
        <f t="shared" si="545"/>
        <v/>
      </c>
      <c r="AI2666" t="str">
        <f t="shared" si="546"/>
        <v/>
      </c>
      <c r="AK2666" t="str">
        <f t="shared" si="547"/>
        <v/>
      </c>
      <c r="AL2666" t="str">
        <f t="shared" si="548"/>
        <v/>
      </c>
      <c r="AM2666" t="str">
        <f t="shared" si="549"/>
        <v/>
      </c>
      <c r="AN2666" t="str">
        <f t="shared" si="550"/>
        <v/>
      </c>
      <c r="AO2666" t="str">
        <f t="shared" si="551"/>
        <v/>
      </c>
      <c r="AP2666" t="str">
        <f t="shared" si="552"/>
        <v/>
      </c>
      <c r="AQ2666" t="str">
        <f t="shared" si="553"/>
        <v/>
      </c>
      <c r="AS2666">
        <v>2666</v>
      </c>
      <c r="AT2666">
        <f t="shared" si="554"/>
        <v>308</v>
      </c>
    </row>
    <row r="2667" spans="1:46" x14ac:dyDescent="0.25">
      <c r="A2667">
        <v>1969</v>
      </c>
      <c r="B2667">
        <v>15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1</v>
      </c>
      <c r="M2667">
        <v>21</v>
      </c>
      <c r="N2667">
        <v>76</v>
      </c>
      <c r="O2667">
        <v>86</v>
      </c>
      <c r="P2667">
        <v>87</v>
      </c>
      <c r="W2667" t="str">
        <f t="shared" si="542"/>
        <v>1217686</v>
      </c>
      <c r="X2667" t="str">
        <f t="shared" si="543"/>
        <v>21768687</v>
      </c>
      <c r="Y2667" t="str">
        <f t="shared" si="544"/>
        <v>121768687</v>
      </c>
      <c r="AH2667" t="str">
        <f t="shared" si="545"/>
        <v/>
      </c>
      <c r="AI2667" t="str">
        <f t="shared" si="546"/>
        <v/>
      </c>
      <c r="AK2667" t="str">
        <f t="shared" si="547"/>
        <v>+</v>
      </c>
      <c r="AL2667" t="str">
        <f t="shared" si="548"/>
        <v/>
      </c>
      <c r="AM2667" t="str">
        <f t="shared" si="549"/>
        <v/>
      </c>
      <c r="AN2667" t="str">
        <f t="shared" si="550"/>
        <v/>
      </c>
      <c r="AO2667" t="str">
        <f t="shared" si="551"/>
        <v/>
      </c>
      <c r="AP2667" t="str">
        <f t="shared" si="552"/>
        <v/>
      </c>
      <c r="AQ2667" t="str">
        <f t="shared" si="553"/>
        <v/>
      </c>
      <c r="AS2667">
        <v>2667</v>
      </c>
      <c r="AT2667">
        <f t="shared" si="554"/>
        <v>271</v>
      </c>
    </row>
    <row r="2668" spans="1:46" x14ac:dyDescent="0.25">
      <c r="A2668">
        <v>1969</v>
      </c>
      <c r="B2668">
        <v>14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28</v>
      </c>
      <c r="M2668">
        <v>39</v>
      </c>
      <c r="N2668">
        <v>41</v>
      </c>
      <c r="O2668">
        <v>58</v>
      </c>
      <c r="P2668">
        <v>65</v>
      </c>
      <c r="W2668" t="str">
        <f t="shared" si="542"/>
        <v>28394158</v>
      </c>
      <c r="X2668" t="str">
        <f t="shared" si="543"/>
        <v>39415865</v>
      </c>
      <c r="Y2668" t="str">
        <f t="shared" si="544"/>
        <v>2839415865</v>
      </c>
      <c r="AH2668" t="str">
        <f t="shared" si="545"/>
        <v/>
      </c>
      <c r="AI2668" t="str">
        <f t="shared" si="546"/>
        <v/>
      </c>
      <c r="AK2668" t="str">
        <f t="shared" si="547"/>
        <v/>
      </c>
      <c r="AL2668" t="str">
        <f t="shared" si="548"/>
        <v/>
      </c>
      <c r="AM2668" t="str">
        <f t="shared" si="549"/>
        <v/>
      </c>
      <c r="AN2668" t="str">
        <f t="shared" si="550"/>
        <v/>
      </c>
      <c r="AO2668" t="str">
        <f t="shared" si="551"/>
        <v/>
      </c>
      <c r="AP2668" t="str">
        <f t="shared" si="552"/>
        <v/>
      </c>
      <c r="AQ2668" t="str">
        <f t="shared" si="553"/>
        <v/>
      </c>
      <c r="AS2668">
        <v>2668</v>
      </c>
      <c r="AT2668">
        <f t="shared" si="554"/>
        <v>231</v>
      </c>
    </row>
    <row r="2669" spans="1:46" x14ac:dyDescent="0.25">
      <c r="A2669">
        <v>1969</v>
      </c>
      <c r="B2669">
        <v>13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5</v>
      </c>
      <c r="M2669">
        <v>46</v>
      </c>
      <c r="N2669">
        <v>61</v>
      </c>
      <c r="O2669">
        <v>85</v>
      </c>
      <c r="P2669">
        <v>90</v>
      </c>
      <c r="W2669" t="str">
        <f t="shared" si="542"/>
        <v>5466185</v>
      </c>
      <c r="X2669" t="str">
        <f t="shared" si="543"/>
        <v>46618590</v>
      </c>
      <c r="Y2669" t="str">
        <f t="shared" si="544"/>
        <v>546618590</v>
      </c>
      <c r="AH2669" t="str">
        <f t="shared" si="545"/>
        <v/>
      </c>
      <c r="AI2669" t="str">
        <f t="shared" si="546"/>
        <v/>
      </c>
      <c r="AK2669" t="str">
        <f t="shared" si="547"/>
        <v/>
      </c>
      <c r="AL2669" t="str">
        <f t="shared" si="548"/>
        <v/>
      </c>
      <c r="AM2669" t="str">
        <f t="shared" si="549"/>
        <v/>
      </c>
      <c r="AN2669" t="str">
        <f t="shared" si="550"/>
        <v/>
      </c>
      <c r="AO2669" t="str">
        <f t="shared" si="551"/>
        <v/>
      </c>
      <c r="AP2669" t="str">
        <f t="shared" si="552"/>
        <v/>
      </c>
      <c r="AQ2669" t="str">
        <f t="shared" si="553"/>
        <v/>
      </c>
      <c r="AS2669">
        <v>2669</v>
      </c>
      <c r="AT2669">
        <f t="shared" si="554"/>
        <v>287</v>
      </c>
    </row>
    <row r="2670" spans="1:46" x14ac:dyDescent="0.25">
      <c r="A2670">
        <v>1969</v>
      </c>
      <c r="B2670">
        <v>12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33</v>
      </c>
      <c r="M2670">
        <v>42</v>
      </c>
      <c r="N2670">
        <v>48</v>
      </c>
      <c r="O2670">
        <v>64</v>
      </c>
      <c r="P2670">
        <v>79</v>
      </c>
      <c r="W2670" t="str">
        <f t="shared" si="542"/>
        <v>33424864</v>
      </c>
      <c r="X2670" t="str">
        <f t="shared" si="543"/>
        <v>42486479</v>
      </c>
      <c r="Y2670" t="str">
        <f t="shared" si="544"/>
        <v>3342486479</v>
      </c>
      <c r="AH2670" t="str">
        <f t="shared" si="545"/>
        <v/>
      </c>
      <c r="AI2670" t="str">
        <f t="shared" si="546"/>
        <v/>
      </c>
      <c r="AK2670" t="str">
        <f t="shared" si="547"/>
        <v/>
      </c>
      <c r="AL2670" t="str">
        <f t="shared" si="548"/>
        <v/>
      </c>
      <c r="AM2670" t="str">
        <f t="shared" si="549"/>
        <v/>
      </c>
      <c r="AN2670" t="str">
        <f t="shared" si="550"/>
        <v/>
      </c>
      <c r="AO2670" t="str">
        <f t="shared" si="551"/>
        <v/>
      </c>
      <c r="AP2670" t="str">
        <f t="shared" si="552"/>
        <v/>
      </c>
      <c r="AQ2670" t="str">
        <f t="shared" si="553"/>
        <v/>
      </c>
      <c r="AS2670">
        <v>2670</v>
      </c>
      <c r="AT2670">
        <f t="shared" si="554"/>
        <v>266</v>
      </c>
    </row>
    <row r="2671" spans="1:46" x14ac:dyDescent="0.25">
      <c r="A2671">
        <v>1969</v>
      </c>
      <c r="B2671">
        <v>11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23</v>
      </c>
      <c r="M2671">
        <v>33</v>
      </c>
      <c r="N2671">
        <v>57</v>
      </c>
      <c r="O2671">
        <v>73</v>
      </c>
      <c r="P2671">
        <v>82</v>
      </c>
      <c r="W2671" t="str">
        <f t="shared" si="542"/>
        <v>23335773</v>
      </c>
      <c r="X2671" t="str">
        <f t="shared" si="543"/>
        <v>33577382</v>
      </c>
      <c r="Y2671" t="str">
        <f t="shared" si="544"/>
        <v>2333577382</v>
      </c>
      <c r="AH2671" t="str">
        <f t="shared" si="545"/>
        <v/>
      </c>
      <c r="AI2671" t="str">
        <f t="shared" si="546"/>
        <v/>
      </c>
      <c r="AK2671" t="str">
        <f t="shared" si="547"/>
        <v/>
      </c>
      <c r="AL2671" t="str">
        <f t="shared" si="548"/>
        <v/>
      </c>
      <c r="AM2671" t="str">
        <f t="shared" si="549"/>
        <v/>
      </c>
      <c r="AN2671" t="str">
        <f t="shared" si="550"/>
        <v/>
      </c>
      <c r="AO2671" t="str">
        <f t="shared" si="551"/>
        <v/>
      </c>
      <c r="AP2671" t="str">
        <f t="shared" si="552"/>
        <v/>
      </c>
      <c r="AQ2671" t="str">
        <f t="shared" si="553"/>
        <v/>
      </c>
      <c r="AS2671">
        <v>2671</v>
      </c>
      <c r="AT2671">
        <f t="shared" si="554"/>
        <v>268</v>
      </c>
    </row>
    <row r="2672" spans="1:46" x14ac:dyDescent="0.25">
      <c r="A2672">
        <v>1969</v>
      </c>
      <c r="B2672">
        <v>10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39</v>
      </c>
      <c r="M2672">
        <v>40</v>
      </c>
      <c r="N2672">
        <v>48</v>
      </c>
      <c r="O2672">
        <v>74</v>
      </c>
      <c r="P2672">
        <v>85</v>
      </c>
      <c r="W2672" t="str">
        <f t="shared" si="542"/>
        <v>39404874</v>
      </c>
      <c r="X2672" t="str">
        <f t="shared" si="543"/>
        <v>40487485</v>
      </c>
      <c r="Y2672" t="str">
        <f t="shared" si="544"/>
        <v>3940487485</v>
      </c>
      <c r="AH2672" t="str">
        <f t="shared" si="545"/>
        <v>+</v>
      </c>
      <c r="AI2672" t="str">
        <f t="shared" si="546"/>
        <v/>
      </c>
      <c r="AK2672" t="str">
        <f t="shared" si="547"/>
        <v/>
      </c>
      <c r="AL2672" t="str">
        <f t="shared" si="548"/>
        <v/>
      </c>
      <c r="AM2672" t="str">
        <f t="shared" si="549"/>
        <v/>
      </c>
      <c r="AN2672" t="str">
        <f t="shared" si="550"/>
        <v/>
      </c>
      <c r="AO2672" t="str">
        <f t="shared" si="551"/>
        <v/>
      </c>
      <c r="AP2672" t="str">
        <f t="shared" si="552"/>
        <v/>
      </c>
      <c r="AQ2672" t="str">
        <f t="shared" si="553"/>
        <v/>
      </c>
      <c r="AS2672">
        <v>2672</v>
      </c>
      <c r="AT2672">
        <f t="shared" si="554"/>
        <v>286</v>
      </c>
    </row>
    <row r="2673" spans="1:46" x14ac:dyDescent="0.25">
      <c r="A2673">
        <v>1969</v>
      </c>
      <c r="B2673">
        <v>9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2</v>
      </c>
      <c r="M2673">
        <v>34</v>
      </c>
      <c r="N2673">
        <v>36</v>
      </c>
      <c r="O2673">
        <v>50</v>
      </c>
      <c r="P2673">
        <v>65</v>
      </c>
      <c r="W2673" t="str">
        <f t="shared" si="542"/>
        <v>2343650</v>
      </c>
      <c r="X2673" t="str">
        <f t="shared" si="543"/>
        <v>34365065</v>
      </c>
      <c r="Y2673" t="str">
        <f t="shared" si="544"/>
        <v>234365065</v>
      </c>
      <c r="AH2673" t="str">
        <f t="shared" si="545"/>
        <v/>
      </c>
      <c r="AI2673" t="str">
        <f t="shared" si="546"/>
        <v/>
      </c>
      <c r="AK2673" t="str">
        <f t="shared" si="547"/>
        <v/>
      </c>
      <c r="AL2673" t="str">
        <f t="shared" si="548"/>
        <v/>
      </c>
      <c r="AM2673" t="str">
        <f t="shared" si="549"/>
        <v/>
      </c>
      <c r="AN2673" t="str">
        <f t="shared" si="550"/>
        <v/>
      </c>
      <c r="AO2673" t="str">
        <f t="shared" si="551"/>
        <v/>
      </c>
      <c r="AP2673" t="str">
        <f t="shared" si="552"/>
        <v/>
      </c>
      <c r="AQ2673" t="str">
        <f t="shared" si="553"/>
        <v/>
      </c>
      <c r="AS2673">
        <v>2673</v>
      </c>
      <c r="AT2673">
        <f t="shared" si="554"/>
        <v>187</v>
      </c>
    </row>
    <row r="2674" spans="1:46" x14ac:dyDescent="0.25">
      <c r="A2674">
        <v>1969</v>
      </c>
      <c r="B2674">
        <v>8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7</v>
      </c>
      <c r="M2674">
        <v>14</v>
      </c>
      <c r="N2674">
        <v>69</v>
      </c>
      <c r="O2674">
        <v>86</v>
      </c>
      <c r="P2674">
        <v>90</v>
      </c>
      <c r="W2674" t="str">
        <f t="shared" si="542"/>
        <v>7146986</v>
      </c>
      <c r="X2674" t="str">
        <f t="shared" si="543"/>
        <v>14698690</v>
      </c>
      <c r="Y2674" t="str">
        <f t="shared" si="544"/>
        <v>714698690</v>
      </c>
      <c r="AH2674" t="str">
        <f t="shared" si="545"/>
        <v/>
      </c>
      <c r="AI2674" t="str">
        <f t="shared" si="546"/>
        <v/>
      </c>
      <c r="AK2674" t="str">
        <f t="shared" si="547"/>
        <v/>
      </c>
      <c r="AL2674" t="str">
        <f t="shared" si="548"/>
        <v/>
      </c>
      <c r="AM2674" t="str">
        <f t="shared" si="549"/>
        <v/>
      </c>
      <c r="AN2674" t="str">
        <f t="shared" si="550"/>
        <v/>
      </c>
      <c r="AO2674" t="str">
        <f t="shared" si="551"/>
        <v/>
      </c>
      <c r="AP2674" t="str">
        <f t="shared" si="552"/>
        <v/>
      </c>
      <c r="AQ2674" t="str">
        <f t="shared" si="553"/>
        <v/>
      </c>
      <c r="AS2674">
        <v>2674</v>
      </c>
      <c r="AT2674">
        <f t="shared" si="554"/>
        <v>266</v>
      </c>
    </row>
    <row r="2675" spans="1:46" x14ac:dyDescent="0.25">
      <c r="A2675">
        <v>1969</v>
      </c>
      <c r="B2675">
        <v>7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31</v>
      </c>
      <c r="M2675">
        <v>37</v>
      </c>
      <c r="N2675">
        <v>40</v>
      </c>
      <c r="O2675">
        <v>47</v>
      </c>
      <c r="P2675">
        <v>71</v>
      </c>
      <c r="W2675" t="str">
        <f t="shared" si="542"/>
        <v>31374047</v>
      </c>
      <c r="X2675" t="str">
        <f t="shared" si="543"/>
        <v>37404771</v>
      </c>
      <c r="Y2675" t="str">
        <f t="shared" si="544"/>
        <v>3137404771</v>
      </c>
      <c r="AH2675" t="str">
        <f t="shared" si="545"/>
        <v/>
      </c>
      <c r="AI2675" t="str">
        <f t="shared" si="546"/>
        <v/>
      </c>
      <c r="AK2675" t="str">
        <f t="shared" si="547"/>
        <v/>
      </c>
      <c r="AL2675" t="str">
        <f t="shared" si="548"/>
        <v/>
      </c>
      <c r="AM2675" t="str">
        <f t="shared" si="549"/>
        <v/>
      </c>
      <c r="AN2675" t="str">
        <f t="shared" si="550"/>
        <v/>
      </c>
      <c r="AO2675" t="str">
        <f t="shared" si="551"/>
        <v/>
      </c>
      <c r="AP2675" t="str">
        <f t="shared" si="552"/>
        <v/>
      </c>
      <c r="AQ2675" t="str">
        <f t="shared" si="553"/>
        <v/>
      </c>
      <c r="AS2675">
        <v>2675</v>
      </c>
      <c r="AT2675">
        <f t="shared" si="554"/>
        <v>226</v>
      </c>
    </row>
    <row r="2676" spans="1:46" x14ac:dyDescent="0.25">
      <c r="A2676">
        <v>1969</v>
      </c>
      <c r="B2676">
        <v>6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2</v>
      </c>
      <c r="M2676">
        <v>42</v>
      </c>
      <c r="N2676">
        <v>70</v>
      </c>
      <c r="O2676">
        <v>71</v>
      </c>
      <c r="P2676">
        <v>82</v>
      </c>
      <c r="W2676" t="str">
        <f t="shared" si="542"/>
        <v>2427071</v>
      </c>
      <c r="X2676" t="str">
        <f t="shared" si="543"/>
        <v>42707182</v>
      </c>
      <c r="Y2676" t="str">
        <f t="shared" si="544"/>
        <v>242707182</v>
      </c>
      <c r="AH2676" t="str">
        <f t="shared" si="545"/>
        <v/>
      </c>
      <c r="AI2676" t="str">
        <f t="shared" si="546"/>
        <v/>
      </c>
      <c r="AK2676" t="str">
        <f t="shared" si="547"/>
        <v/>
      </c>
      <c r="AL2676" t="str">
        <f t="shared" si="548"/>
        <v/>
      </c>
      <c r="AM2676" t="str">
        <f t="shared" si="549"/>
        <v/>
      </c>
      <c r="AN2676" t="str">
        <f t="shared" si="550"/>
        <v/>
      </c>
      <c r="AO2676" t="str">
        <f t="shared" si="551"/>
        <v/>
      </c>
      <c r="AP2676" t="str">
        <f t="shared" si="552"/>
        <v/>
      </c>
      <c r="AQ2676" t="str">
        <f t="shared" si="553"/>
        <v/>
      </c>
      <c r="AS2676">
        <v>2676</v>
      </c>
      <c r="AT2676">
        <f t="shared" si="554"/>
        <v>267</v>
      </c>
    </row>
    <row r="2677" spans="1:46" x14ac:dyDescent="0.25">
      <c r="A2677">
        <v>1969</v>
      </c>
      <c r="B2677">
        <v>5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28</v>
      </c>
      <c r="M2677">
        <v>48</v>
      </c>
      <c r="N2677">
        <v>63</v>
      </c>
      <c r="O2677">
        <v>72</v>
      </c>
      <c r="P2677">
        <v>74</v>
      </c>
      <c r="W2677" t="str">
        <f t="shared" si="542"/>
        <v>28486372</v>
      </c>
      <c r="X2677" t="str">
        <f t="shared" si="543"/>
        <v>48637274</v>
      </c>
      <c r="Y2677" t="str">
        <f t="shared" si="544"/>
        <v>2848637274</v>
      </c>
      <c r="AH2677" t="str">
        <f t="shared" si="545"/>
        <v/>
      </c>
      <c r="AI2677" t="str">
        <f t="shared" si="546"/>
        <v/>
      </c>
      <c r="AK2677" t="str">
        <f t="shared" si="547"/>
        <v/>
      </c>
      <c r="AL2677" t="str">
        <f t="shared" si="548"/>
        <v/>
      </c>
      <c r="AM2677" t="str">
        <f t="shared" si="549"/>
        <v/>
      </c>
      <c r="AN2677" t="str">
        <f t="shared" si="550"/>
        <v/>
      </c>
      <c r="AO2677" t="str">
        <f t="shared" si="551"/>
        <v/>
      </c>
      <c r="AP2677" t="str">
        <f t="shared" si="552"/>
        <v/>
      </c>
      <c r="AQ2677" t="str">
        <f t="shared" si="553"/>
        <v/>
      </c>
      <c r="AS2677">
        <v>2677</v>
      </c>
      <c r="AT2677">
        <f t="shared" si="554"/>
        <v>285</v>
      </c>
    </row>
    <row r="2678" spans="1:46" x14ac:dyDescent="0.25">
      <c r="A2678">
        <v>1969</v>
      </c>
      <c r="B2678">
        <v>4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20</v>
      </c>
      <c r="M2678">
        <v>61</v>
      </c>
      <c r="N2678">
        <v>77</v>
      </c>
      <c r="O2678">
        <v>83</v>
      </c>
      <c r="P2678">
        <v>86</v>
      </c>
      <c r="W2678" t="str">
        <f t="shared" si="542"/>
        <v>20617783</v>
      </c>
      <c r="X2678" t="str">
        <f t="shared" si="543"/>
        <v>61778386</v>
      </c>
      <c r="Y2678" t="str">
        <f t="shared" si="544"/>
        <v>2061778386</v>
      </c>
      <c r="AH2678" t="str">
        <f t="shared" si="545"/>
        <v/>
      </c>
      <c r="AI2678" t="str">
        <f t="shared" si="546"/>
        <v/>
      </c>
      <c r="AK2678" t="str">
        <f t="shared" si="547"/>
        <v/>
      </c>
      <c r="AL2678" t="str">
        <f t="shared" si="548"/>
        <v/>
      </c>
      <c r="AM2678" t="str">
        <f t="shared" si="549"/>
        <v/>
      </c>
      <c r="AN2678" t="str">
        <f t="shared" si="550"/>
        <v/>
      </c>
      <c r="AO2678" t="str">
        <f t="shared" si="551"/>
        <v/>
      </c>
      <c r="AP2678" t="str">
        <f t="shared" si="552"/>
        <v/>
      </c>
      <c r="AQ2678" t="str">
        <f t="shared" si="553"/>
        <v/>
      </c>
      <c r="AS2678">
        <v>2678</v>
      </c>
      <c r="AT2678">
        <f t="shared" si="554"/>
        <v>327</v>
      </c>
    </row>
    <row r="2679" spans="1:46" x14ac:dyDescent="0.25">
      <c r="A2679">
        <v>1969</v>
      </c>
      <c r="B2679">
        <v>3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</v>
      </c>
      <c r="M2679">
        <v>3</v>
      </c>
      <c r="N2679">
        <v>62</v>
      </c>
      <c r="O2679">
        <v>63</v>
      </c>
      <c r="P2679">
        <v>66</v>
      </c>
      <c r="W2679" t="str">
        <f t="shared" si="542"/>
        <v>236263</v>
      </c>
      <c r="X2679" t="str">
        <f t="shared" si="543"/>
        <v>3626366</v>
      </c>
      <c r="Y2679" t="str">
        <f t="shared" si="544"/>
        <v>23626366</v>
      </c>
      <c r="AH2679" t="str">
        <f t="shared" si="545"/>
        <v>+</v>
      </c>
      <c r="AI2679" t="str">
        <f t="shared" si="546"/>
        <v/>
      </c>
      <c r="AK2679" t="str">
        <f t="shared" si="547"/>
        <v/>
      </c>
      <c r="AL2679" t="str">
        <f t="shared" si="548"/>
        <v/>
      </c>
      <c r="AM2679" t="str">
        <f t="shared" si="549"/>
        <v/>
      </c>
      <c r="AN2679" t="str">
        <f t="shared" si="550"/>
        <v/>
      </c>
      <c r="AO2679" t="str">
        <f t="shared" si="551"/>
        <v/>
      </c>
      <c r="AP2679" t="str">
        <f t="shared" si="552"/>
        <v/>
      </c>
      <c r="AQ2679" t="str">
        <f t="shared" si="553"/>
        <v/>
      </c>
      <c r="AS2679">
        <v>2679</v>
      </c>
      <c r="AT2679">
        <f t="shared" si="554"/>
        <v>196</v>
      </c>
    </row>
    <row r="2680" spans="1:46" x14ac:dyDescent="0.25">
      <c r="A2680">
        <v>1969</v>
      </c>
      <c r="B2680">
        <v>2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22</v>
      </c>
      <c r="N2680">
        <v>33</v>
      </c>
      <c r="O2680">
        <v>37</v>
      </c>
      <c r="P2680">
        <v>40</v>
      </c>
      <c r="W2680" t="str">
        <f t="shared" si="542"/>
        <v>2223337</v>
      </c>
      <c r="X2680" t="str">
        <f t="shared" si="543"/>
        <v>22333740</v>
      </c>
      <c r="Y2680" t="str">
        <f t="shared" si="544"/>
        <v>222333740</v>
      </c>
      <c r="AH2680" t="str">
        <f t="shared" si="545"/>
        <v/>
      </c>
      <c r="AI2680" t="str">
        <f t="shared" si="546"/>
        <v/>
      </c>
      <c r="AK2680" t="str">
        <f t="shared" si="547"/>
        <v/>
      </c>
      <c r="AL2680" t="str">
        <f t="shared" si="548"/>
        <v/>
      </c>
      <c r="AM2680" t="str">
        <f t="shared" si="549"/>
        <v/>
      </c>
      <c r="AN2680" t="str">
        <f t="shared" si="550"/>
        <v/>
      </c>
      <c r="AO2680" t="str">
        <f t="shared" si="551"/>
        <v/>
      </c>
      <c r="AP2680" t="str">
        <f t="shared" si="552"/>
        <v/>
      </c>
      <c r="AQ2680" t="str">
        <f t="shared" si="553"/>
        <v/>
      </c>
      <c r="AS2680">
        <v>2680</v>
      </c>
      <c r="AT2680">
        <f t="shared" si="554"/>
        <v>134</v>
      </c>
    </row>
    <row r="2681" spans="1:46" x14ac:dyDescent="0.25">
      <c r="A2681">
        <v>1969</v>
      </c>
      <c r="B2681">
        <v>1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9</v>
      </c>
      <c r="M2681">
        <v>50</v>
      </c>
      <c r="N2681">
        <v>67</v>
      </c>
      <c r="O2681">
        <v>75</v>
      </c>
      <c r="P2681">
        <v>78</v>
      </c>
      <c r="W2681" t="str">
        <f t="shared" si="542"/>
        <v>9506775</v>
      </c>
      <c r="X2681" t="str">
        <f t="shared" si="543"/>
        <v>50677578</v>
      </c>
      <c r="Y2681" t="str">
        <f t="shared" si="544"/>
        <v>950677578</v>
      </c>
      <c r="AH2681" t="str">
        <f t="shared" si="545"/>
        <v/>
      </c>
      <c r="AI2681" t="str">
        <f t="shared" si="546"/>
        <v/>
      </c>
      <c r="AK2681" t="str">
        <f t="shared" si="547"/>
        <v/>
      </c>
      <c r="AL2681" t="str">
        <f t="shared" si="548"/>
        <v/>
      </c>
      <c r="AM2681" t="str">
        <f t="shared" si="549"/>
        <v/>
      </c>
      <c r="AN2681" t="str">
        <f t="shared" si="550"/>
        <v/>
      </c>
      <c r="AO2681" t="str">
        <f t="shared" si="551"/>
        <v/>
      </c>
      <c r="AP2681" t="str">
        <f t="shared" si="552"/>
        <v/>
      </c>
      <c r="AQ2681" t="str">
        <f t="shared" si="553"/>
        <v/>
      </c>
      <c r="AS2681">
        <v>2681</v>
      </c>
      <c r="AT2681">
        <f t="shared" si="554"/>
        <v>279</v>
      </c>
    </row>
    <row r="2682" spans="1:46" x14ac:dyDescent="0.25">
      <c r="A2682">
        <v>1968</v>
      </c>
      <c r="B2682">
        <v>52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10</v>
      </c>
      <c r="M2682">
        <v>69</v>
      </c>
      <c r="N2682">
        <v>70</v>
      </c>
      <c r="O2682">
        <v>76</v>
      </c>
      <c r="P2682">
        <v>87</v>
      </c>
      <c r="W2682" t="str">
        <f t="shared" si="542"/>
        <v>10697076</v>
      </c>
      <c r="X2682" t="str">
        <f t="shared" si="543"/>
        <v>69707687</v>
      </c>
      <c r="Y2682" t="str">
        <f t="shared" si="544"/>
        <v>1069707687</v>
      </c>
      <c r="AH2682" t="str">
        <f t="shared" si="545"/>
        <v/>
      </c>
      <c r="AI2682" t="str">
        <f t="shared" si="546"/>
        <v>+</v>
      </c>
      <c r="AK2682" t="str">
        <f t="shared" si="547"/>
        <v/>
      </c>
      <c r="AL2682" t="str">
        <f t="shared" si="548"/>
        <v/>
      </c>
      <c r="AM2682" t="str">
        <f t="shared" si="549"/>
        <v/>
      </c>
      <c r="AN2682" t="str">
        <f t="shared" si="550"/>
        <v/>
      </c>
      <c r="AO2682" t="str">
        <f t="shared" si="551"/>
        <v/>
      </c>
      <c r="AP2682" t="str">
        <f t="shared" si="552"/>
        <v/>
      </c>
      <c r="AQ2682" t="str">
        <f t="shared" si="553"/>
        <v/>
      </c>
      <c r="AS2682">
        <v>2682</v>
      </c>
      <c r="AT2682">
        <f t="shared" si="554"/>
        <v>312</v>
      </c>
    </row>
    <row r="2683" spans="1:46" x14ac:dyDescent="0.25">
      <c r="A2683">
        <v>1968</v>
      </c>
      <c r="B2683">
        <v>51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14</v>
      </c>
      <c r="M2683">
        <v>20</v>
      </c>
      <c r="N2683">
        <v>42</v>
      </c>
      <c r="O2683">
        <v>43</v>
      </c>
      <c r="P2683">
        <v>90</v>
      </c>
      <c r="W2683" t="str">
        <f t="shared" si="542"/>
        <v>14204243</v>
      </c>
      <c r="X2683" t="str">
        <f t="shared" si="543"/>
        <v>20424390</v>
      </c>
      <c r="Y2683" t="str">
        <f t="shared" si="544"/>
        <v>1420424390</v>
      </c>
      <c r="AH2683" t="str">
        <f t="shared" si="545"/>
        <v/>
      </c>
      <c r="AI2683" t="str">
        <f t="shared" si="546"/>
        <v/>
      </c>
      <c r="AK2683" t="str">
        <f t="shared" si="547"/>
        <v/>
      </c>
      <c r="AL2683" t="str">
        <f t="shared" si="548"/>
        <v/>
      </c>
      <c r="AM2683" t="str">
        <f t="shared" si="549"/>
        <v/>
      </c>
      <c r="AN2683" t="str">
        <f t="shared" si="550"/>
        <v/>
      </c>
      <c r="AO2683" t="str">
        <f t="shared" si="551"/>
        <v/>
      </c>
      <c r="AP2683" t="str">
        <f t="shared" si="552"/>
        <v/>
      </c>
      <c r="AQ2683" t="str">
        <f t="shared" si="553"/>
        <v/>
      </c>
      <c r="AS2683">
        <v>2683</v>
      </c>
      <c r="AT2683">
        <f t="shared" si="554"/>
        <v>209</v>
      </c>
    </row>
    <row r="2684" spans="1:46" x14ac:dyDescent="0.25">
      <c r="A2684">
        <v>1968</v>
      </c>
      <c r="B2684">
        <v>50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37</v>
      </c>
      <c r="M2684">
        <v>41</v>
      </c>
      <c r="N2684">
        <v>58</v>
      </c>
      <c r="O2684">
        <v>60</v>
      </c>
      <c r="P2684">
        <v>69</v>
      </c>
      <c r="W2684" t="str">
        <f t="shared" si="542"/>
        <v>37415860</v>
      </c>
      <c r="X2684" t="str">
        <f t="shared" si="543"/>
        <v>41586069</v>
      </c>
      <c r="Y2684" t="str">
        <f t="shared" si="544"/>
        <v>3741586069</v>
      </c>
      <c r="AH2684" t="str">
        <f t="shared" si="545"/>
        <v/>
      </c>
      <c r="AI2684" t="str">
        <f t="shared" si="546"/>
        <v/>
      </c>
      <c r="AK2684" t="str">
        <f t="shared" si="547"/>
        <v/>
      </c>
      <c r="AL2684" t="str">
        <f t="shared" si="548"/>
        <v/>
      </c>
      <c r="AM2684" t="str">
        <f t="shared" si="549"/>
        <v/>
      </c>
      <c r="AN2684" t="str">
        <f t="shared" si="550"/>
        <v/>
      </c>
      <c r="AO2684" t="str">
        <f t="shared" si="551"/>
        <v/>
      </c>
      <c r="AP2684" t="str">
        <f t="shared" si="552"/>
        <v/>
      </c>
      <c r="AQ2684" t="str">
        <f t="shared" si="553"/>
        <v/>
      </c>
      <c r="AS2684">
        <v>2684</v>
      </c>
      <c r="AT2684">
        <f t="shared" si="554"/>
        <v>265</v>
      </c>
    </row>
    <row r="2685" spans="1:46" x14ac:dyDescent="0.25">
      <c r="A2685">
        <v>1968</v>
      </c>
      <c r="B2685">
        <v>49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29</v>
      </c>
      <c r="M2685">
        <v>32</v>
      </c>
      <c r="N2685">
        <v>75</v>
      </c>
      <c r="O2685">
        <v>77</v>
      </c>
      <c r="P2685">
        <v>83</v>
      </c>
      <c r="W2685" t="str">
        <f t="shared" si="542"/>
        <v>29327577</v>
      </c>
      <c r="X2685" t="str">
        <f t="shared" si="543"/>
        <v>32757783</v>
      </c>
      <c r="Y2685" t="str">
        <f t="shared" si="544"/>
        <v>2932757783</v>
      </c>
      <c r="AH2685" t="str">
        <f t="shared" si="545"/>
        <v/>
      </c>
      <c r="AI2685" t="str">
        <f t="shared" si="546"/>
        <v/>
      </c>
      <c r="AK2685" t="str">
        <f t="shared" si="547"/>
        <v/>
      </c>
      <c r="AL2685" t="str">
        <f t="shared" si="548"/>
        <v/>
      </c>
      <c r="AM2685" t="str">
        <f t="shared" si="549"/>
        <v/>
      </c>
      <c r="AN2685" t="str">
        <f t="shared" si="550"/>
        <v/>
      </c>
      <c r="AO2685" t="str">
        <f t="shared" si="551"/>
        <v/>
      </c>
      <c r="AP2685" t="str">
        <f t="shared" si="552"/>
        <v/>
      </c>
      <c r="AQ2685" t="str">
        <f t="shared" si="553"/>
        <v/>
      </c>
      <c r="AS2685">
        <v>2685</v>
      </c>
      <c r="AT2685">
        <f t="shared" si="554"/>
        <v>296</v>
      </c>
    </row>
    <row r="2686" spans="1:46" x14ac:dyDescent="0.25">
      <c r="A2686">
        <v>1968</v>
      </c>
      <c r="B2686">
        <v>48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</v>
      </c>
      <c r="M2686">
        <v>46</v>
      </c>
      <c r="N2686">
        <v>58</v>
      </c>
      <c r="O2686">
        <v>68</v>
      </c>
      <c r="P2686">
        <v>78</v>
      </c>
      <c r="W2686" t="str">
        <f t="shared" si="542"/>
        <v>2465868</v>
      </c>
      <c r="X2686" t="str">
        <f t="shared" si="543"/>
        <v>46586878</v>
      </c>
      <c r="Y2686" t="str">
        <f t="shared" si="544"/>
        <v>246586878</v>
      </c>
      <c r="AH2686" t="str">
        <f t="shared" si="545"/>
        <v/>
      </c>
      <c r="AI2686" t="str">
        <f t="shared" si="546"/>
        <v/>
      </c>
      <c r="AK2686" t="str">
        <f t="shared" si="547"/>
        <v/>
      </c>
      <c r="AL2686" t="str">
        <f t="shared" si="548"/>
        <v/>
      </c>
      <c r="AM2686" t="str">
        <f t="shared" si="549"/>
        <v/>
      </c>
      <c r="AN2686" t="str">
        <f t="shared" si="550"/>
        <v/>
      </c>
      <c r="AO2686" t="str">
        <f t="shared" si="551"/>
        <v/>
      </c>
      <c r="AP2686" t="str">
        <f t="shared" si="552"/>
        <v/>
      </c>
      <c r="AQ2686" t="str">
        <f t="shared" si="553"/>
        <v/>
      </c>
      <c r="AS2686">
        <v>2686</v>
      </c>
      <c r="AT2686">
        <f t="shared" si="554"/>
        <v>252</v>
      </c>
    </row>
    <row r="2687" spans="1:46" x14ac:dyDescent="0.25">
      <c r="A2687">
        <v>1968</v>
      </c>
      <c r="B2687">
        <v>47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12</v>
      </c>
      <c r="M2687">
        <v>18</v>
      </c>
      <c r="N2687">
        <v>48</v>
      </c>
      <c r="O2687">
        <v>71</v>
      </c>
      <c r="P2687">
        <v>77</v>
      </c>
      <c r="W2687" t="str">
        <f t="shared" si="542"/>
        <v>12184871</v>
      </c>
      <c r="X2687" t="str">
        <f t="shared" si="543"/>
        <v>18487177</v>
      </c>
      <c r="Y2687" t="str">
        <f t="shared" si="544"/>
        <v>1218487177</v>
      </c>
      <c r="AH2687" t="str">
        <f t="shared" si="545"/>
        <v/>
      </c>
      <c r="AI2687" t="str">
        <f t="shared" si="546"/>
        <v/>
      </c>
      <c r="AK2687" t="str">
        <f t="shared" si="547"/>
        <v/>
      </c>
      <c r="AL2687" t="str">
        <f t="shared" si="548"/>
        <v/>
      </c>
      <c r="AM2687" t="str">
        <f t="shared" si="549"/>
        <v/>
      </c>
      <c r="AN2687" t="str">
        <f t="shared" si="550"/>
        <v/>
      </c>
      <c r="AO2687" t="str">
        <f t="shared" si="551"/>
        <v/>
      </c>
      <c r="AP2687" t="str">
        <f t="shared" si="552"/>
        <v/>
      </c>
      <c r="AQ2687" t="str">
        <f t="shared" si="553"/>
        <v/>
      </c>
      <c r="AS2687">
        <v>2687</v>
      </c>
      <c r="AT2687">
        <f t="shared" si="554"/>
        <v>226</v>
      </c>
    </row>
    <row r="2688" spans="1:46" x14ac:dyDescent="0.25">
      <c r="A2688">
        <v>1968</v>
      </c>
      <c r="B2688">
        <v>46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28</v>
      </c>
      <c r="M2688">
        <v>48</v>
      </c>
      <c r="N2688">
        <v>68</v>
      </c>
      <c r="O2688">
        <v>80</v>
      </c>
      <c r="P2688">
        <v>88</v>
      </c>
      <c r="W2688" t="str">
        <f t="shared" si="542"/>
        <v>28486880</v>
      </c>
      <c r="X2688" t="str">
        <f t="shared" si="543"/>
        <v>48688088</v>
      </c>
      <c r="Y2688" t="str">
        <f t="shared" si="544"/>
        <v>2848688088</v>
      </c>
      <c r="AH2688" t="str">
        <f t="shared" si="545"/>
        <v/>
      </c>
      <c r="AI2688" t="str">
        <f t="shared" si="546"/>
        <v/>
      </c>
      <c r="AK2688" t="str">
        <f t="shared" si="547"/>
        <v/>
      </c>
      <c r="AL2688" t="str">
        <f t="shared" si="548"/>
        <v/>
      </c>
      <c r="AM2688" t="str">
        <f t="shared" si="549"/>
        <v/>
      </c>
      <c r="AN2688" t="str">
        <f t="shared" si="550"/>
        <v/>
      </c>
      <c r="AO2688" t="str">
        <f t="shared" si="551"/>
        <v/>
      </c>
      <c r="AP2688" t="str">
        <f t="shared" si="552"/>
        <v/>
      </c>
      <c r="AQ2688" t="str">
        <f t="shared" si="553"/>
        <v/>
      </c>
      <c r="AS2688">
        <v>2688</v>
      </c>
      <c r="AT2688">
        <f t="shared" si="554"/>
        <v>312</v>
      </c>
    </row>
    <row r="2689" spans="1:46" x14ac:dyDescent="0.25">
      <c r="A2689">
        <v>1968</v>
      </c>
      <c r="B2689">
        <v>45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10</v>
      </c>
      <c r="M2689">
        <v>15</v>
      </c>
      <c r="N2689">
        <v>24</v>
      </c>
      <c r="O2689">
        <v>43</v>
      </c>
      <c r="P2689">
        <v>65</v>
      </c>
      <c r="W2689" t="str">
        <f t="shared" si="542"/>
        <v>10152443</v>
      </c>
      <c r="X2689" t="str">
        <f t="shared" si="543"/>
        <v>15244365</v>
      </c>
      <c r="Y2689" t="str">
        <f t="shared" si="544"/>
        <v>1015244365</v>
      </c>
      <c r="AH2689" t="str">
        <f t="shared" si="545"/>
        <v/>
      </c>
      <c r="AI2689" t="str">
        <f t="shared" si="546"/>
        <v/>
      </c>
      <c r="AK2689" t="str">
        <f t="shared" si="547"/>
        <v/>
      </c>
      <c r="AL2689" t="str">
        <f t="shared" si="548"/>
        <v/>
      </c>
      <c r="AM2689" t="str">
        <f t="shared" si="549"/>
        <v/>
      </c>
      <c r="AN2689" t="str">
        <f t="shared" si="550"/>
        <v/>
      </c>
      <c r="AO2689" t="str">
        <f t="shared" si="551"/>
        <v/>
      </c>
      <c r="AP2689" t="str">
        <f t="shared" si="552"/>
        <v/>
      </c>
      <c r="AQ2689" t="str">
        <f t="shared" si="553"/>
        <v/>
      </c>
      <c r="AS2689">
        <v>2689</v>
      </c>
      <c r="AT2689">
        <f t="shared" si="554"/>
        <v>157</v>
      </c>
    </row>
    <row r="2690" spans="1:46" x14ac:dyDescent="0.25">
      <c r="A2690">
        <v>1968</v>
      </c>
      <c r="B2690">
        <v>44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6</v>
      </c>
      <c r="M2690">
        <v>12</v>
      </c>
      <c r="N2690">
        <v>33</v>
      </c>
      <c r="O2690">
        <v>68</v>
      </c>
      <c r="P2690">
        <v>69</v>
      </c>
      <c r="W2690" t="str">
        <f t="shared" ref="W2690:W2753" si="555">L2690&amp;M2690&amp;N2690&amp;O2690</f>
        <v>6123368</v>
      </c>
      <c r="X2690" t="str">
        <f t="shared" ref="X2690:X2753" si="556">M2690&amp;N2690&amp;O2690&amp;P2690</f>
        <v>12336869</v>
      </c>
      <c r="Y2690" t="str">
        <f t="shared" ref="Y2690:Y2753" si="557">L2690&amp;M2690&amp;N2690&amp;O2690&amp;P2690</f>
        <v>612336869</v>
      </c>
      <c r="AH2690" t="str">
        <f t="shared" ref="AH2690:AH2753" si="558">IF(L2690+1=M2690,"+","")</f>
        <v/>
      </c>
      <c r="AI2690" t="str">
        <f t="shared" ref="AI2690:AI2753" si="559">IF(M2690+1=N2690,"+","")</f>
        <v/>
      </c>
      <c r="AK2690" t="str">
        <f t="shared" ref="AK2690:AK2753" si="560">IF(O2690+1=P2690,"+","")</f>
        <v>+</v>
      </c>
      <c r="AL2690" t="str">
        <f t="shared" ref="AL2690:AL2753" si="561">IF(AH2690&amp;AI2690&amp;AJ2690&amp;AK2690="++++","Xdmihogy","")</f>
        <v/>
      </c>
      <c r="AM2690" t="str">
        <f t="shared" ref="AM2690:AM2753" si="562">IF(AI2690&amp;AJ2690&amp;AK2690="+++","Xdmihogy","")</f>
        <v/>
      </c>
      <c r="AN2690" t="str">
        <f t="shared" ref="AN2690:AN2753" si="563">IF(AH2690&amp;AI2690&amp;AJ2690="+++","Xdmihogy","")</f>
        <v/>
      </c>
      <c r="AO2690" t="str">
        <f t="shared" ref="AO2690:AO2753" si="564">IF(AH2690&amp;AI2690="++","Xdmihogy","")</f>
        <v/>
      </c>
      <c r="AP2690" t="str">
        <f t="shared" ref="AP2690:AP2753" si="565">IF(AI2690&amp;AJ2690="++","Xdmihogy","")</f>
        <v/>
      </c>
      <c r="AQ2690" t="str">
        <f t="shared" ref="AQ2690:AQ2753" si="566">IF(AJ2690&amp;AK2690="++","Xdmihogy","")</f>
        <v/>
      </c>
      <c r="AS2690">
        <v>2690</v>
      </c>
      <c r="AT2690">
        <f t="shared" ref="AT2690:AT2753" si="567">SUM(L2690:P2690)</f>
        <v>188</v>
      </c>
    </row>
    <row r="2691" spans="1:46" x14ac:dyDescent="0.25">
      <c r="A2691">
        <v>1968</v>
      </c>
      <c r="B2691">
        <v>43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3</v>
      </c>
      <c r="M2691">
        <v>13</v>
      </c>
      <c r="N2691">
        <v>24</v>
      </c>
      <c r="O2691">
        <v>35</v>
      </c>
      <c r="P2691">
        <v>43</v>
      </c>
      <c r="W2691" t="str">
        <f t="shared" si="555"/>
        <v>3132435</v>
      </c>
      <c r="X2691" t="str">
        <f t="shared" si="556"/>
        <v>13243543</v>
      </c>
      <c r="Y2691" t="str">
        <f t="shared" si="557"/>
        <v>313243543</v>
      </c>
      <c r="AH2691" t="str">
        <f t="shared" si="558"/>
        <v/>
      </c>
      <c r="AI2691" t="str">
        <f t="shared" si="559"/>
        <v/>
      </c>
      <c r="AK2691" t="str">
        <f t="shared" si="560"/>
        <v/>
      </c>
      <c r="AL2691" t="str">
        <f t="shared" si="561"/>
        <v/>
      </c>
      <c r="AM2691" t="str">
        <f t="shared" si="562"/>
        <v/>
      </c>
      <c r="AN2691" t="str">
        <f t="shared" si="563"/>
        <v/>
      </c>
      <c r="AO2691" t="str">
        <f t="shared" si="564"/>
        <v/>
      </c>
      <c r="AP2691" t="str">
        <f t="shared" si="565"/>
        <v/>
      </c>
      <c r="AQ2691" t="str">
        <f t="shared" si="566"/>
        <v/>
      </c>
      <c r="AS2691">
        <v>2691</v>
      </c>
      <c r="AT2691">
        <f t="shared" si="567"/>
        <v>118</v>
      </c>
    </row>
    <row r="2692" spans="1:46" x14ac:dyDescent="0.25">
      <c r="A2692">
        <v>1968</v>
      </c>
      <c r="B2692">
        <v>42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13</v>
      </c>
      <c r="M2692">
        <v>46</v>
      </c>
      <c r="N2692">
        <v>56</v>
      </c>
      <c r="O2692">
        <v>73</v>
      </c>
      <c r="P2692">
        <v>79</v>
      </c>
      <c r="W2692" t="str">
        <f t="shared" si="555"/>
        <v>13465673</v>
      </c>
      <c r="X2692" t="str">
        <f t="shared" si="556"/>
        <v>46567379</v>
      </c>
      <c r="Y2692" t="str">
        <f t="shared" si="557"/>
        <v>1346567379</v>
      </c>
      <c r="AH2692" t="str">
        <f t="shared" si="558"/>
        <v/>
      </c>
      <c r="AI2692" t="str">
        <f t="shared" si="559"/>
        <v/>
      </c>
      <c r="AK2692" t="str">
        <f t="shared" si="560"/>
        <v/>
      </c>
      <c r="AL2692" t="str">
        <f t="shared" si="561"/>
        <v/>
      </c>
      <c r="AM2692" t="str">
        <f t="shared" si="562"/>
        <v/>
      </c>
      <c r="AN2692" t="str">
        <f t="shared" si="563"/>
        <v/>
      </c>
      <c r="AO2692" t="str">
        <f t="shared" si="564"/>
        <v/>
      </c>
      <c r="AP2692" t="str">
        <f t="shared" si="565"/>
        <v/>
      </c>
      <c r="AQ2692" t="str">
        <f t="shared" si="566"/>
        <v/>
      </c>
      <c r="AS2692">
        <v>2692</v>
      </c>
      <c r="AT2692">
        <f t="shared" si="567"/>
        <v>267</v>
      </c>
    </row>
    <row r="2693" spans="1:46" x14ac:dyDescent="0.25">
      <c r="A2693">
        <v>1968</v>
      </c>
      <c r="B2693">
        <v>41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28</v>
      </c>
      <c r="M2693">
        <v>35</v>
      </c>
      <c r="N2693">
        <v>42</v>
      </c>
      <c r="O2693">
        <v>51</v>
      </c>
      <c r="P2693">
        <v>79</v>
      </c>
      <c r="W2693" t="str">
        <f t="shared" si="555"/>
        <v>28354251</v>
      </c>
      <c r="X2693" t="str">
        <f t="shared" si="556"/>
        <v>35425179</v>
      </c>
      <c r="Y2693" t="str">
        <f t="shared" si="557"/>
        <v>2835425179</v>
      </c>
      <c r="AH2693" t="str">
        <f t="shared" si="558"/>
        <v/>
      </c>
      <c r="AI2693" t="str">
        <f t="shared" si="559"/>
        <v/>
      </c>
      <c r="AK2693" t="str">
        <f t="shared" si="560"/>
        <v/>
      </c>
      <c r="AL2693" t="str">
        <f t="shared" si="561"/>
        <v/>
      </c>
      <c r="AM2693" t="str">
        <f t="shared" si="562"/>
        <v/>
      </c>
      <c r="AN2693" t="str">
        <f t="shared" si="563"/>
        <v/>
      </c>
      <c r="AO2693" t="str">
        <f t="shared" si="564"/>
        <v/>
      </c>
      <c r="AP2693" t="str">
        <f t="shared" si="565"/>
        <v/>
      </c>
      <c r="AQ2693" t="str">
        <f t="shared" si="566"/>
        <v/>
      </c>
      <c r="AS2693">
        <v>2693</v>
      </c>
      <c r="AT2693">
        <f t="shared" si="567"/>
        <v>235</v>
      </c>
    </row>
    <row r="2694" spans="1:46" x14ac:dyDescent="0.25">
      <c r="A2694">
        <v>1968</v>
      </c>
      <c r="B2694">
        <v>40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38</v>
      </c>
      <c r="M2694">
        <v>64</v>
      </c>
      <c r="N2694">
        <v>83</v>
      </c>
      <c r="O2694">
        <v>85</v>
      </c>
      <c r="P2694">
        <v>90</v>
      </c>
      <c r="W2694" t="str">
        <f t="shared" si="555"/>
        <v>38648385</v>
      </c>
      <c r="X2694" t="str">
        <f t="shared" si="556"/>
        <v>64838590</v>
      </c>
      <c r="Y2694" t="str">
        <f t="shared" si="557"/>
        <v>3864838590</v>
      </c>
      <c r="AH2694" t="str">
        <f t="shared" si="558"/>
        <v/>
      </c>
      <c r="AI2694" t="str">
        <f t="shared" si="559"/>
        <v/>
      </c>
      <c r="AK2694" t="str">
        <f t="shared" si="560"/>
        <v/>
      </c>
      <c r="AL2694" t="str">
        <f t="shared" si="561"/>
        <v/>
      </c>
      <c r="AM2694" t="str">
        <f t="shared" si="562"/>
        <v/>
      </c>
      <c r="AN2694" t="str">
        <f t="shared" si="563"/>
        <v/>
      </c>
      <c r="AO2694" t="str">
        <f t="shared" si="564"/>
        <v/>
      </c>
      <c r="AP2694" t="str">
        <f t="shared" si="565"/>
        <v/>
      </c>
      <c r="AQ2694" t="str">
        <f t="shared" si="566"/>
        <v/>
      </c>
      <c r="AS2694">
        <v>2694</v>
      </c>
      <c r="AT2694">
        <f t="shared" si="567"/>
        <v>360</v>
      </c>
    </row>
    <row r="2695" spans="1:46" x14ac:dyDescent="0.25">
      <c r="A2695">
        <v>1968</v>
      </c>
      <c r="B2695">
        <v>39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20</v>
      </c>
      <c r="M2695">
        <v>24</v>
      </c>
      <c r="N2695">
        <v>71</v>
      </c>
      <c r="O2695">
        <v>77</v>
      </c>
      <c r="P2695">
        <v>87</v>
      </c>
      <c r="W2695" t="str">
        <f t="shared" si="555"/>
        <v>20247177</v>
      </c>
      <c r="X2695" t="str">
        <f t="shared" si="556"/>
        <v>24717787</v>
      </c>
      <c r="Y2695" t="str">
        <f t="shared" si="557"/>
        <v>2024717787</v>
      </c>
      <c r="AH2695" t="str">
        <f t="shared" si="558"/>
        <v/>
      </c>
      <c r="AI2695" t="str">
        <f t="shared" si="559"/>
        <v/>
      </c>
      <c r="AK2695" t="str">
        <f t="shared" si="560"/>
        <v/>
      </c>
      <c r="AL2695" t="str">
        <f t="shared" si="561"/>
        <v/>
      </c>
      <c r="AM2695" t="str">
        <f t="shared" si="562"/>
        <v/>
      </c>
      <c r="AN2695" t="str">
        <f t="shared" si="563"/>
        <v/>
      </c>
      <c r="AO2695" t="str">
        <f t="shared" si="564"/>
        <v/>
      </c>
      <c r="AP2695" t="str">
        <f t="shared" si="565"/>
        <v/>
      </c>
      <c r="AQ2695" t="str">
        <f t="shared" si="566"/>
        <v/>
      </c>
      <c r="AS2695">
        <v>2695</v>
      </c>
      <c r="AT2695">
        <f t="shared" si="567"/>
        <v>279</v>
      </c>
    </row>
    <row r="2696" spans="1:46" x14ac:dyDescent="0.25">
      <c r="A2696">
        <v>1968</v>
      </c>
      <c r="B2696">
        <v>38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31</v>
      </c>
      <c r="M2696">
        <v>32</v>
      </c>
      <c r="N2696">
        <v>53</v>
      </c>
      <c r="O2696">
        <v>55</v>
      </c>
      <c r="P2696">
        <v>64</v>
      </c>
      <c r="W2696" t="str">
        <f t="shared" si="555"/>
        <v>31325355</v>
      </c>
      <c r="X2696" t="str">
        <f t="shared" si="556"/>
        <v>32535564</v>
      </c>
      <c r="Y2696" t="str">
        <f t="shared" si="557"/>
        <v>3132535564</v>
      </c>
      <c r="AH2696" t="str">
        <f t="shared" si="558"/>
        <v>+</v>
      </c>
      <c r="AI2696" t="str">
        <f t="shared" si="559"/>
        <v/>
      </c>
      <c r="AK2696" t="str">
        <f t="shared" si="560"/>
        <v/>
      </c>
      <c r="AL2696" t="str">
        <f t="shared" si="561"/>
        <v/>
      </c>
      <c r="AM2696" t="str">
        <f t="shared" si="562"/>
        <v/>
      </c>
      <c r="AN2696" t="str">
        <f t="shared" si="563"/>
        <v/>
      </c>
      <c r="AO2696" t="str">
        <f t="shared" si="564"/>
        <v/>
      </c>
      <c r="AP2696" t="str">
        <f t="shared" si="565"/>
        <v/>
      </c>
      <c r="AQ2696" t="str">
        <f t="shared" si="566"/>
        <v/>
      </c>
      <c r="AS2696">
        <v>2696</v>
      </c>
      <c r="AT2696">
        <f t="shared" si="567"/>
        <v>235</v>
      </c>
    </row>
    <row r="2697" spans="1:46" x14ac:dyDescent="0.25">
      <c r="A2697">
        <v>1968</v>
      </c>
      <c r="B2697">
        <v>37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6</v>
      </c>
      <c r="M2697">
        <v>20</v>
      </c>
      <c r="N2697">
        <v>47</v>
      </c>
      <c r="O2697">
        <v>49</v>
      </c>
      <c r="P2697">
        <v>65</v>
      </c>
      <c r="W2697" t="str">
        <f t="shared" si="555"/>
        <v>6204749</v>
      </c>
      <c r="X2697" t="str">
        <f t="shared" si="556"/>
        <v>20474965</v>
      </c>
      <c r="Y2697" t="str">
        <f t="shared" si="557"/>
        <v>620474965</v>
      </c>
      <c r="AH2697" t="str">
        <f t="shared" si="558"/>
        <v/>
      </c>
      <c r="AI2697" t="str">
        <f t="shared" si="559"/>
        <v/>
      </c>
      <c r="AK2697" t="str">
        <f t="shared" si="560"/>
        <v/>
      </c>
      <c r="AL2697" t="str">
        <f t="shared" si="561"/>
        <v/>
      </c>
      <c r="AM2697" t="str">
        <f t="shared" si="562"/>
        <v/>
      </c>
      <c r="AN2697" t="str">
        <f t="shared" si="563"/>
        <v/>
      </c>
      <c r="AO2697" t="str">
        <f t="shared" si="564"/>
        <v/>
      </c>
      <c r="AP2697" t="str">
        <f t="shared" si="565"/>
        <v/>
      </c>
      <c r="AQ2697" t="str">
        <f t="shared" si="566"/>
        <v/>
      </c>
      <c r="AS2697">
        <v>2697</v>
      </c>
      <c r="AT2697">
        <f t="shared" si="567"/>
        <v>187</v>
      </c>
    </row>
    <row r="2698" spans="1:46" x14ac:dyDescent="0.25">
      <c r="A2698">
        <v>1968</v>
      </c>
      <c r="B2698">
        <v>36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40</v>
      </c>
      <c r="M2698">
        <v>42</v>
      </c>
      <c r="N2698">
        <v>47</v>
      </c>
      <c r="O2698">
        <v>76</v>
      </c>
      <c r="P2698">
        <v>85</v>
      </c>
      <c r="W2698" t="str">
        <f t="shared" si="555"/>
        <v>40424776</v>
      </c>
      <c r="X2698" t="str">
        <f t="shared" si="556"/>
        <v>42477685</v>
      </c>
      <c r="Y2698" t="str">
        <f t="shared" si="557"/>
        <v>4042477685</v>
      </c>
      <c r="AH2698" t="str">
        <f t="shared" si="558"/>
        <v/>
      </c>
      <c r="AI2698" t="str">
        <f t="shared" si="559"/>
        <v/>
      </c>
      <c r="AK2698" t="str">
        <f t="shared" si="560"/>
        <v/>
      </c>
      <c r="AL2698" t="str">
        <f t="shared" si="561"/>
        <v/>
      </c>
      <c r="AM2698" t="str">
        <f t="shared" si="562"/>
        <v/>
      </c>
      <c r="AN2698" t="str">
        <f t="shared" si="563"/>
        <v/>
      </c>
      <c r="AO2698" t="str">
        <f t="shared" si="564"/>
        <v/>
      </c>
      <c r="AP2698" t="str">
        <f t="shared" si="565"/>
        <v/>
      </c>
      <c r="AQ2698" t="str">
        <f t="shared" si="566"/>
        <v/>
      </c>
      <c r="AS2698">
        <v>2698</v>
      </c>
      <c r="AT2698">
        <f t="shared" si="567"/>
        <v>290</v>
      </c>
    </row>
    <row r="2699" spans="1:46" x14ac:dyDescent="0.25">
      <c r="A2699">
        <v>1968</v>
      </c>
      <c r="B2699">
        <v>35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6</v>
      </c>
      <c r="M2699">
        <v>8</v>
      </c>
      <c r="N2699">
        <v>26</v>
      </c>
      <c r="O2699">
        <v>44</v>
      </c>
      <c r="P2699">
        <v>50</v>
      </c>
      <c r="W2699" t="str">
        <f t="shared" si="555"/>
        <v>682644</v>
      </c>
      <c r="X2699" t="str">
        <f t="shared" si="556"/>
        <v>8264450</v>
      </c>
      <c r="Y2699" t="str">
        <f t="shared" si="557"/>
        <v>68264450</v>
      </c>
      <c r="AH2699" t="str">
        <f t="shared" si="558"/>
        <v/>
      </c>
      <c r="AI2699" t="str">
        <f t="shared" si="559"/>
        <v/>
      </c>
      <c r="AK2699" t="str">
        <f t="shared" si="560"/>
        <v/>
      </c>
      <c r="AL2699" t="str">
        <f t="shared" si="561"/>
        <v/>
      </c>
      <c r="AM2699" t="str">
        <f t="shared" si="562"/>
        <v/>
      </c>
      <c r="AN2699" t="str">
        <f t="shared" si="563"/>
        <v/>
      </c>
      <c r="AO2699" t="str">
        <f t="shared" si="564"/>
        <v/>
      </c>
      <c r="AP2699" t="str">
        <f t="shared" si="565"/>
        <v/>
      </c>
      <c r="AQ2699" t="str">
        <f t="shared" si="566"/>
        <v/>
      </c>
      <c r="AS2699">
        <v>2699</v>
      </c>
      <c r="AT2699">
        <f t="shared" si="567"/>
        <v>134</v>
      </c>
    </row>
    <row r="2700" spans="1:46" x14ac:dyDescent="0.25">
      <c r="A2700">
        <v>1968</v>
      </c>
      <c r="B2700">
        <v>34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9</v>
      </c>
      <c r="M2700">
        <v>30</v>
      </c>
      <c r="N2700">
        <v>35</v>
      </c>
      <c r="O2700">
        <v>45</v>
      </c>
      <c r="P2700">
        <v>71</v>
      </c>
      <c r="W2700" t="str">
        <f t="shared" si="555"/>
        <v>9303545</v>
      </c>
      <c r="X2700" t="str">
        <f t="shared" si="556"/>
        <v>30354571</v>
      </c>
      <c r="Y2700" t="str">
        <f t="shared" si="557"/>
        <v>930354571</v>
      </c>
      <c r="AH2700" t="str">
        <f t="shared" si="558"/>
        <v/>
      </c>
      <c r="AI2700" t="str">
        <f t="shared" si="559"/>
        <v/>
      </c>
      <c r="AK2700" t="str">
        <f t="shared" si="560"/>
        <v/>
      </c>
      <c r="AL2700" t="str">
        <f t="shared" si="561"/>
        <v/>
      </c>
      <c r="AM2700" t="str">
        <f t="shared" si="562"/>
        <v/>
      </c>
      <c r="AN2700" t="str">
        <f t="shared" si="563"/>
        <v/>
      </c>
      <c r="AO2700" t="str">
        <f t="shared" si="564"/>
        <v/>
      </c>
      <c r="AP2700" t="str">
        <f t="shared" si="565"/>
        <v/>
      </c>
      <c r="AQ2700" t="str">
        <f t="shared" si="566"/>
        <v/>
      </c>
      <c r="AS2700">
        <v>2700</v>
      </c>
      <c r="AT2700">
        <f t="shared" si="567"/>
        <v>190</v>
      </c>
    </row>
    <row r="2701" spans="1:46" x14ac:dyDescent="0.25">
      <c r="A2701">
        <v>1968</v>
      </c>
      <c r="B2701">
        <v>33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22</v>
      </c>
      <c r="M2701">
        <v>25</v>
      </c>
      <c r="N2701">
        <v>28</v>
      </c>
      <c r="O2701">
        <v>71</v>
      </c>
      <c r="P2701">
        <v>77</v>
      </c>
      <c r="W2701" t="str">
        <f t="shared" si="555"/>
        <v>22252871</v>
      </c>
      <c r="X2701" t="str">
        <f t="shared" si="556"/>
        <v>25287177</v>
      </c>
      <c r="Y2701" t="str">
        <f t="shared" si="557"/>
        <v>2225287177</v>
      </c>
      <c r="AH2701" t="str">
        <f t="shared" si="558"/>
        <v/>
      </c>
      <c r="AI2701" t="str">
        <f t="shared" si="559"/>
        <v/>
      </c>
      <c r="AK2701" t="str">
        <f t="shared" si="560"/>
        <v/>
      </c>
      <c r="AL2701" t="str">
        <f t="shared" si="561"/>
        <v/>
      </c>
      <c r="AM2701" t="str">
        <f t="shared" si="562"/>
        <v/>
      </c>
      <c r="AN2701" t="str">
        <f t="shared" si="563"/>
        <v/>
      </c>
      <c r="AO2701" t="str">
        <f t="shared" si="564"/>
        <v/>
      </c>
      <c r="AP2701" t="str">
        <f t="shared" si="565"/>
        <v/>
      </c>
      <c r="AQ2701" t="str">
        <f t="shared" si="566"/>
        <v/>
      </c>
      <c r="AS2701">
        <v>2701</v>
      </c>
      <c r="AT2701">
        <f t="shared" si="567"/>
        <v>223</v>
      </c>
    </row>
    <row r="2702" spans="1:46" x14ac:dyDescent="0.25">
      <c r="A2702">
        <v>1968</v>
      </c>
      <c r="B2702">
        <v>32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17</v>
      </c>
      <c r="M2702">
        <v>23</v>
      </c>
      <c r="N2702">
        <v>41</v>
      </c>
      <c r="O2702">
        <v>52</v>
      </c>
      <c r="P2702">
        <v>63</v>
      </c>
      <c r="W2702" t="str">
        <f t="shared" si="555"/>
        <v>17234152</v>
      </c>
      <c r="X2702" t="str">
        <f t="shared" si="556"/>
        <v>23415263</v>
      </c>
      <c r="Y2702" t="str">
        <f t="shared" si="557"/>
        <v>1723415263</v>
      </c>
      <c r="AH2702" t="str">
        <f t="shared" si="558"/>
        <v/>
      </c>
      <c r="AI2702" t="str">
        <f t="shared" si="559"/>
        <v/>
      </c>
      <c r="AK2702" t="str">
        <f t="shared" si="560"/>
        <v/>
      </c>
      <c r="AL2702" t="str">
        <f t="shared" si="561"/>
        <v/>
      </c>
      <c r="AM2702" t="str">
        <f t="shared" si="562"/>
        <v/>
      </c>
      <c r="AN2702" t="str">
        <f t="shared" si="563"/>
        <v/>
      </c>
      <c r="AO2702" t="str">
        <f t="shared" si="564"/>
        <v/>
      </c>
      <c r="AP2702" t="str">
        <f t="shared" si="565"/>
        <v/>
      </c>
      <c r="AQ2702" t="str">
        <f t="shared" si="566"/>
        <v/>
      </c>
      <c r="AS2702">
        <v>2702</v>
      </c>
      <c r="AT2702">
        <f t="shared" si="567"/>
        <v>196</v>
      </c>
    </row>
    <row r="2703" spans="1:46" x14ac:dyDescent="0.25">
      <c r="A2703">
        <v>1968</v>
      </c>
      <c r="B2703">
        <v>31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12</v>
      </c>
      <c r="M2703">
        <v>15</v>
      </c>
      <c r="N2703">
        <v>25</v>
      </c>
      <c r="O2703">
        <v>38</v>
      </c>
      <c r="P2703">
        <v>61</v>
      </c>
      <c r="W2703" t="str">
        <f t="shared" si="555"/>
        <v>12152538</v>
      </c>
      <c r="X2703" t="str">
        <f t="shared" si="556"/>
        <v>15253861</v>
      </c>
      <c r="Y2703" t="str">
        <f t="shared" si="557"/>
        <v>1215253861</v>
      </c>
      <c r="AH2703" t="str">
        <f t="shared" si="558"/>
        <v/>
      </c>
      <c r="AI2703" t="str">
        <f t="shared" si="559"/>
        <v/>
      </c>
      <c r="AK2703" t="str">
        <f t="shared" si="560"/>
        <v/>
      </c>
      <c r="AL2703" t="str">
        <f t="shared" si="561"/>
        <v/>
      </c>
      <c r="AM2703" t="str">
        <f t="shared" si="562"/>
        <v/>
      </c>
      <c r="AN2703" t="str">
        <f t="shared" si="563"/>
        <v/>
      </c>
      <c r="AO2703" t="str">
        <f t="shared" si="564"/>
        <v/>
      </c>
      <c r="AP2703" t="str">
        <f t="shared" si="565"/>
        <v/>
      </c>
      <c r="AQ2703" t="str">
        <f t="shared" si="566"/>
        <v/>
      </c>
      <c r="AS2703">
        <v>2703</v>
      </c>
      <c r="AT2703">
        <f t="shared" si="567"/>
        <v>151</v>
      </c>
    </row>
    <row r="2704" spans="1:46" x14ac:dyDescent="0.25">
      <c r="A2704">
        <v>1968</v>
      </c>
      <c r="B2704">
        <v>30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17</v>
      </c>
      <c r="M2704">
        <v>36</v>
      </c>
      <c r="N2704">
        <v>71</v>
      </c>
      <c r="O2704">
        <v>73</v>
      </c>
      <c r="P2704">
        <v>90</v>
      </c>
      <c r="W2704" t="str">
        <f t="shared" si="555"/>
        <v>17367173</v>
      </c>
      <c r="X2704" t="str">
        <f t="shared" si="556"/>
        <v>36717390</v>
      </c>
      <c r="Y2704" t="str">
        <f t="shared" si="557"/>
        <v>1736717390</v>
      </c>
      <c r="AH2704" t="str">
        <f t="shared" si="558"/>
        <v/>
      </c>
      <c r="AI2704" t="str">
        <f t="shared" si="559"/>
        <v/>
      </c>
      <c r="AK2704" t="str">
        <f t="shared" si="560"/>
        <v/>
      </c>
      <c r="AL2704" t="str">
        <f t="shared" si="561"/>
        <v/>
      </c>
      <c r="AM2704" t="str">
        <f t="shared" si="562"/>
        <v/>
      </c>
      <c r="AN2704" t="str">
        <f t="shared" si="563"/>
        <v/>
      </c>
      <c r="AO2704" t="str">
        <f t="shared" si="564"/>
        <v/>
      </c>
      <c r="AP2704" t="str">
        <f t="shared" si="565"/>
        <v/>
      </c>
      <c r="AQ2704" t="str">
        <f t="shared" si="566"/>
        <v/>
      </c>
      <c r="AS2704">
        <v>2704</v>
      </c>
      <c r="AT2704">
        <f t="shared" si="567"/>
        <v>287</v>
      </c>
    </row>
    <row r="2705" spans="1:46" x14ac:dyDescent="0.25">
      <c r="A2705">
        <v>1968</v>
      </c>
      <c r="B2705">
        <v>29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33</v>
      </c>
      <c r="M2705">
        <v>34</v>
      </c>
      <c r="N2705">
        <v>84</v>
      </c>
      <c r="O2705">
        <v>86</v>
      </c>
      <c r="P2705">
        <v>88</v>
      </c>
      <c r="W2705" t="str">
        <f t="shared" si="555"/>
        <v>33348486</v>
      </c>
      <c r="X2705" t="str">
        <f t="shared" si="556"/>
        <v>34848688</v>
      </c>
      <c r="Y2705" t="str">
        <f t="shared" si="557"/>
        <v>3334848688</v>
      </c>
      <c r="AH2705" t="str">
        <f t="shared" si="558"/>
        <v>+</v>
      </c>
      <c r="AI2705" t="str">
        <f t="shared" si="559"/>
        <v/>
      </c>
      <c r="AK2705" t="str">
        <f t="shared" si="560"/>
        <v/>
      </c>
      <c r="AL2705" t="str">
        <f t="shared" si="561"/>
        <v/>
      </c>
      <c r="AM2705" t="str">
        <f t="shared" si="562"/>
        <v/>
      </c>
      <c r="AN2705" t="str">
        <f t="shared" si="563"/>
        <v/>
      </c>
      <c r="AO2705" t="str">
        <f t="shared" si="564"/>
        <v/>
      </c>
      <c r="AP2705" t="str">
        <f t="shared" si="565"/>
        <v/>
      </c>
      <c r="AQ2705" t="str">
        <f t="shared" si="566"/>
        <v/>
      </c>
      <c r="AS2705">
        <v>2705</v>
      </c>
      <c r="AT2705">
        <f t="shared" si="567"/>
        <v>325</v>
      </c>
    </row>
    <row r="2706" spans="1:46" x14ac:dyDescent="0.25">
      <c r="A2706">
        <v>1968</v>
      </c>
      <c r="B2706">
        <v>28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</v>
      </c>
      <c r="M2706">
        <v>7</v>
      </c>
      <c r="N2706">
        <v>30</v>
      </c>
      <c r="O2706">
        <v>33</v>
      </c>
      <c r="P2706">
        <v>83</v>
      </c>
      <c r="W2706" t="str">
        <f t="shared" si="555"/>
        <v>373033</v>
      </c>
      <c r="X2706" t="str">
        <f t="shared" si="556"/>
        <v>7303383</v>
      </c>
      <c r="Y2706" t="str">
        <f t="shared" si="557"/>
        <v>37303383</v>
      </c>
      <c r="AH2706" t="str">
        <f t="shared" si="558"/>
        <v/>
      </c>
      <c r="AI2706" t="str">
        <f t="shared" si="559"/>
        <v/>
      </c>
      <c r="AK2706" t="str">
        <f t="shared" si="560"/>
        <v/>
      </c>
      <c r="AL2706" t="str">
        <f t="shared" si="561"/>
        <v/>
      </c>
      <c r="AM2706" t="str">
        <f t="shared" si="562"/>
        <v/>
      </c>
      <c r="AN2706" t="str">
        <f t="shared" si="563"/>
        <v/>
      </c>
      <c r="AO2706" t="str">
        <f t="shared" si="564"/>
        <v/>
      </c>
      <c r="AP2706" t="str">
        <f t="shared" si="565"/>
        <v/>
      </c>
      <c r="AQ2706" t="str">
        <f t="shared" si="566"/>
        <v/>
      </c>
      <c r="AS2706">
        <v>2706</v>
      </c>
      <c r="AT2706">
        <f t="shared" si="567"/>
        <v>156</v>
      </c>
    </row>
    <row r="2707" spans="1:46" x14ac:dyDescent="0.25">
      <c r="A2707">
        <v>1968</v>
      </c>
      <c r="B2707">
        <v>27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36</v>
      </c>
      <c r="M2707">
        <v>52</v>
      </c>
      <c r="N2707">
        <v>60</v>
      </c>
      <c r="O2707">
        <v>69</v>
      </c>
      <c r="P2707">
        <v>76</v>
      </c>
      <c r="W2707" t="str">
        <f t="shared" si="555"/>
        <v>36526069</v>
      </c>
      <c r="X2707" t="str">
        <f t="shared" si="556"/>
        <v>52606976</v>
      </c>
      <c r="Y2707" t="str">
        <f t="shared" si="557"/>
        <v>3652606976</v>
      </c>
      <c r="AH2707" t="str">
        <f t="shared" si="558"/>
        <v/>
      </c>
      <c r="AI2707" t="str">
        <f t="shared" si="559"/>
        <v/>
      </c>
      <c r="AK2707" t="str">
        <f t="shared" si="560"/>
        <v/>
      </c>
      <c r="AL2707" t="str">
        <f t="shared" si="561"/>
        <v/>
      </c>
      <c r="AM2707" t="str">
        <f t="shared" si="562"/>
        <v/>
      </c>
      <c r="AN2707" t="str">
        <f t="shared" si="563"/>
        <v/>
      </c>
      <c r="AO2707" t="str">
        <f t="shared" si="564"/>
        <v/>
      </c>
      <c r="AP2707" t="str">
        <f t="shared" si="565"/>
        <v/>
      </c>
      <c r="AQ2707" t="str">
        <f t="shared" si="566"/>
        <v/>
      </c>
      <c r="AS2707">
        <v>2707</v>
      </c>
      <c r="AT2707">
        <f t="shared" si="567"/>
        <v>293</v>
      </c>
    </row>
    <row r="2708" spans="1:46" x14ac:dyDescent="0.25">
      <c r="A2708">
        <v>1968</v>
      </c>
      <c r="B2708">
        <v>26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1</v>
      </c>
      <c r="M2708">
        <v>18</v>
      </c>
      <c r="N2708">
        <v>60</v>
      </c>
      <c r="O2708">
        <v>79</v>
      </c>
      <c r="P2708">
        <v>81</v>
      </c>
      <c r="W2708" t="str">
        <f t="shared" si="555"/>
        <v>1186079</v>
      </c>
      <c r="X2708" t="str">
        <f t="shared" si="556"/>
        <v>18607981</v>
      </c>
      <c r="Y2708" t="str">
        <f t="shared" si="557"/>
        <v>118607981</v>
      </c>
      <c r="AH2708" t="str">
        <f t="shared" si="558"/>
        <v/>
      </c>
      <c r="AI2708" t="str">
        <f t="shared" si="559"/>
        <v/>
      </c>
      <c r="AK2708" t="str">
        <f t="shared" si="560"/>
        <v/>
      </c>
      <c r="AL2708" t="str">
        <f t="shared" si="561"/>
        <v/>
      </c>
      <c r="AM2708" t="str">
        <f t="shared" si="562"/>
        <v/>
      </c>
      <c r="AN2708" t="str">
        <f t="shared" si="563"/>
        <v/>
      </c>
      <c r="AO2708" t="str">
        <f t="shared" si="564"/>
        <v/>
      </c>
      <c r="AP2708" t="str">
        <f t="shared" si="565"/>
        <v/>
      </c>
      <c r="AQ2708" t="str">
        <f t="shared" si="566"/>
        <v/>
      </c>
      <c r="AS2708">
        <v>2708</v>
      </c>
      <c r="AT2708">
        <f t="shared" si="567"/>
        <v>239</v>
      </c>
    </row>
    <row r="2709" spans="1:46" x14ac:dyDescent="0.25">
      <c r="A2709">
        <v>1968</v>
      </c>
      <c r="B2709">
        <v>25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3</v>
      </c>
      <c r="M2709">
        <v>9</v>
      </c>
      <c r="N2709">
        <v>14</v>
      </c>
      <c r="O2709">
        <v>73</v>
      </c>
      <c r="P2709">
        <v>86</v>
      </c>
      <c r="W2709" t="str">
        <f t="shared" si="555"/>
        <v>391473</v>
      </c>
      <c r="X2709" t="str">
        <f t="shared" si="556"/>
        <v>9147386</v>
      </c>
      <c r="Y2709" t="str">
        <f t="shared" si="557"/>
        <v>39147386</v>
      </c>
      <c r="AH2709" t="str">
        <f t="shared" si="558"/>
        <v/>
      </c>
      <c r="AI2709" t="str">
        <f t="shared" si="559"/>
        <v/>
      </c>
      <c r="AK2709" t="str">
        <f t="shared" si="560"/>
        <v/>
      </c>
      <c r="AL2709" t="str">
        <f t="shared" si="561"/>
        <v/>
      </c>
      <c r="AM2709" t="str">
        <f t="shared" si="562"/>
        <v/>
      </c>
      <c r="AN2709" t="str">
        <f t="shared" si="563"/>
        <v/>
      </c>
      <c r="AO2709" t="str">
        <f t="shared" si="564"/>
        <v/>
      </c>
      <c r="AP2709" t="str">
        <f t="shared" si="565"/>
        <v/>
      </c>
      <c r="AQ2709" t="str">
        <f t="shared" si="566"/>
        <v/>
      </c>
      <c r="AS2709">
        <v>2709</v>
      </c>
      <c r="AT2709">
        <f t="shared" si="567"/>
        <v>185</v>
      </c>
    </row>
    <row r="2710" spans="1:46" x14ac:dyDescent="0.25">
      <c r="A2710">
        <v>1968</v>
      </c>
      <c r="B2710">
        <v>24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4</v>
      </c>
      <c r="M2710">
        <v>26</v>
      </c>
      <c r="N2710">
        <v>38</v>
      </c>
      <c r="O2710">
        <v>44</v>
      </c>
      <c r="P2710">
        <v>86</v>
      </c>
      <c r="W2710" t="str">
        <f t="shared" si="555"/>
        <v>4263844</v>
      </c>
      <c r="X2710" t="str">
        <f t="shared" si="556"/>
        <v>26384486</v>
      </c>
      <c r="Y2710" t="str">
        <f t="shared" si="557"/>
        <v>426384486</v>
      </c>
      <c r="AH2710" t="str">
        <f t="shared" si="558"/>
        <v/>
      </c>
      <c r="AI2710" t="str">
        <f t="shared" si="559"/>
        <v/>
      </c>
      <c r="AK2710" t="str">
        <f t="shared" si="560"/>
        <v/>
      </c>
      <c r="AL2710" t="str">
        <f t="shared" si="561"/>
        <v/>
      </c>
      <c r="AM2710" t="str">
        <f t="shared" si="562"/>
        <v/>
      </c>
      <c r="AN2710" t="str">
        <f t="shared" si="563"/>
        <v/>
      </c>
      <c r="AO2710" t="str">
        <f t="shared" si="564"/>
        <v/>
      </c>
      <c r="AP2710" t="str">
        <f t="shared" si="565"/>
        <v/>
      </c>
      <c r="AQ2710" t="str">
        <f t="shared" si="566"/>
        <v/>
      </c>
      <c r="AS2710">
        <v>2710</v>
      </c>
      <c r="AT2710">
        <f t="shared" si="567"/>
        <v>198</v>
      </c>
    </row>
    <row r="2711" spans="1:46" x14ac:dyDescent="0.25">
      <c r="A2711">
        <v>1968</v>
      </c>
      <c r="B2711">
        <v>23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10</v>
      </c>
      <c r="M2711">
        <v>24</v>
      </c>
      <c r="N2711">
        <v>33</v>
      </c>
      <c r="O2711">
        <v>41</v>
      </c>
      <c r="P2711">
        <v>87</v>
      </c>
      <c r="W2711" t="str">
        <f t="shared" si="555"/>
        <v>10243341</v>
      </c>
      <c r="X2711" t="str">
        <f t="shared" si="556"/>
        <v>24334187</v>
      </c>
      <c r="Y2711" t="str">
        <f t="shared" si="557"/>
        <v>1024334187</v>
      </c>
      <c r="AH2711" t="str">
        <f t="shared" si="558"/>
        <v/>
      </c>
      <c r="AI2711" t="str">
        <f t="shared" si="559"/>
        <v/>
      </c>
      <c r="AK2711" t="str">
        <f t="shared" si="560"/>
        <v/>
      </c>
      <c r="AL2711" t="str">
        <f t="shared" si="561"/>
        <v/>
      </c>
      <c r="AM2711" t="str">
        <f t="shared" si="562"/>
        <v/>
      </c>
      <c r="AN2711" t="str">
        <f t="shared" si="563"/>
        <v/>
      </c>
      <c r="AO2711" t="str">
        <f t="shared" si="564"/>
        <v/>
      </c>
      <c r="AP2711" t="str">
        <f t="shared" si="565"/>
        <v/>
      </c>
      <c r="AQ2711" t="str">
        <f t="shared" si="566"/>
        <v/>
      </c>
      <c r="AS2711">
        <v>2711</v>
      </c>
      <c r="AT2711">
        <f t="shared" si="567"/>
        <v>195</v>
      </c>
    </row>
    <row r="2712" spans="1:46" x14ac:dyDescent="0.25">
      <c r="A2712">
        <v>1968</v>
      </c>
      <c r="B2712">
        <v>22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3</v>
      </c>
      <c r="M2712">
        <v>16</v>
      </c>
      <c r="N2712">
        <v>74</v>
      </c>
      <c r="O2712">
        <v>75</v>
      </c>
      <c r="P2712">
        <v>86</v>
      </c>
      <c r="W2712" t="str">
        <f t="shared" si="555"/>
        <v>3167475</v>
      </c>
      <c r="X2712" t="str">
        <f t="shared" si="556"/>
        <v>16747586</v>
      </c>
      <c r="Y2712" t="str">
        <f t="shared" si="557"/>
        <v>316747586</v>
      </c>
      <c r="AH2712" t="str">
        <f t="shared" si="558"/>
        <v/>
      </c>
      <c r="AI2712" t="str">
        <f t="shared" si="559"/>
        <v/>
      </c>
      <c r="AK2712" t="str">
        <f t="shared" si="560"/>
        <v/>
      </c>
      <c r="AL2712" t="str">
        <f t="shared" si="561"/>
        <v/>
      </c>
      <c r="AM2712" t="str">
        <f t="shared" si="562"/>
        <v/>
      </c>
      <c r="AN2712" t="str">
        <f t="shared" si="563"/>
        <v/>
      </c>
      <c r="AO2712" t="str">
        <f t="shared" si="564"/>
        <v/>
      </c>
      <c r="AP2712" t="str">
        <f t="shared" si="565"/>
        <v/>
      </c>
      <c r="AQ2712" t="str">
        <f t="shared" si="566"/>
        <v/>
      </c>
      <c r="AS2712">
        <v>2712</v>
      </c>
      <c r="AT2712">
        <f t="shared" si="567"/>
        <v>254</v>
      </c>
    </row>
    <row r="2713" spans="1:46" x14ac:dyDescent="0.25">
      <c r="A2713">
        <v>1968</v>
      </c>
      <c r="B2713">
        <v>21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11</v>
      </c>
      <c r="M2713">
        <v>12</v>
      </c>
      <c r="N2713">
        <v>57</v>
      </c>
      <c r="O2713">
        <v>83</v>
      </c>
      <c r="P2713">
        <v>86</v>
      </c>
      <c r="W2713" t="str">
        <f t="shared" si="555"/>
        <v>11125783</v>
      </c>
      <c r="X2713" t="str">
        <f t="shared" si="556"/>
        <v>12578386</v>
      </c>
      <c r="Y2713" t="str">
        <f t="shared" si="557"/>
        <v>1112578386</v>
      </c>
      <c r="AH2713" t="str">
        <f t="shared" si="558"/>
        <v>+</v>
      </c>
      <c r="AI2713" t="str">
        <f t="shared" si="559"/>
        <v/>
      </c>
      <c r="AK2713" t="str">
        <f t="shared" si="560"/>
        <v/>
      </c>
      <c r="AL2713" t="str">
        <f t="shared" si="561"/>
        <v/>
      </c>
      <c r="AM2713" t="str">
        <f t="shared" si="562"/>
        <v/>
      </c>
      <c r="AN2713" t="str">
        <f t="shared" si="563"/>
        <v/>
      </c>
      <c r="AO2713" t="str">
        <f t="shared" si="564"/>
        <v/>
      </c>
      <c r="AP2713" t="str">
        <f t="shared" si="565"/>
        <v/>
      </c>
      <c r="AQ2713" t="str">
        <f t="shared" si="566"/>
        <v/>
      </c>
      <c r="AS2713">
        <v>2713</v>
      </c>
      <c r="AT2713">
        <f t="shared" si="567"/>
        <v>249</v>
      </c>
    </row>
    <row r="2714" spans="1:46" x14ac:dyDescent="0.25">
      <c r="A2714">
        <v>1968</v>
      </c>
      <c r="B2714">
        <v>20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44</v>
      </c>
      <c r="M2714">
        <v>49</v>
      </c>
      <c r="N2714">
        <v>70</v>
      </c>
      <c r="O2714">
        <v>72</v>
      </c>
      <c r="P2714">
        <v>78</v>
      </c>
      <c r="W2714" t="str">
        <f t="shared" si="555"/>
        <v>44497072</v>
      </c>
      <c r="X2714" t="str">
        <f t="shared" si="556"/>
        <v>49707278</v>
      </c>
      <c r="Y2714" t="str">
        <f t="shared" si="557"/>
        <v>4449707278</v>
      </c>
      <c r="AH2714" t="str">
        <f t="shared" si="558"/>
        <v/>
      </c>
      <c r="AI2714" t="str">
        <f t="shared" si="559"/>
        <v/>
      </c>
      <c r="AK2714" t="str">
        <f t="shared" si="560"/>
        <v/>
      </c>
      <c r="AL2714" t="str">
        <f t="shared" si="561"/>
        <v/>
      </c>
      <c r="AM2714" t="str">
        <f t="shared" si="562"/>
        <v/>
      </c>
      <c r="AN2714" t="str">
        <f t="shared" si="563"/>
        <v/>
      </c>
      <c r="AO2714" t="str">
        <f t="shared" si="564"/>
        <v/>
      </c>
      <c r="AP2714" t="str">
        <f t="shared" si="565"/>
        <v/>
      </c>
      <c r="AQ2714" t="str">
        <f t="shared" si="566"/>
        <v/>
      </c>
      <c r="AS2714">
        <v>2714</v>
      </c>
      <c r="AT2714">
        <f t="shared" si="567"/>
        <v>313</v>
      </c>
    </row>
    <row r="2715" spans="1:46" x14ac:dyDescent="0.25">
      <c r="A2715">
        <v>1968</v>
      </c>
      <c r="B2715">
        <v>19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</v>
      </c>
      <c r="M2715">
        <v>7</v>
      </c>
      <c r="N2715">
        <v>19</v>
      </c>
      <c r="O2715">
        <v>25</v>
      </c>
      <c r="P2715">
        <v>65</v>
      </c>
      <c r="W2715" t="str">
        <f t="shared" si="555"/>
        <v>471925</v>
      </c>
      <c r="X2715" t="str">
        <f t="shared" si="556"/>
        <v>7192565</v>
      </c>
      <c r="Y2715" t="str">
        <f t="shared" si="557"/>
        <v>47192565</v>
      </c>
      <c r="AH2715" t="str">
        <f t="shared" si="558"/>
        <v/>
      </c>
      <c r="AI2715" t="str">
        <f t="shared" si="559"/>
        <v/>
      </c>
      <c r="AK2715" t="str">
        <f t="shared" si="560"/>
        <v/>
      </c>
      <c r="AL2715" t="str">
        <f t="shared" si="561"/>
        <v/>
      </c>
      <c r="AM2715" t="str">
        <f t="shared" si="562"/>
        <v/>
      </c>
      <c r="AN2715" t="str">
        <f t="shared" si="563"/>
        <v/>
      </c>
      <c r="AO2715" t="str">
        <f t="shared" si="564"/>
        <v/>
      </c>
      <c r="AP2715" t="str">
        <f t="shared" si="565"/>
        <v/>
      </c>
      <c r="AQ2715" t="str">
        <f t="shared" si="566"/>
        <v/>
      </c>
      <c r="AS2715">
        <v>2715</v>
      </c>
      <c r="AT2715">
        <f t="shared" si="567"/>
        <v>120</v>
      </c>
    </row>
    <row r="2716" spans="1:46" x14ac:dyDescent="0.25">
      <c r="A2716">
        <v>1968</v>
      </c>
      <c r="B2716">
        <v>18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10</v>
      </c>
      <c r="M2716">
        <v>15</v>
      </c>
      <c r="N2716">
        <v>35</v>
      </c>
      <c r="O2716">
        <v>41</v>
      </c>
      <c r="P2716">
        <v>56</v>
      </c>
      <c r="W2716" t="str">
        <f t="shared" si="555"/>
        <v>10153541</v>
      </c>
      <c r="X2716" t="str">
        <f t="shared" si="556"/>
        <v>15354156</v>
      </c>
      <c r="Y2716" t="str">
        <f t="shared" si="557"/>
        <v>1015354156</v>
      </c>
      <c r="AH2716" t="str">
        <f t="shared" si="558"/>
        <v/>
      </c>
      <c r="AI2716" t="str">
        <f t="shared" si="559"/>
        <v/>
      </c>
      <c r="AK2716" t="str">
        <f t="shared" si="560"/>
        <v/>
      </c>
      <c r="AL2716" t="str">
        <f t="shared" si="561"/>
        <v/>
      </c>
      <c r="AM2716" t="str">
        <f t="shared" si="562"/>
        <v/>
      </c>
      <c r="AN2716" t="str">
        <f t="shared" si="563"/>
        <v/>
      </c>
      <c r="AO2716" t="str">
        <f t="shared" si="564"/>
        <v/>
      </c>
      <c r="AP2716" t="str">
        <f t="shared" si="565"/>
        <v/>
      </c>
      <c r="AQ2716" t="str">
        <f t="shared" si="566"/>
        <v/>
      </c>
      <c r="AS2716">
        <v>2716</v>
      </c>
      <c r="AT2716">
        <f t="shared" si="567"/>
        <v>157</v>
      </c>
    </row>
    <row r="2717" spans="1:46" x14ac:dyDescent="0.25">
      <c r="A2717">
        <v>1968</v>
      </c>
      <c r="B2717">
        <v>17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23</v>
      </c>
      <c r="M2717">
        <v>27</v>
      </c>
      <c r="N2717">
        <v>33</v>
      </c>
      <c r="O2717">
        <v>75</v>
      </c>
      <c r="P2717">
        <v>88</v>
      </c>
      <c r="W2717" t="str">
        <f t="shared" si="555"/>
        <v>23273375</v>
      </c>
      <c r="X2717" t="str">
        <f t="shared" si="556"/>
        <v>27337588</v>
      </c>
      <c r="Y2717" t="str">
        <f t="shared" si="557"/>
        <v>2327337588</v>
      </c>
      <c r="AH2717" t="str">
        <f t="shared" si="558"/>
        <v/>
      </c>
      <c r="AI2717" t="str">
        <f t="shared" si="559"/>
        <v/>
      </c>
      <c r="AK2717" t="str">
        <f t="shared" si="560"/>
        <v/>
      </c>
      <c r="AL2717" t="str">
        <f t="shared" si="561"/>
        <v/>
      </c>
      <c r="AM2717" t="str">
        <f t="shared" si="562"/>
        <v/>
      </c>
      <c r="AN2717" t="str">
        <f t="shared" si="563"/>
        <v/>
      </c>
      <c r="AO2717" t="str">
        <f t="shared" si="564"/>
        <v/>
      </c>
      <c r="AP2717" t="str">
        <f t="shared" si="565"/>
        <v/>
      </c>
      <c r="AQ2717" t="str">
        <f t="shared" si="566"/>
        <v/>
      </c>
      <c r="AS2717">
        <v>2717</v>
      </c>
      <c r="AT2717">
        <f t="shared" si="567"/>
        <v>246</v>
      </c>
    </row>
    <row r="2718" spans="1:46" x14ac:dyDescent="0.25">
      <c r="A2718">
        <v>1968</v>
      </c>
      <c r="B2718">
        <v>16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16</v>
      </c>
      <c r="M2718">
        <v>38</v>
      </c>
      <c r="N2718">
        <v>49</v>
      </c>
      <c r="O2718">
        <v>50</v>
      </c>
      <c r="P2718">
        <v>82</v>
      </c>
      <c r="W2718" t="str">
        <f t="shared" si="555"/>
        <v>16384950</v>
      </c>
      <c r="X2718" t="str">
        <f t="shared" si="556"/>
        <v>38495082</v>
      </c>
      <c r="Y2718" t="str">
        <f t="shared" si="557"/>
        <v>1638495082</v>
      </c>
      <c r="AH2718" t="str">
        <f t="shared" si="558"/>
        <v/>
      </c>
      <c r="AI2718" t="str">
        <f t="shared" si="559"/>
        <v/>
      </c>
      <c r="AK2718" t="str">
        <f t="shared" si="560"/>
        <v/>
      </c>
      <c r="AL2718" t="str">
        <f t="shared" si="561"/>
        <v/>
      </c>
      <c r="AM2718" t="str">
        <f t="shared" si="562"/>
        <v/>
      </c>
      <c r="AN2718" t="str">
        <f t="shared" si="563"/>
        <v/>
      </c>
      <c r="AO2718" t="str">
        <f t="shared" si="564"/>
        <v/>
      </c>
      <c r="AP2718" t="str">
        <f t="shared" si="565"/>
        <v/>
      </c>
      <c r="AQ2718" t="str">
        <f t="shared" si="566"/>
        <v/>
      </c>
      <c r="AS2718">
        <v>2718</v>
      </c>
      <c r="AT2718">
        <f t="shared" si="567"/>
        <v>235</v>
      </c>
    </row>
    <row r="2719" spans="1:46" x14ac:dyDescent="0.25">
      <c r="A2719">
        <v>1968</v>
      </c>
      <c r="B2719">
        <v>15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18</v>
      </c>
      <c r="M2719">
        <v>21</v>
      </c>
      <c r="N2719">
        <v>27</v>
      </c>
      <c r="O2719">
        <v>31</v>
      </c>
      <c r="P2719">
        <v>85</v>
      </c>
      <c r="W2719" t="str">
        <f t="shared" si="555"/>
        <v>18212731</v>
      </c>
      <c r="X2719" t="str">
        <f t="shared" si="556"/>
        <v>21273185</v>
      </c>
      <c r="Y2719" t="str">
        <f t="shared" si="557"/>
        <v>1821273185</v>
      </c>
      <c r="AH2719" t="str">
        <f t="shared" si="558"/>
        <v/>
      </c>
      <c r="AI2719" t="str">
        <f t="shared" si="559"/>
        <v/>
      </c>
      <c r="AK2719" t="str">
        <f t="shared" si="560"/>
        <v/>
      </c>
      <c r="AL2719" t="str">
        <f t="shared" si="561"/>
        <v/>
      </c>
      <c r="AM2719" t="str">
        <f t="shared" si="562"/>
        <v/>
      </c>
      <c r="AN2719" t="str">
        <f t="shared" si="563"/>
        <v/>
      </c>
      <c r="AO2719" t="str">
        <f t="shared" si="564"/>
        <v/>
      </c>
      <c r="AP2719" t="str">
        <f t="shared" si="565"/>
        <v/>
      </c>
      <c r="AQ2719" t="str">
        <f t="shared" si="566"/>
        <v/>
      </c>
      <c r="AS2719">
        <v>2719</v>
      </c>
      <c r="AT2719">
        <f t="shared" si="567"/>
        <v>182</v>
      </c>
    </row>
    <row r="2720" spans="1:46" x14ac:dyDescent="0.25">
      <c r="A2720">
        <v>1968</v>
      </c>
      <c r="B2720">
        <v>14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7</v>
      </c>
      <c r="M2720">
        <v>8</v>
      </c>
      <c r="N2720">
        <v>10</v>
      </c>
      <c r="O2720">
        <v>15</v>
      </c>
      <c r="P2720">
        <v>69</v>
      </c>
      <c r="W2720" t="str">
        <f t="shared" si="555"/>
        <v>781015</v>
      </c>
      <c r="X2720" t="str">
        <f t="shared" si="556"/>
        <v>8101569</v>
      </c>
      <c r="Y2720" t="str">
        <f t="shared" si="557"/>
        <v>78101569</v>
      </c>
      <c r="AH2720" t="str">
        <f t="shared" si="558"/>
        <v>+</v>
      </c>
      <c r="AI2720" t="str">
        <f t="shared" si="559"/>
        <v/>
      </c>
      <c r="AK2720" t="str">
        <f t="shared" si="560"/>
        <v/>
      </c>
      <c r="AL2720" t="str">
        <f t="shared" si="561"/>
        <v/>
      </c>
      <c r="AM2720" t="str">
        <f t="shared" si="562"/>
        <v/>
      </c>
      <c r="AN2720" t="str">
        <f t="shared" si="563"/>
        <v/>
      </c>
      <c r="AO2720" t="str">
        <f t="shared" si="564"/>
        <v/>
      </c>
      <c r="AP2720" t="str">
        <f t="shared" si="565"/>
        <v/>
      </c>
      <c r="AQ2720" t="str">
        <f t="shared" si="566"/>
        <v/>
      </c>
      <c r="AS2720">
        <v>2720</v>
      </c>
      <c r="AT2720">
        <f t="shared" si="567"/>
        <v>109</v>
      </c>
    </row>
    <row r="2721" spans="1:46" x14ac:dyDescent="0.25">
      <c r="A2721">
        <v>1968</v>
      </c>
      <c r="B2721">
        <v>13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6</v>
      </c>
      <c r="M2721">
        <v>11</v>
      </c>
      <c r="N2721">
        <v>27</v>
      </c>
      <c r="O2721">
        <v>69</v>
      </c>
      <c r="P2721">
        <v>85</v>
      </c>
      <c r="W2721" t="str">
        <f t="shared" si="555"/>
        <v>6112769</v>
      </c>
      <c r="X2721" t="str">
        <f t="shared" si="556"/>
        <v>11276985</v>
      </c>
      <c r="Y2721" t="str">
        <f t="shared" si="557"/>
        <v>611276985</v>
      </c>
      <c r="AH2721" t="str">
        <f t="shared" si="558"/>
        <v/>
      </c>
      <c r="AI2721" t="str">
        <f t="shared" si="559"/>
        <v/>
      </c>
      <c r="AK2721" t="str">
        <f t="shared" si="560"/>
        <v/>
      </c>
      <c r="AL2721" t="str">
        <f t="shared" si="561"/>
        <v/>
      </c>
      <c r="AM2721" t="str">
        <f t="shared" si="562"/>
        <v/>
      </c>
      <c r="AN2721" t="str">
        <f t="shared" si="563"/>
        <v/>
      </c>
      <c r="AO2721" t="str">
        <f t="shared" si="564"/>
        <v/>
      </c>
      <c r="AP2721" t="str">
        <f t="shared" si="565"/>
        <v/>
      </c>
      <c r="AQ2721" t="str">
        <f t="shared" si="566"/>
        <v/>
      </c>
      <c r="AS2721">
        <v>2721</v>
      </c>
      <c r="AT2721">
        <f t="shared" si="567"/>
        <v>198</v>
      </c>
    </row>
    <row r="2722" spans="1:46" x14ac:dyDescent="0.25">
      <c r="A2722">
        <v>1968</v>
      </c>
      <c r="B2722">
        <v>12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21</v>
      </c>
      <c r="M2722">
        <v>67</v>
      </c>
      <c r="N2722">
        <v>71</v>
      </c>
      <c r="O2722">
        <v>78</v>
      </c>
      <c r="P2722">
        <v>86</v>
      </c>
      <c r="W2722" t="str">
        <f t="shared" si="555"/>
        <v>21677178</v>
      </c>
      <c r="X2722" t="str">
        <f t="shared" si="556"/>
        <v>67717886</v>
      </c>
      <c r="Y2722" t="str">
        <f t="shared" si="557"/>
        <v>2167717886</v>
      </c>
      <c r="AH2722" t="str">
        <f t="shared" si="558"/>
        <v/>
      </c>
      <c r="AI2722" t="str">
        <f t="shared" si="559"/>
        <v/>
      </c>
      <c r="AK2722" t="str">
        <f t="shared" si="560"/>
        <v/>
      </c>
      <c r="AL2722" t="str">
        <f t="shared" si="561"/>
        <v/>
      </c>
      <c r="AM2722" t="str">
        <f t="shared" si="562"/>
        <v/>
      </c>
      <c r="AN2722" t="str">
        <f t="shared" si="563"/>
        <v/>
      </c>
      <c r="AO2722" t="str">
        <f t="shared" si="564"/>
        <v/>
      </c>
      <c r="AP2722" t="str">
        <f t="shared" si="565"/>
        <v/>
      </c>
      <c r="AQ2722" t="str">
        <f t="shared" si="566"/>
        <v/>
      </c>
      <c r="AS2722">
        <v>2722</v>
      </c>
      <c r="AT2722">
        <f t="shared" si="567"/>
        <v>323</v>
      </c>
    </row>
    <row r="2723" spans="1:46" x14ac:dyDescent="0.25">
      <c r="A2723">
        <v>1968</v>
      </c>
      <c r="B2723">
        <v>11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38</v>
      </c>
      <c r="N2723">
        <v>68</v>
      </c>
      <c r="O2723">
        <v>70</v>
      </c>
      <c r="P2723">
        <v>90</v>
      </c>
      <c r="W2723" t="str">
        <f t="shared" si="555"/>
        <v>21386870</v>
      </c>
      <c r="X2723" t="str">
        <f t="shared" si="556"/>
        <v>38687090</v>
      </c>
      <c r="Y2723" t="str">
        <f t="shared" si="557"/>
        <v>2138687090</v>
      </c>
      <c r="AH2723" t="str">
        <f t="shared" si="558"/>
        <v/>
      </c>
      <c r="AI2723" t="str">
        <f t="shared" si="559"/>
        <v/>
      </c>
      <c r="AK2723" t="str">
        <f t="shared" si="560"/>
        <v/>
      </c>
      <c r="AL2723" t="str">
        <f t="shared" si="561"/>
        <v/>
      </c>
      <c r="AM2723" t="str">
        <f t="shared" si="562"/>
        <v/>
      </c>
      <c r="AN2723" t="str">
        <f t="shared" si="563"/>
        <v/>
      </c>
      <c r="AO2723" t="str">
        <f t="shared" si="564"/>
        <v/>
      </c>
      <c r="AP2723" t="str">
        <f t="shared" si="565"/>
        <v/>
      </c>
      <c r="AQ2723" t="str">
        <f t="shared" si="566"/>
        <v/>
      </c>
      <c r="AS2723">
        <v>2723</v>
      </c>
      <c r="AT2723">
        <f t="shared" si="567"/>
        <v>287</v>
      </c>
    </row>
    <row r="2724" spans="1:46" x14ac:dyDescent="0.25">
      <c r="A2724">
        <v>1968</v>
      </c>
      <c r="B2724">
        <v>10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9</v>
      </c>
      <c r="M2724">
        <v>24</v>
      </c>
      <c r="N2724">
        <v>39</v>
      </c>
      <c r="O2724">
        <v>65</v>
      </c>
      <c r="P2724">
        <v>69</v>
      </c>
      <c r="W2724" t="str">
        <f t="shared" si="555"/>
        <v>9243965</v>
      </c>
      <c r="X2724" t="str">
        <f t="shared" si="556"/>
        <v>24396569</v>
      </c>
      <c r="Y2724" t="str">
        <f t="shared" si="557"/>
        <v>924396569</v>
      </c>
      <c r="AH2724" t="str">
        <f t="shared" si="558"/>
        <v/>
      </c>
      <c r="AI2724" t="str">
        <f t="shared" si="559"/>
        <v/>
      </c>
      <c r="AK2724" t="str">
        <f t="shared" si="560"/>
        <v/>
      </c>
      <c r="AL2724" t="str">
        <f t="shared" si="561"/>
        <v/>
      </c>
      <c r="AM2724" t="str">
        <f t="shared" si="562"/>
        <v/>
      </c>
      <c r="AN2724" t="str">
        <f t="shared" si="563"/>
        <v/>
      </c>
      <c r="AO2724" t="str">
        <f t="shared" si="564"/>
        <v/>
      </c>
      <c r="AP2724" t="str">
        <f t="shared" si="565"/>
        <v/>
      </c>
      <c r="AQ2724" t="str">
        <f t="shared" si="566"/>
        <v/>
      </c>
      <c r="AS2724">
        <v>2724</v>
      </c>
      <c r="AT2724">
        <f t="shared" si="567"/>
        <v>206</v>
      </c>
    </row>
    <row r="2725" spans="1:46" x14ac:dyDescent="0.25">
      <c r="A2725">
        <v>1968</v>
      </c>
      <c r="B2725">
        <v>9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15</v>
      </c>
      <c r="M2725">
        <v>16</v>
      </c>
      <c r="N2725">
        <v>25</v>
      </c>
      <c r="O2725">
        <v>42</v>
      </c>
      <c r="P2725">
        <v>50</v>
      </c>
      <c r="W2725" t="str">
        <f t="shared" si="555"/>
        <v>15162542</v>
      </c>
      <c r="X2725" t="str">
        <f t="shared" si="556"/>
        <v>16254250</v>
      </c>
      <c r="Y2725" t="str">
        <f t="shared" si="557"/>
        <v>1516254250</v>
      </c>
      <c r="AH2725" t="str">
        <f t="shared" si="558"/>
        <v>+</v>
      </c>
      <c r="AI2725" t="str">
        <f t="shared" si="559"/>
        <v/>
      </c>
      <c r="AK2725" t="str">
        <f t="shared" si="560"/>
        <v/>
      </c>
      <c r="AL2725" t="str">
        <f t="shared" si="561"/>
        <v/>
      </c>
      <c r="AM2725" t="str">
        <f t="shared" si="562"/>
        <v/>
      </c>
      <c r="AN2725" t="str">
        <f t="shared" si="563"/>
        <v/>
      </c>
      <c r="AO2725" t="str">
        <f t="shared" si="564"/>
        <v/>
      </c>
      <c r="AP2725" t="str">
        <f t="shared" si="565"/>
        <v/>
      </c>
      <c r="AQ2725" t="str">
        <f t="shared" si="566"/>
        <v/>
      </c>
      <c r="AS2725">
        <v>2725</v>
      </c>
      <c r="AT2725">
        <f t="shared" si="567"/>
        <v>148</v>
      </c>
    </row>
    <row r="2726" spans="1:46" x14ac:dyDescent="0.25">
      <c r="A2726">
        <v>1968</v>
      </c>
      <c r="B2726">
        <v>8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22</v>
      </c>
      <c r="M2726">
        <v>48</v>
      </c>
      <c r="N2726">
        <v>57</v>
      </c>
      <c r="O2726">
        <v>66</v>
      </c>
      <c r="P2726">
        <v>67</v>
      </c>
      <c r="W2726" t="str">
        <f t="shared" si="555"/>
        <v>22485766</v>
      </c>
      <c r="X2726" t="str">
        <f t="shared" si="556"/>
        <v>48576667</v>
      </c>
      <c r="Y2726" t="str">
        <f t="shared" si="557"/>
        <v>2248576667</v>
      </c>
      <c r="AH2726" t="str">
        <f t="shared" si="558"/>
        <v/>
      </c>
      <c r="AI2726" t="str">
        <f t="shared" si="559"/>
        <v/>
      </c>
      <c r="AK2726" t="str">
        <f t="shared" si="560"/>
        <v>+</v>
      </c>
      <c r="AL2726" t="str">
        <f t="shared" si="561"/>
        <v/>
      </c>
      <c r="AM2726" t="str">
        <f t="shared" si="562"/>
        <v/>
      </c>
      <c r="AN2726" t="str">
        <f t="shared" si="563"/>
        <v/>
      </c>
      <c r="AO2726" t="str">
        <f t="shared" si="564"/>
        <v/>
      </c>
      <c r="AP2726" t="str">
        <f t="shared" si="565"/>
        <v/>
      </c>
      <c r="AQ2726" t="str">
        <f t="shared" si="566"/>
        <v/>
      </c>
      <c r="AS2726">
        <v>2726</v>
      </c>
      <c r="AT2726">
        <f t="shared" si="567"/>
        <v>260</v>
      </c>
    </row>
    <row r="2727" spans="1:46" x14ac:dyDescent="0.25">
      <c r="A2727">
        <v>1968</v>
      </c>
      <c r="B2727">
        <v>7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9</v>
      </c>
      <c r="M2727">
        <v>16</v>
      </c>
      <c r="N2727">
        <v>37</v>
      </c>
      <c r="O2727">
        <v>55</v>
      </c>
      <c r="P2727">
        <v>68</v>
      </c>
      <c r="W2727" t="str">
        <f t="shared" si="555"/>
        <v>9163755</v>
      </c>
      <c r="X2727" t="str">
        <f t="shared" si="556"/>
        <v>16375568</v>
      </c>
      <c r="Y2727" t="str">
        <f t="shared" si="557"/>
        <v>916375568</v>
      </c>
      <c r="AH2727" t="str">
        <f t="shared" si="558"/>
        <v/>
      </c>
      <c r="AI2727" t="str">
        <f t="shared" si="559"/>
        <v/>
      </c>
      <c r="AK2727" t="str">
        <f t="shared" si="560"/>
        <v/>
      </c>
      <c r="AL2727" t="str">
        <f t="shared" si="561"/>
        <v/>
      </c>
      <c r="AM2727" t="str">
        <f t="shared" si="562"/>
        <v/>
      </c>
      <c r="AN2727" t="str">
        <f t="shared" si="563"/>
        <v/>
      </c>
      <c r="AO2727" t="str">
        <f t="shared" si="564"/>
        <v/>
      </c>
      <c r="AP2727" t="str">
        <f t="shared" si="565"/>
        <v/>
      </c>
      <c r="AQ2727" t="str">
        <f t="shared" si="566"/>
        <v/>
      </c>
      <c r="AS2727">
        <v>2727</v>
      </c>
      <c r="AT2727">
        <f t="shared" si="567"/>
        <v>185</v>
      </c>
    </row>
    <row r="2728" spans="1:46" x14ac:dyDescent="0.25">
      <c r="A2728">
        <v>1968</v>
      </c>
      <c r="B2728">
        <v>6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6</v>
      </c>
      <c r="M2728">
        <v>16</v>
      </c>
      <c r="N2728">
        <v>47</v>
      </c>
      <c r="O2728">
        <v>84</v>
      </c>
      <c r="P2728">
        <v>89</v>
      </c>
      <c r="W2728" t="str">
        <f t="shared" si="555"/>
        <v>6164784</v>
      </c>
      <c r="X2728" t="str">
        <f t="shared" si="556"/>
        <v>16478489</v>
      </c>
      <c r="Y2728" t="str">
        <f t="shared" si="557"/>
        <v>616478489</v>
      </c>
      <c r="AH2728" t="str">
        <f t="shared" si="558"/>
        <v/>
      </c>
      <c r="AI2728" t="str">
        <f t="shared" si="559"/>
        <v/>
      </c>
      <c r="AK2728" t="str">
        <f t="shared" si="560"/>
        <v/>
      </c>
      <c r="AL2728" t="str">
        <f t="shared" si="561"/>
        <v/>
      </c>
      <c r="AM2728" t="str">
        <f t="shared" si="562"/>
        <v/>
      </c>
      <c r="AN2728" t="str">
        <f t="shared" si="563"/>
        <v/>
      </c>
      <c r="AO2728" t="str">
        <f t="shared" si="564"/>
        <v/>
      </c>
      <c r="AP2728" t="str">
        <f t="shared" si="565"/>
        <v/>
      </c>
      <c r="AQ2728" t="str">
        <f t="shared" si="566"/>
        <v/>
      </c>
      <c r="AS2728">
        <v>2728</v>
      </c>
      <c r="AT2728">
        <f t="shared" si="567"/>
        <v>242</v>
      </c>
    </row>
    <row r="2729" spans="1:46" x14ac:dyDescent="0.25">
      <c r="A2729">
        <v>1968</v>
      </c>
      <c r="B2729">
        <v>5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36</v>
      </c>
      <c r="M2729">
        <v>42</v>
      </c>
      <c r="N2729">
        <v>53</v>
      </c>
      <c r="O2729">
        <v>56</v>
      </c>
      <c r="P2729">
        <v>63</v>
      </c>
      <c r="W2729" t="str">
        <f t="shared" si="555"/>
        <v>36425356</v>
      </c>
      <c r="X2729" t="str">
        <f t="shared" si="556"/>
        <v>42535663</v>
      </c>
      <c r="Y2729" t="str">
        <f t="shared" si="557"/>
        <v>3642535663</v>
      </c>
      <c r="AH2729" t="str">
        <f t="shared" si="558"/>
        <v/>
      </c>
      <c r="AI2729" t="str">
        <f t="shared" si="559"/>
        <v/>
      </c>
      <c r="AK2729" t="str">
        <f t="shared" si="560"/>
        <v/>
      </c>
      <c r="AL2729" t="str">
        <f t="shared" si="561"/>
        <v/>
      </c>
      <c r="AM2729" t="str">
        <f t="shared" si="562"/>
        <v/>
      </c>
      <c r="AN2729" t="str">
        <f t="shared" si="563"/>
        <v/>
      </c>
      <c r="AO2729" t="str">
        <f t="shared" si="564"/>
        <v/>
      </c>
      <c r="AP2729" t="str">
        <f t="shared" si="565"/>
        <v/>
      </c>
      <c r="AQ2729" t="str">
        <f t="shared" si="566"/>
        <v/>
      </c>
      <c r="AS2729">
        <v>2729</v>
      </c>
      <c r="AT2729">
        <f t="shared" si="567"/>
        <v>250</v>
      </c>
    </row>
    <row r="2730" spans="1:46" x14ac:dyDescent="0.25">
      <c r="A2730">
        <v>1968</v>
      </c>
      <c r="B2730">
        <v>4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8</v>
      </c>
      <c r="M2730">
        <v>11</v>
      </c>
      <c r="N2730">
        <v>33</v>
      </c>
      <c r="O2730">
        <v>61</v>
      </c>
      <c r="P2730">
        <v>83</v>
      </c>
      <c r="W2730" t="str">
        <f t="shared" si="555"/>
        <v>8113361</v>
      </c>
      <c r="X2730" t="str">
        <f t="shared" si="556"/>
        <v>11336183</v>
      </c>
      <c r="Y2730" t="str">
        <f t="shared" si="557"/>
        <v>811336183</v>
      </c>
      <c r="AH2730" t="str">
        <f t="shared" si="558"/>
        <v/>
      </c>
      <c r="AI2730" t="str">
        <f t="shared" si="559"/>
        <v/>
      </c>
      <c r="AK2730" t="str">
        <f t="shared" si="560"/>
        <v/>
      </c>
      <c r="AL2730" t="str">
        <f t="shared" si="561"/>
        <v/>
      </c>
      <c r="AM2730" t="str">
        <f t="shared" si="562"/>
        <v/>
      </c>
      <c r="AN2730" t="str">
        <f t="shared" si="563"/>
        <v/>
      </c>
      <c r="AO2730" t="str">
        <f t="shared" si="564"/>
        <v/>
      </c>
      <c r="AP2730" t="str">
        <f t="shared" si="565"/>
        <v/>
      </c>
      <c r="AQ2730" t="str">
        <f t="shared" si="566"/>
        <v/>
      </c>
      <c r="AS2730">
        <v>2730</v>
      </c>
      <c r="AT2730">
        <f t="shared" si="567"/>
        <v>196</v>
      </c>
    </row>
    <row r="2731" spans="1:46" x14ac:dyDescent="0.25">
      <c r="A2731">
        <v>1968</v>
      </c>
      <c r="B2731">
        <v>3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12</v>
      </c>
      <c r="M2731">
        <v>27</v>
      </c>
      <c r="N2731">
        <v>32</v>
      </c>
      <c r="O2731">
        <v>49</v>
      </c>
      <c r="P2731">
        <v>67</v>
      </c>
      <c r="W2731" t="str">
        <f t="shared" si="555"/>
        <v>12273249</v>
      </c>
      <c r="X2731" t="str">
        <f t="shared" si="556"/>
        <v>27324967</v>
      </c>
      <c r="Y2731" t="str">
        <f t="shared" si="557"/>
        <v>1227324967</v>
      </c>
      <c r="AH2731" t="str">
        <f t="shared" si="558"/>
        <v/>
      </c>
      <c r="AI2731" t="str">
        <f t="shared" si="559"/>
        <v/>
      </c>
      <c r="AK2731" t="str">
        <f t="shared" si="560"/>
        <v/>
      </c>
      <c r="AL2731" t="str">
        <f t="shared" si="561"/>
        <v/>
      </c>
      <c r="AM2731" t="str">
        <f t="shared" si="562"/>
        <v/>
      </c>
      <c r="AN2731" t="str">
        <f t="shared" si="563"/>
        <v/>
      </c>
      <c r="AO2731" t="str">
        <f t="shared" si="564"/>
        <v/>
      </c>
      <c r="AP2731" t="str">
        <f t="shared" si="565"/>
        <v/>
      </c>
      <c r="AQ2731" t="str">
        <f t="shared" si="566"/>
        <v/>
      </c>
      <c r="AS2731">
        <v>2731</v>
      </c>
      <c r="AT2731">
        <f t="shared" si="567"/>
        <v>187</v>
      </c>
    </row>
    <row r="2732" spans="1:46" x14ac:dyDescent="0.25">
      <c r="A2732">
        <v>1968</v>
      </c>
      <c r="B2732">
        <v>2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13</v>
      </c>
      <c r="M2732">
        <v>24</v>
      </c>
      <c r="N2732">
        <v>27</v>
      </c>
      <c r="O2732">
        <v>30</v>
      </c>
      <c r="P2732">
        <v>69</v>
      </c>
      <c r="W2732" t="str">
        <f t="shared" si="555"/>
        <v>13242730</v>
      </c>
      <c r="X2732" t="str">
        <f t="shared" si="556"/>
        <v>24273069</v>
      </c>
      <c r="Y2732" t="str">
        <f t="shared" si="557"/>
        <v>1324273069</v>
      </c>
      <c r="AH2732" t="str">
        <f t="shared" si="558"/>
        <v/>
      </c>
      <c r="AI2732" t="str">
        <f t="shared" si="559"/>
        <v/>
      </c>
      <c r="AK2732" t="str">
        <f t="shared" si="560"/>
        <v/>
      </c>
      <c r="AL2732" t="str">
        <f t="shared" si="561"/>
        <v/>
      </c>
      <c r="AM2732" t="str">
        <f t="shared" si="562"/>
        <v/>
      </c>
      <c r="AN2732" t="str">
        <f t="shared" si="563"/>
        <v/>
      </c>
      <c r="AO2732" t="str">
        <f t="shared" si="564"/>
        <v/>
      </c>
      <c r="AP2732" t="str">
        <f t="shared" si="565"/>
        <v/>
      </c>
      <c r="AQ2732" t="str">
        <f t="shared" si="566"/>
        <v/>
      </c>
      <c r="AS2732">
        <v>2732</v>
      </c>
      <c r="AT2732">
        <f t="shared" si="567"/>
        <v>163</v>
      </c>
    </row>
    <row r="2733" spans="1:46" x14ac:dyDescent="0.25">
      <c r="A2733">
        <v>1968</v>
      </c>
      <c r="B2733">
        <v>1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15</v>
      </c>
      <c r="M2733">
        <v>28</v>
      </c>
      <c r="N2733">
        <v>36</v>
      </c>
      <c r="O2733">
        <v>54</v>
      </c>
      <c r="P2733">
        <v>62</v>
      </c>
      <c r="W2733" t="str">
        <f t="shared" si="555"/>
        <v>15283654</v>
      </c>
      <c r="X2733" t="str">
        <f t="shared" si="556"/>
        <v>28365462</v>
      </c>
      <c r="Y2733" t="str">
        <f t="shared" si="557"/>
        <v>1528365462</v>
      </c>
      <c r="AH2733" t="str">
        <f t="shared" si="558"/>
        <v/>
      </c>
      <c r="AI2733" t="str">
        <f t="shared" si="559"/>
        <v/>
      </c>
      <c r="AK2733" t="str">
        <f t="shared" si="560"/>
        <v/>
      </c>
      <c r="AL2733" t="str">
        <f t="shared" si="561"/>
        <v/>
      </c>
      <c r="AM2733" t="str">
        <f t="shared" si="562"/>
        <v/>
      </c>
      <c r="AN2733" t="str">
        <f t="shared" si="563"/>
        <v/>
      </c>
      <c r="AO2733" t="str">
        <f t="shared" si="564"/>
        <v/>
      </c>
      <c r="AP2733" t="str">
        <f t="shared" si="565"/>
        <v/>
      </c>
      <c r="AQ2733" t="str">
        <f t="shared" si="566"/>
        <v/>
      </c>
      <c r="AS2733">
        <v>2733</v>
      </c>
      <c r="AT2733">
        <f t="shared" si="567"/>
        <v>195</v>
      </c>
    </row>
    <row r="2734" spans="1:46" x14ac:dyDescent="0.25">
      <c r="A2734">
        <v>1967</v>
      </c>
      <c r="B2734">
        <v>52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</v>
      </c>
      <c r="M2734">
        <v>29</v>
      </c>
      <c r="N2734">
        <v>51</v>
      </c>
      <c r="O2734">
        <v>52</v>
      </c>
      <c r="P2734">
        <v>88</v>
      </c>
      <c r="W2734" t="str">
        <f t="shared" si="555"/>
        <v>1295152</v>
      </c>
      <c r="X2734" t="str">
        <f t="shared" si="556"/>
        <v>29515288</v>
      </c>
      <c r="Y2734" t="str">
        <f t="shared" si="557"/>
        <v>129515288</v>
      </c>
      <c r="AH2734" t="str">
        <f t="shared" si="558"/>
        <v/>
      </c>
      <c r="AI2734" t="str">
        <f t="shared" si="559"/>
        <v/>
      </c>
      <c r="AK2734" t="str">
        <f t="shared" si="560"/>
        <v/>
      </c>
      <c r="AL2734" t="str">
        <f t="shared" si="561"/>
        <v/>
      </c>
      <c r="AM2734" t="str">
        <f t="shared" si="562"/>
        <v/>
      </c>
      <c r="AN2734" t="str">
        <f t="shared" si="563"/>
        <v/>
      </c>
      <c r="AO2734" t="str">
        <f t="shared" si="564"/>
        <v/>
      </c>
      <c r="AP2734" t="str">
        <f t="shared" si="565"/>
        <v/>
      </c>
      <c r="AQ2734" t="str">
        <f t="shared" si="566"/>
        <v/>
      </c>
      <c r="AS2734">
        <v>2734</v>
      </c>
      <c r="AT2734">
        <f t="shared" si="567"/>
        <v>221</v>
      </c>
    </row>
    <row r="2735" spans="1:46" x14ac:dyDescent="0.25">
      <c r="A2735">
        <v>1967</v>
      </c>
      <c r="B2735">
        <v>51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4</v>
      </c>
      <c r="M2735">
        <v>22</v>
      </c>
      <c r="N2735">
        <v>25</v>
      </c>
      <c r="O2735">
        <v>77</v>
      </c>
      <c r="P2735">
        <v>90</v>
      </c>
      <c r="W2735" t="str">
        <f t="shared" si="555"/>
        <v>4222577</v>
      </c>
      <c r="X2735" t="str">
        <f t="shared" si="556"/>
        <v>22257790</v>
      </c>
      <c r="Y2735" t="str">
        <f t="shared" si="557"/>
        <v>422257790</v>
      </c>
      <c r="AH2735" t="str">
        <f t="shared" si="558"/>
        <v/>
      </c>
      <c r="AI2735" t="str">
        <f t="shared" si="559"/>
        <v/>
      </c>
      <c r="AK2735" t="str">
        <f t="shared" si="560"/>
        <v/>
      </c>
      <c r="AL2735" t="str">
        <f t="shared" si="561"/>
        <v/>
      </c>
      <c r="AM2735" t="str">
        <f t="shared" si="562"/>
        <v/>
      </c>
      <c r="AN2735" t="str">
        <f t="shared" si="563"/>
        <v/>
      </c>
      <c r="AO2735" t="str">
        <f t="shared" si="564"/>
        <v/>
      </c>
      <c r="AP2735" t="str">
        <f t="shared" si="565"/>
        <v/>
      </c>
      <c r="AQ2735" t="str">
        <f t="shared" si="566"/>
        <v/>
      </c>
      <c r="AS2735">
        <v>2735</v>
      </c>
      <c r="AT2735">
        <f t="shared" si="567"/>
        <v>218</v>
      </c>
    </row>
    <row r="2736" spans="1:46" x14ac:dyDescent="0.25">
      <c r="A2736">
        <v>1967</v>
      </c>
      <c r="B2736">
        <v>50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6</v>
      </c>
      <c r="M2736">
        <v>20</v>
      </c>
      <c r="N2736">
        <v>28</v>
      </c>
      <c r="O2736">
        <v>46</v>
      </c>
      <c r="P2736">
        <v>80</v>
      </c>
      <c r="W2736" t="str">
        <f t="shared" si="555"/>
        <v>6202846</v>
      </c>
      <c r="X2736" t="str">
        <f t="shared" si="556"/>
        <v>20284680</v>
      </c>
      <c r="Y2736" t="str">
        <f t="shared" si="557"/>
        <v>620284680</v>
      </c>
      <c r="AH2736" t="str">
        <f t="shared" si="558"/>
        <v/>
      </c>
      <c r="AI2736" t="str">
        <f t="shared" si="559"/>
        <v/>
      </c>
      <c r="AK2736" t="str">
        <f t="shared" si="560"/>
        <v/>
      </c>
      <c r="AL2736" t="str">
        <f t="shared" si="561"/>
        <v/>
      </c>
      <c r="AM2736" t="str">
        <f t="shared" si="562"/>
        <v/>
      </c>
      <c r="AN2736" t="str">
        <f t="shared" si="563"/>
        <v/>
      </c>
      <c r="AO2736" t="str">
        <f t="shared" si="564"/>
        <v/>
      </c>
      <c r="AP2736" t="str">
        <f t="shared" si="565"/>
        <v/>
      </c>
      <c r="AQ2736" t="str">
        <f t="shared" si="566"/>
        <v/>
      </c>
      <c r="AS2736">
        <v>2736</v>
      </c>
      <c r="AT2736">
        <f t="shared" si="567"/>
        <v>180</v>
      </c>
    </row>
    <row r="2737" spans="1:46" x14ac:dyDescent="0.25">
      <c r="A2737">
        <v>1967</v>
      </c>
      <c r="B2737">
        <v>49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61</v>
      </c>
      <c r="M2737">
        <v>78</v>
      </c>
      <c r="N2737">
        <v>80</v>
      </c>
      <c r="O2737">
        <v>81</v>
      </c>
      <c r="P2737">
        <v>86</v>
      </c>
      <c r="W2737" t="str">
        <f t="shared" si="555"/>
        <v>61788081</v>
      </c>
      <c r="X2737" t="str">
        <f t="shared" si="556"/>
        <v>78808186</v>
      </c>
      <c r="Y2737" t="str">
        <f t="shared" si="557"/>
        <v>6178808186</v>
      </c>
      <c r="AH2737" t="str">
        <f t="shared" si="558"/>
        <v/>
      </c>
      <c r="AI2737" t="str">
        <f t="shared" si="559"/>
        <v/>
      </c>
      <c r="AK2737" t="str">
        <f t="shared" si="560"/>
        <v/>
      </c>
      <c r="AL2737" t="str">
        <f t="shared" si="561"/>
        <v/>
      </c>
      <c r="AM2737" t="str">
        <f t="shared" si="562"/>
        <v/>
      </c>
      <c r="AN2737" t="str">
        <f t="shared" si="563"/>
        <v/>
      </c>
      <c r="AO2737" t="str">
        <f t="shared" si="564"/>
        <v/>
      </c>
      <c r="AP2737" t="str">
        <f t="shared" si="565"/>
        <v/>
      </c>
      <c r="AQ2737" t="str">
        <f t="shared" si="566"/>
        <v/>
      </c>
      <c r="AS2737">
        <v>2737</v>
      </c>
      <c r="AT2737">
        <f t="shared" si="567"/>
        <v>386</v>
      </c>
    </row>
    <row r="2738" spans="1:46" x14ac:dyDescent="0.25">
      <c r="A2738">
        <v>1967</v>
      </c>
      <c r="B2738">
        <v>48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24</v>
      </c>
      <c r="M2738">
        <v>46</v>
      </c>
      <c r="N2738">
        <v>48</v>
      </c>
      <c r="O2738">
        <v>70</v>
      </c>
      <c r="P2738">
        <v>85</v>
      </c>
      <c r="W2738" t="str">
        <f t="shared" si="555"/>
        <v>24464870</v>
      </c>
      <c r="X2738" t="str">
        <f t="shared" si="556"/>
        <v>46487085</v>
      </c>
      <c r="Y2738" t="str">
        <f t="shared" si="557"/>
        <v>2446487085</v>
      </c>
      <c r="AH2738" t="str">
        <f t="shared" si="558"/>
        <v/>
      </c>
      <c r="AI2738" t="str">
        <f t="shared" si="559"/>
        <v/>
      </c>
      <c r="AK2738" t="str">
        <f t="shared" si="560"/>
        <v/>
      </c>
      <c r="AL2738" t="str">
        <f t="shared" si="561"/>
        <v/>
      </c>
      <c r="AM2738" t="str">
        <f t="shared" si="562"/>
        <v/>
      </c>
      <c r="AN2738" t="str">
        <f t="shared" si="563"/>
        <v/>
      </c>
      <c r="AO2738" t="str">
        <f t="shared" si="564"/>
        <v/>
      </c>
      <c r="AP2738" t="str">
        <f t="shared" si="565"/>
        <v/>
      </c>
      <c r="AQ2738" t="str">
        <f t="shared" si="566"/>
        <v/>
      </c>
      <c r="AS2738">
        <v>2738</v>
      </c>
      <c r="AT2738">
        <f t="shared" si="567"/>
        <v>273</v>
      </c>
    </row>
    <row r="2739" spans="1:46" x14ac:dyDescent="0.25">
      <c r="A2739">
        <v>1967</v>
      </c>
      <c r="B2739">
        <v>47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6</v>
      </c>
      <c r="M2739">
        <v>20</v>
      </c>
      <c r="N2739">
        <v>23</v>
      </c>
      <c r="O2739">
        <v>65</v>
      </c>
      <c r="P2739">
        <v>68</v>
      </c>
      <c r="W2739" t="str">
        <f t="shared" si="555"/>
        <v>6202365</v>
      </c>
      <c r="X2739" t="str">
        <f t="shared" si="556"/>
        <v>20236568</v>
      </c>
      <c r="Y2739" t="str">
        <f t="shared" si="557"/>
        <v>620236568</v>
      </c>
      <c r="AH2739" t="str">
        <f t="shared" si="558"/>
        <v/>
      </c>
      <c r="AI2739" t="str">
        <f t="shared" si="559"/>
        <v/>
      </c>
      <c r="AK2739" t="str">
        <f t="shared" si="560"/>
        <v/>
      </c>
      <c r="AL2739" t="str">
        <f t="shared" si="561"/>
        <v/>
      </c>
      <c r="AM2739" t="str">
        <f t="shared" si="562"/>
        <v/>
      </c>
      <c r="AN2739" t="str">
        <f t="shared" si="563"/>
        <v/>
      </c>
      <c r="AO2739" t="str">
        <f t="shared" si="564"/>
        <v/>
      </c>
      <c r="AP2739" t="str">
        <f t="shared" si="565"/>
        <v/>
      </c>
      <c r="AQ2739" t="str">
        <f t="shared" si="566"/>
        <v/>
      </c>
      <c r="AS2739">
        <v>2739</v>
      </c>
      <c r="AT2739">
        <f t="shared" si="567"/>
        <v>182</v>
      </c>
    </row>
    <row r="2740" spans="1:46" x14ac:dyDescent="0.25">
      <c r="A2740">
        <v>1967</v>
      </c>
      <c r="B2740">
        <v>46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11</v>
      </c>
      <c r="M2740">
        <v>24</v>
      </c>
      <c r="N2740">
        <v>25</v>
      </c>
      <c r="O2740">
        <v>34</v>
      </c>
      <c r="P2740">
        <v>72</v>
      </c>
      <c r="W2740" t="str">
        <f t="shared" si="555"/>
        <v>11242534</v>
      </c>
      <c r="X2740" t="str">
        <f t="shared" si="556"/>
        <v>24253472</v>
      </c>
      <c r="Y2740" t="str">
        <f t="shared" si="557"/>
        <v>1124253472</v>
      </c>
      <c r="AH2740" t="str">
        <f t="shared" si="558"/>
        <v/>
      </c>
      <c r="AI2740" t="str">
        <f t="shared" si="559"/>
        <v>+</v>
      </c>
      <c r="AK2740" t="str">
        <f t="shared" si="560"/>
        <v/>
      </c>
      <c r="AL2740" t="str">
        <f t="shared" si="561"/>
        <v/>
      </c>
      <c r="AM2740" t="str">
        <f t="shared" si="562"/>
        <v/>
      </c>
      <c r="AN2740" t="str">
        <f t="shared" si="563"/>
        <v/>
      </c>
      <c r="AO2740" t="str">
        <f t="shared" si="564"/>
        <v/>
      </c>
      <c r="AP2740" t="str">
        <f t="shared" si="565"/>
        <v/>
      </c>
      <c r="AQ2740" t="str">
        <f t="shared" si="566"/>
        <v/>
      </c>
      <c r="AS2740">
        <v>2740</v>
      </c>
      <c r="AT2740">
        <f t="shared" si="567"/>
        <v>166</v>
      </c>
    </row>
    <row r="2741" spans="1:46" x14ac:dyDescent="0.25">
      <c r="A2741">
        <v>1967</v>
      </c>
      <c r="B2741">
        <v>45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33</v>
      </c>
      <c r="M2741">
        <v>38</v>
      </c>
      <c r="N2741">
        <v>39</v>
      </c>
      <c r="O2741">
        <v>75</v>
      </c>
      <c r="P2741">
        <v>81</v>
      </c>
      <c r="W2741" t="str">
        <f t="shared" si="555"/>
        <v>33383975</v>
      </c>
      <c r="X2741" t="str">
        <f t="shared" si="556"/>
        <v>38397581</v>
      </c>
      <c r="Y2741" t="str">
        <f t="shared" si="557"/>
        <v>3338397581</v>
      </c>
      <c r="AH2741" t="str">
        <f t="shared" si="558"/>
        <v/>
      </c>
      <c r="AI2741" t="str">
        <f t="shared" si="559"/>
        <v>+</v>
      </c>
      <c r="AK2741" t="str">
        <f t="shared" si="560"/>
        <v/>
      </c>
      <c r="AL2741" t="str">
        <f t="shared" si="561"/>
        <v/>
      </c>
      <c r="AM2741" t="str">
        <f t="shared" si="562"/>
        <v/>
      </c>
      <c r="AN2741" t="str">
        <f t="shared" si="563"/>
        <v/>
      </c>
      <c r="AO2741" t="str">
        <f t="shared" si="564"/>
        <v/>
      </c>
      <c r="AP2741" t="str">
        <f t="shared" si="565"/>
        <v/>
      </c>
      <c r="AQ2741" t="str">
        <f t="shared" si="566"/>
        <v/>
      </c>
      <c r="AS2741">
        <v>2741</v>
      </c>
      <c r="AT2741">
        <f t="shared" si="567"/>
        <v>266</v>
      </c>
    </row>
    <row r="2742" spans="1:46" x14ac:dyDescent="0.25">
      <c r="A2742">
        <v>1967</v>
      </c>
      <c r="B2742">
        <v>44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21</v>
      </c>
      <c r="M2742">
        <v>26</v>
      </c>
      <c r="N2742">
        <v>37</v>
      </c>
      <c r="O2742">
        <v>71</v>
      </c>
      <c r="P2742">
        <v>89</v>
      </c>
      <c r="W2742" t="str">
        <f t="shared" si="555"/>
        <v>21263771</v>
      </c>
      <c r="X2742" t="str">
        <f t="shared" si="556"/>
        <v>26377189</v>
      </c>
      <c r="Y2742" t="str">
        <f t="shared" si="557"/>
        <v>2126377189</v>
      </c>
      <c r="AH2742" t="str">
        <f t="shared" si="558"/>
        <v/>
      </c>
      <c r="AI2742" t="str">
        <f t="shared" si="559"/>
        <v/>
      </c>
      <c r="AK2742" t="str">
        <f t="shared" si="560"/>
        <v/>
      </c>
      <c r="AL2742" t="str">
        <f t="shared" si="561"/>
        <v/>
      </c>
      <c r="AM2742" t="str">
        <f t="shared" si="562"/>
        <v/>
      </c>
      <c r="AN2742" t="str">
        <f t="shared" si="563"/>
        <v/>
      </c>
      <c r="AO2742" t="str">
        <f t="shared" si="564"/>
        <v/>
      </c>
      <c r="AP2742" t="str">
        <f t="shared" si="565"/>
        <v/>
      </c>
      <c r="AQ2742" t="str">
        <f t="shared" si="566"/>
        <v/>
      </c>
      <c r="AS2742">
        <v>2742</v>
      </c>
      <c r="AT2742">
        <f t="shared" si="567"/>
        <v>244</v>
      </c>
    </row>
    <row r="2743" spans="1:46" x14ac:dyDescent="0.25">
      <c r="A2743">
        <v>1967</v>
      </c>
      <c r="B2743">
        <v>43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23</v>
      </c>
      <c r="M2743">
        <v>37</v>
      </c>
      <c r="N2743">
        <v>63</v>
      </c>
      <c r="O2743">
        <v>81</v>
      </c>
      <c r="P2743">
        <v>85</v>
      </c>
      <c r="W2743" t="str">
        <f t="shared" si="555"/>
        <v>23376381</v>
      </c>
      <c r="X2743" t="str">
        <f t="shared" si="556"/>
        <v>37638185</v>
      </c>
      <c r="Y2743" t="str">
        <f t="shared" si="557"/>
        <v>2337638185</v>
      </c>
      <c r="AH2743" t="str">
        <f t="shared" si="558"/>
        <v/>
      </c>
      <c r="AI2743" t="str">
        <f t="shared" si="559"/>
        <v/>
      </c>
      <c r="AK2743" t="str">
        <f t="shared" si="560"/>
        <v/>
      </c>
      <c r="AL2743" t="str">
        <f t="shared" si="561"/>
        <v/>
      </c>
      <c r="AM2743" t="str">
        <f t="shared" si="562"/>
        <v/>
      </c>
      <c r="AN2743" t="str">
        <f t="shared" si="563"/>
        <v/>
      </c>
      <c r="AO2743" t="str">
        <f t="shared" si="564"/>
        <v/>
      </c>
      <c r="AP2743" t="str">
        <f t="shared" si="565"/>
        <v/>
      </c>
      <c r="AQ2743" t="str">
        <f t="shared" si="566"/>
        <v/>
      </c>
      <c r="AS2743">
        <v>2743</v>
      </c>
      <c r="AT2743">
        <f t="shared" si="567"/>
        <v>289</v>
      </c>
    </row>
    <row r="2744" spans="1:46" x14ac:dyDescent="0.25">
      <c r="A2744">
        <v>1967</v>
      </c>
      <c r="B2744">
        <v>42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6</v>
      </c>
      <c r="M2744">
        <v>7</v>
      </c>
      <c r="N2744">
        <v>46</v>
      </c>
      <c r="O2744">
        <v>56</v>
      </c>
      <c r="P2744">
        <v>57</v>
      </c>
      <c r="W2744" t="str">
        <f t="shared" si="555"/>
        <v>674656</v>
      </c>
      <c r="X2744" t="str">
        <f t="shared" si="556"/>
        <v>7465657</v>
      </c>
      <c r="Y2744" t="str">
        <f t="shared" si="557"/>
        <v>67465657</v>
      </c>
      <c r="AH2744" t="str">
        <f t="shared" si="558"/>
        <v>+</v>
      </c>
      <c r="AI2744" t="str">
        <f t="shared" si="559"/>
        <v/>
      </c>
      <c r="AK2744" t="str">
        <f t="shared" si="560"/>
        <v>+</v>
      </c>
      <c r="AL2744" t="str">
        <f t="shared" si="561"/>
        <v/>
      </c>
      <c r="AM2744" t="str">
        <f t="shared" si="562"/>
        <v/>
      </c>
      <c r="AN2744" t="str">
        <f t="shared" si="563"/>
        <v/>
      </c>
      <c r="AO2744" t="str">
        <f t="shared" si="564"/>
        <v/>
      </c>
      <c r="AP2744" t="str">
        <f t="shared" si="565"/>
        <v/>
      </c>
      <c r="AQ2744" t="str">
        <f t="shared" si="566"/>
        <v/>
      </c>
      <c r="AS2744">
        <v>2744</v>
      </c>
      <c r="AT2744">
        <f t="shared" si="567"/>
        <v>172</v>
      </c>
    </row>
    <row r="2745" spans="1:46" x14ac:dyDescent="0.25">
      <c r="A2745">
        <v>1967</v>
      </c>
      <c r="B2745">
        <v>41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10</v>
      </c>
      <c r="M2745">
        <v>39</v>
      </c>
      <c r="N2745">
        <v>54</v>
      </c>
      <c r="O2745">
        <v>72</v>
      </c>
      <c r="P2745">
        <v>73</v>
      </c>
      <c r="W2745" t="str">
        <f t="shared" si="555"/>
        <v>10395472</v>
      </c>
      <c r="X2745" t="str">
        <f t="shared" si="556"/>
        <v>39547273</v>
      </c>
      <c r="Y2745" t="str">
        <f t="shared" si="557"/>
        <v>1039547273</v>
      </c>
      <c r="AH2745" t="str">
        <f t="shared" si="558"/>
        <v/>
      </c>
      <c r="AI2745" t="str">
        <f t="shared" si="559"/>
        <v/>
      </c>
      <c r="AK2745" t="str">
        <f t="shared" si="560"/>
        <v>+</v>
      </c>
      <c r="AL2745" t="str">
        <f t="shared" si="561"/>
        <v/>
      </c>
      <c r="AM2745" t="str">
        <f t="shared" si="562"/>
        <v/>
      </c>
      <c r="AN2745" t="str">
        <f t="shared" si="563"/>
        <v/>
      </c>
      <c r="AO2745" t="str">
        <f t="shared" si="564"/>
        <v/>
      </c>
      <c r="AP2745" t="str">
        <f t="shared" si="565"/>
        <v/>
      </c>
      <c r="AQ2745" t="str">
        <f t="shared" si="566"/>
        <v/>
      </c>
      <c r="AS2745">
        <v>2745</v>
      </c>
      <c r="AT2745">
        <f t="shared" si="567"/>
        <v>248</v>
      </c>
    </row>
    <row r="2746" spans="1:46" x14ac:dyDescent="0.25">
      <c r="A2746">
        <v>1967</v>
      </c>
      <c r="B2746">
        <v>40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5</v>
      </c>
      <c r="M2746">
        <v>11</v>
      </c>
      <c r="N2746">
        <v>35</v>
      </c>
      <c r="O2746">
        <v>53</v>
      </c>
      <c r="P2746">
        <v>84</v>
      </c>
      <c r="W2746" t="str">
        <f t="shared" si="555"/>
        <v>5113553</v>
      </c>
      <c r="X2746" t="str">
        <f t="shared" si="556"/>
        <v>11355384</v>
      </c>
      <c r="Y2746" t="str">
        <f t="shared" si="557"/>
        <v>511355384</v>
      </c>
      <c r="AH2746" t="str">
        <f t="shared" si="558"/>
        <v/>
      </c>
      <c r="AI2746" t="str">
        <f t="shared" si="559"/>
        <v/>
      </c>
      <c r="AK2746" t="str">
        <f t="shared" si="560"/>
        <v/>
      </c>
      <c r="AL2746" t="str">
        <f t="shared" si="561"/>
        <v/>
      </c>
      <c r="AM2746" t="str">
        <f t="shared" si="562"/>
        <v/>
      </c>
      <c r="AN2746" t="str">
        <f t="shared" si="563"/>
        <v/>
      </c>
      <c r="AO2746" t="str">
        <f t="shared" si="564"/>
        <v/>
      </c>
      <c r="AP2746" t="str">
        <f t="shared" si="565"/>
        <v/>
      </c>
      <c r="AQ2746" t="str">
        <f t="shared" si="566"/>
        <v/>
      </c>
      <c r="AS2746">
        <v>2746</v>
      </c>
      <c r="AT2746">
        <f t="shared" si="567"/>
        <v>188</v>
      </c>
    </row>
    <row r="2747" spans="1:46" x14ac:dyDescent="0.25">
      <c r="A2747">
        <v>1967</v>
      </c>
      <c r="B2747">
        <v>39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4</v>
      </c>
      <c r="M2747">
        <v>58</v>
      </c>
      <c r="N2747">
        <v>75</v>
      </c>
      <c r="O2747">
        <v>84</v>
      </c>
      <c r="P2747">
        <v>88</v>
      </c>
      <c r="W2747" t="str">
        <f t="shared" si="555"/>
        <v>4587584</v>
      </c>
      <c r="X2747" t="str">
        <f t="shared" si="556"/>
        <v>58758488</v>
      </c>
      <c r="Y2747" t="str">
        <f t="shared" si="557"/>
        <v>458758488</v>
      </c>
      <c r="AH2747" t="str">
        <f t="shared" si="558"/>
        <v/>
      </c>
      <c r="AI2747" t="str">
        <f t="shared" si="559"/>
        <v/>
      </c>
      <c r="AK2747" t="str">
        <f t="shared" si="560"/>
        <v/>
      </c>
      <c r="AL2747" t="str">
        <f t="shared" si="561"/>
        <v/>
      </c>
      <c r="AM2747" t="str">
        <f t="shared" si="562"/>
        <v/>
      </c>
      <c r="AN2747" t="str">
        <f t="shared" si="563"/>
        <v/>
      </c>
      <c r="AO2747" t="str">
        <f t="shared" si="564"/>
        <v/>
      </c>
      <c r="AP2747" t="str">
        <f t="shared" si="565"/>
        <v/>
      </c>
      <c r="AQ2747" t="str">
        <f t="shared" si="566"/>
        <v/>
      </c>
      <c r="AS2747">
        <v>2747</v>
      </c>
      <c r="AT2747">
        <f t="shared" si="567"/>
        <v>309</v>
      </c>
    </row>
    <row r="2748" spans="1:46" x14ac:dyDescent="0.25">
      <c r="A2748">
        <v>1967</v>
      </c>
      <c r="B2748">
        <v>38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39</v>
      </c>
      <c r="M2748">
        <v>55</v>
      </c>
      <c r="N2748">
        <v>72</v>
      </c>
      <c r="O2748">
        <v>74</v>
      </c>
      <c r="P2748">
        <v>76</v>
      </c>
      <c r="W2748" t="str">
        <f t="shared" si="555"/>
        <v>39557274</v>
      </c>
      <c r="X2748" t="str">
        <f t="shared" si="556"/>
        <v>55727476</v>
      </c>
      <c r="Y2748" t="str">
        <f t="shared" si="557"/>
        <v>3955727476</v>
      </c>
      <c r="AH2748" t="str">
        <f t="shared" si="558"/>
        <v/>
      </c>
      <c r="AI2748" t="str">
        <f t="shared" si="559"/>
        <v/>
      </c>
      <c r="AK2748" t="str">
        <f t="shared" si="560"/>
        <v/>
      </c>
      <c r="AL2748" t="str">
        <f t="shared" si="561"/>
        <v/>
      </c>
      <c r="AM2748" t="str">
        <f t="shared" si="562"/>
        <v/>
      </c>
      <c r="AN2748" t="str">
        <f t="shared" si="563"/>
        <v/>
      </c>
      <c r="AO2748" t="str">
        <f t="shared" si="564"/>
        <v/>
      </c>
      <c r="AP2748" t="str">
        <f t="shared" si="565"/>
        <v/>
      </c>
      <c r="AQ2748" t="str">
        <f t="shared" si="566"/>
        <v/>
      </c>
      <c r="AS2748">
        <v>2748</v>
      </c>
      <c r="AT2748">
        <f t="shared" si="567"/>
        <v>316</v>
      </c>
    </row>
    <row r="2749" spans="1:46" x14ac:dyDescent="0.25">
      <c r="A2749">
        <v>1967</v>
      </c>
      <c r="B2749">
        <v>37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23</v>
      </c>
      <c r="M2749">
        <v>34</v>
      </c>
      <c r="N2749">
        <v>69</v>
      </c>
      <c r="O2749">
        <v>79</v>
      </c>
      <c r="P2749">
        <v>84</v>
      </c>
      <c r="W2749" t="str">
        <f t="shared" si="555"/>
        <v>23346979</v>
      </c>
      <c r="X2749" t="str">
        <f t="shared" si="556"/>
        <v>34697984</v>
      </c>
      <c r="Y2749" t="str">
        <f t="shared" si="557"/>
        <v>2334697984</v>
      </c>
      <c r="AH2749" t="str">
        <f t="shared" si="558"/>
        <v/>
      </c>
      <c r="AI2749" t="str">
        <f t="shared" si="559"/>
        <v/>
      </c>
      <c r="AK2749" t="str">
        <f t="shared" si="560"/>
        <v/>
      </c>
      <c r="AL2749" t="str">
        <f t="shared" si="561"/>
        <v/>
      </c>
      <c r="AM2749" t="str">
        <f t="shared" si="562"/>
        <v/>
      </c>
      <c r="AN2749" t="str">
        <f t="shared" si="563"/>
        <v/>
      </c>
      <c r="AO2749" t="str">
        <f t="shared" si="564"/>
        <v/>
      </c>
      <c r="AP2749" t="str">
        <f t="shared" si="565"/>
        <v/>
      </c>
      <c r="AQ2749" t="str">
        <f t="shared" si="566"/>
        <v/>
      </c>
      <c r="AS2749">
        <v>2749</v>
      </c>
      <c r="AT2749">
        <f t="shared" si="567"/>
        <v>289</v>
      </c>
    </row>
    <row r="2750" spans="1:46" x14ac:dyDescent="0.25">
      <c r="A2750">
        <v>1967</v>
      </c>
      <c r="B2750">
        <v>36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12</v>
      </c>
      <c r="M2750">
        <v>42</v>
      </c>
      <c r="N2750">
        <v>44</v>
      </c>
      <c r="O2750">
        <v>78</v>
      </c>
      <c r="P2750">
        <v>84</v>
      </c>
      <c r="W2750" t="str">
        <f t="shared" si="555"/>
        <v>12424478</v>
      </c>
      <c r="X2750" t="str">
        <f t="shared" si="556"/>
        <v>42447884</v>
      </c>
      <c r="Y2750" t="str">
        <f t="shared" si="557"/>
        <v>1242447884</v>
      </c>
      <c r="AH2750" t="str">
        <f t="shared" si="558"/>
        <v/>
      </c>
      <c r="AI2750" t="str">
        <f t="shared" si="559"/>
        <v/>
      </c>
      <c r="AK2750" t="str">
        <f t="shared" si="560"/>
        <v/>
      </c>
      <c r="AL2750" t="str">
        <f t="shared" si="561"/>
        <v/>
      </c>
      <c r="AM2750" t="str">
        <f t="shared" si="562"/>
        <v/>
      </c>
      <c r="AN2750" t="str">
        <f t="shared" si="563"/>
        <v/>
      </c>
      <c r="AO2750" t="str">
        <f t="shared" si="564"/>
        <v/>
      </c>
      <c r="AP2750" t="str">
        <f t="shared" si="565"/>
        <v/>
      </c>
      <c r="AQ2750" t="str">
        <f t="shared" si="566"/>
        <v/>
      </c>
      <c r="AS2750">
        <v>2750</v>
      </c>
      <c r="AT2750">
        <f t="shared" si="567"/>
        <v>260</v>
      </c>
    </row>
    <row r="2751" spans="1:46" x14ac:dyDescent="0.25">
      <c r="A2751">
        <v>1967</v>
      </c>
      <c r="B2751">
        <v>35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22</v>
      </c>
      <c r="M2751">
        <v>67</v>
      </c>
      <c r="N2751">
        <v>68</v>
      </c>
      <c r="O2751">
        <v>72</v>
      </c>
      <c r="P2751">
        <v>81</v>
      </c>
      <c r="W2751" t="str">
        <f t="shared" si="555"/>
        <v>22676872</v>
      </c>
      <c r="X2751" t="str">
        <f t="shared" si="556"/>
        <v>67687281</v>
      </c>
      <c r="Y2751" t="str">
        <f t="shared" si="557"/>
        <v>2267687281</v>
      </c>
      <c r="AH2751" t="str">
        <f t="shared" si="558"/>
        <v/>
      </c>
      <c r="AI2751" t="str">
        <f t="shared" si="559"/>
        <v>+</v>
      </c>
      <c r="AK2751" t="str">
        <f t="shared" si="560"/>
        <v/>
      </c>
      <c r="AL2751" t="str">
        <f t="shared" si="561"/>
        <v/>
      </c>
      <c r="AM2751" t="str">
        <f t="shared" si="562"/>
        <v/>
      </c>
      <c r="AN2751" t="str">
        <f t="shared" si="563"/>
        <v/>
      </c>
      <c r="AO2751" t="str">
        <f t="shared" si="564"/>
        <v/>
      </c>
      <c r="AP2751" t="str">
        <f t="shared" si="565"/>
        <v/>
      </c>
      <c r="AQ2751" t="str">
        <f t="shared" si="566"/>
        <v/>
      </c>
      <c r="AS2751">
        <v>2751</v>
      </c>
      <c r="AT2751">
        <f t="shared" si="567"/>
        <v>310</v>
      </c>
    </row>
    <row r="2752" spans="1:46" x14ac:dyDescent="0.25">
      <c r="A2752">
        <v>1967</v>
      </c>
      <c r="B2752">
        <v>34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16</v>
      </c>
      <c r="M2752">
        <v>40</v>
      </c>
      <c r="N2752">
        <v>54</v>
      </c>
      <c r="O2752">
        <v>82</v>
      </c>
      <c r="P2752">
        <v>86</v>
      </c>
      <c r="W2752" t="str">
        <f t="shared" si="555"/>
        <v>16405482</v>
      </c>
      <c r="X2752" t="str">
        <f t="shared" si="556"/>
        <v>40548286</v>
      </c>
      <c r="Y2752" t="str">
        <f t="shared" si="557"/>
        <v>1640548286</v>
      </c>
      <c r="AH2752" t="str">
        <f t="shared" si="558"/>
        <v/>
      </c>
      <c r="AI2752" t="str">
        <f t="shared" si="559"/>
        <v/>
      </c>
      <c r="AK2752" t="str">
        <f t="shared" si="560"/>
        <v/>
      </c>
      <c r="AL2752" t="str">
        <f t="shared" si="561"/>
        <v/>
      </c>
      <c r="AM2752" t="str">
        <f t="shared" si="562"/>
        <v/>
      </c>
      <c r="AN2752" t="str">
        <f t="shared" si="563"/>
        <v/>
      </c>
      <c r="AO2752" t="str">
        <f t="shared" si="564"/>
        <v/>
      </c>
      <c r="AP2752" t="str">
        <f t="shared" si="565"/>
        <v/>
      </c>
      <c r="AQ2752" t="str">
        <f t="shared" si="566"/>
        <v/>
      </c>
      <c r="AS2752">
        <v>2752</v>
      </c>
      <c r="AT2752">
        <f t="shared" si="567"/>
        <v>278</v>
      </c>
    </row>
    <row r="2753" spans="1:46" x14ac:dyDescent="0.25">
      <c r="A2753">
        <v>1967</v>
      </c>
      <c r="B2753">
        <v>33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4</v>
      </c>
      <c r="M2753">
        <v>8</v>
      </c>
      <c r="N2753">
        <v>22</v>
      </c>
      <c r="O2753">
        <v>27</v>
      </c>
      <c r="P2753">
        <v>75</v>
      </c>
      <c r="W2753" t="str">
        <f t="shared" si="555"/>
        <v>482227</v>
      </c>
      <c r="X2753" t="str">
        <f t="shared" si="556"/>
        <v>8222775</v>
      </c>
      <c r="Y2753" t="str">
        <f t="shared" si="557"/>
        <v>48222775</v>
      </c>
      <c r="AH2753" t="str">
        <f t="shared" si="558"/>
        <v/>
      </c>
      <c r="AI2753" t="str">
        <f t="shared" si="559"/>
        <v/>
      </c>
      <c r="AK2753" t="str">
        <f t="shared" si="560"/>
        <v/>
      </c>
      <c r="AL2753" t="str">
        <f t="shared" si="561"/>
        <v/>
      </c>
      <c r="AM2753" t="str">
        <f t="shared" si="562"/>
        <v/>
      </c>
      <c r="AN2753" t="str">
        <f t="shared" si="563"/>
        <v/>
      </c>
      <c r="AO2753" t="str">
        <f t="shared" si="564"/>
        <v/>
      </c>
      <c r="AP2753" t="str">
        <f t="shared" si="565"/>
        <v/>
      </c>
      <c r="AQ2753" t="str">
        <f t="shared" si="566"/>
        <v/>
      </c>
      <c r="AS2753">
        <v>2753</v>
      </c>
      <c r="AT2753">
        <f t="shared" si="567"/>
        <v>136</v>
      </c>
    </row>
    <row r="2754" spans="1:46" x14ac:dyDescent="0.25">
      <c r="A2754">
        <v>1967</v>
      </c>
      <c r="B2754">
        <v>32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3</v>
      </c>
      <c r="M2754">
        <v>6</v>
      </c>
      <c r="N2754">
        <v>40</v>
      </c>
      <c r="O2754">
        <v>47</v>
      </c>
      <c r="P2754">
        <v>48</v>
      </c>
      <c r="W2754" t="str">
        <f t="shared" ref="W2754:W2817" si="568">L2754&amp;M2754&amp;N2754&amp;O2754</f>
        <v>364047</v>
      </c>
      <c r="X2754" t="str">
        <f t="shared" ref="X2754:X2817" si="569">M2754&amp;N2754&amp;O2754&amp;P2754</f>
        <v>6404748</v>
      </c>
      <c r="Y2754" t="str">
        <f t="shared" ref="Y2754:Y2817" si="570">L2754&amp;M2754&amp;N2754&amp;O2754&amp;P2754</f>
        <v>36404748</v>
      </c>
      <c r="AH2754" t="str">
        <f t="shared" ref="AH2754:AH2817" si="571">IF(L2754+1=M2754,"+","")</f>
        <v/>
      </c>
      <c r="AI2754" t="str">
        <f t="shared" ref="AI2754:AI2817" si="572">IF(M2754+1=N2754,"+","")</f>
        <v/>
      </c>
      <c r="AK2754" t="str">
        <f t="shared" ref="AK2754:AK2817" si="573">IF(O2754+1=P2754,"+","")</f>
        <v>+</v>
      </c>
      <c r="AL2754" t="str">
        <f t="shared" ref="AL2754:AL2817" si="574">IF(AH2754&amp;AI2754&amp;AJ2754&amp;AK2754="++++","Xdmihogy","")</f>
        <v/>
      </c>
      <c r="AM2754" t="str">
        <f t="shared" ref="AM2754:AM2817" si="575">IF(AI2754&amp;AJ2754&amp;AK2754="+++","Xdmihogy","")</f>
        <v/>
      </c>
      <c r="AN2754" t="str">
        <f t="shared" ref="AN2754:AN2817" si="576">IF(AH2754&amp;AI2754&amp;AJ2754="+++","Xdmihogy","")</f>
        <v/>
      </c>
      <c r="AO2754" t="str">
        <f t="shared" ref="AO2754:AO2817" si="577">IF(AH2754&amp;AI2754="++","Xdmihogy","")</f>
        <v/>
      </c>
      <c r="AP2754" t="str">
        <f t="shared" ref="AP2754:AP2817" si="578">IF(AI2754&amp;AJ2754="++","Xdmihogy","")</f>
        <v/>
      </c>
      <c r="AQ2754" t="str">
        <f t="shared" ref="AQ2754:AQ2817" si="579">IF(AJ2754&amp;AK2754="++","Xdmihogy","")</f>
        <v/>
      </c>
      <c r="AS2754">
        <v>2754</v>
      </c>
      <c r="AT2754">
        <f t="shared" ref="AT2754:AT2817" si="580">SUM(L2754:P2754)</f>
        <v>144</v>
      </c>
    </row>
    <row r="2755" spans="1:46" x14ac:dyDescent="0.25">
      <c r="A2755">
        <v>1967</v>
      </c>
      <c r="B2755">
        <v>31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1</v>
      </c>
      <c r="M2755">
        <v>44</v>
      </c>
      <c r="N2755">
        <v>57</v>
      </c>
      <c r="O2755">
        <v>60</v>
      </c>
      <c r="P2755">
        <v>82</v>
      </c>
      <c r="W2755" t="str">
        <f t="shared" si="568"/>
        <v>1445760</v>
      </c>
      <c r="X2755" t="str">
        <f t="shared" si="569"/>
        <v>44576082</v>
      </c>
      <c r="Y2755" t="str">
        <f t="shared" si="570"/>
        <v>144576082</v>
      </c>
      <c r="AH2755" t="str">
        <f t="shared" si="571"/>
        <v/>
      </c>
      <c r="AI2755" t="str">
        <f t="shared" si="572"/>
        <v/>
      </c>
      <c r="AK2755" t="str">
        <f t="shared" si="573"/>
        <v/>
      </c>
      <c r="AL2755" t="str">
        <f t="shared" si="574"/>
        <v/>
      </c>
      <c r="AM2755" t="str">
        <f t="shared" si="575"/>
        <v/>
      </c>
      <c r="AN2755" t="str">
        <f t="shared" si="576"/>
        <v/>
      </c>
      <c r="AO2755" t="str">
        <f t="shared" si="577"/>
        <v/>
      </c>
      <c r="AP2755" t="str">
        <f t="shared" si="578"/>
        <v/>
      </c>
      <c r="AQ2755" t="str">
        <f t="shared" si="579"/>
        <v/>
      </c>
      <c r="AS2755">
        <v>2755</v>
      </c>
      <c r="AT2755">
        <f t="shared" si="580"/>
        <v>244</v>
      </c>
    </row>
    <row r="2756" spans="1:46" x14ac:dyDescent="0.25">
      <c r="A2756">
        <v>1967</v>
      </c>
      <c r="B2756">
        <v>30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6</v>
      </c>
      <c r="M2756">
        <v>11</v>
      </c>
      <c r="N2756">
        <v>15</v>
      </c>
      <c r="O2756">
        <v>38</v>
      </c>
      <c r="P2756">
        <v>51</v>
      </c>
      <c r="W2756" t="str">
        <f t="shared" si="568"/>
        <v>6111538</v>
      </c>
      <c r="X2756" t="str">
        <f t="shared" si="569"/>
        <v>11153851</v>
      </c>
      <c r="Y2756" t="str">
        <f t="shared" si="570"/>
        <v>611153851</v>
      </c>
      <c r="AH2756" t="str">
        <f t="shared" si="571"/>
        <v/>
      </c>
      <c r="AI2756" t="str">
        <f t="shared" si="572"/>
        <v/>
      </c>
      <c r="AK2756" t="str">
        <f t="shared" si="573"/>
        <v/>
      </c>
      <c r="AL2756" t="str">
        <f t="shared" si="574"/>
        <v/>
      </c>
      <c r="AM2756" t="str">
        <f t="shared" si="575"/>
        <v/>
      </c>
      <c r="AN2756" t="str">
        <f t="shared" si="576"/>
        <v/>
      </c>
      <c r="AO2756" t="str">
        <f t="shared" si="577"/>
        <v/>
      </c>
      <c r="AP2756" t="str">
        <f t="shared" si="578"/>
        <v/>
      </c>
      <c r="AQ2756" t="str">
        <f t="shared" si="579"/>
        <v/>
      </c>
      <c r="AS2756">
        <v>2756</v>
      </c>
      <c r="AT2756">
        <f t="shared" si="580"/>
        <v>121</v>
      </c>
    </row>
    <row r="2757" spans="1:46" x14ac:dyDescent="0.25">
      <c r="A2757">
        <v>1967</v>
      </c>
      <c r="B2757">
        <v>29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18</v>
      </c>
      <c r="M2757">
        <v>24</v>
      </c>
      <c r="N2757">
        <v>51</v>
      </c>
      <c r="O2757">
        <v>74</v>
      </c>
      <c r="P2757">
        <v>90</v>
      </c>
      <c r="W2757" t="str">
        <f t="shared" si="568"/>
        <v>18245174</v>
      </c>
      <c r="X2757" t="str">
        <f t="shared" si="569"/>
        <v>24517490</v>
      </c>
      <c r="Y2757" t="str">
        <f t="shared" si="570"/>
        <v>1824517490</v>
      </c>
      <c r="AH2757" t="str">
        <f t="shared" si="571"/>
        <v/>
      </c>
      <c r="AI2757" t="str">
        <f t="shared" si="572"/>
        <v/>
      </c>
      <c r="AK2757" t="str">
        <f t="shared" si="573"/>
        <v/>
      </c>
      <c r="AL2757" t="str">
        <f t="shared" si="574"/>
        <v/>
      </c>
      <c r="AM2757" t="str">
        <f t="shared" si="575"/>
        <v/>
      </c>
      <c r="AN2757" t="str">
        <f t="shared" si="576"/>
        <v/>
      </c>
      <c r="AO2757" t="str">
        <f t="shared" si="577"/>
        <v/>
      </c>
      <c r="AP2757" t="str">
        <f t="shared" si="578"/>
        <v/>
      </c>
      <c r="AQ2757" t="str">
        <f t="shared" si="579"/>
        <v/>
      </c>
      <c r="AS2757">
        <v>2757</v>
      </c>
      <c r="AT2757">
        <f t="shared" si="580"/>
        <v>257</v>
      </c>
    </row>
    <row r="2758" spans="1:46" x14ac:dyDescent="0.25">
      <c r="A2758">
        <v>1967</v>
      </c>
      <c r="B2758">
        <v>28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20</v>
      </c>
      <c r="M2758">
        <v>41</v>
      </c>
      <c r="N2758">
        <v>49</v>
      </c>
      <c r="O2758">
        <v>56</v>
      </c>
      <c r="P2758">
        <v>64</v>
      </c>
      <c r="W2758" t="str">
        <f t="shared" si="568"/>
        <v>20414956</v>
      </c>
      <c r="X2758" t="str">
        <f t="shared" si="569"/>
        <v>41495664</v>
      </c>
      <c r="Y2758" t="str">
        <f t="shared" si="570"/>
        <v>2041495664</v>
      </c>
      <c r="AH2758" t="str">
        <f t="shared" si="571"/>
        <v/>
      </c>
      <c r="AI2758" t="str">
        <f t="shared" si="572"/>
        <v/>
      </c>
      <c r="AK2758" t="str">
        <f t="shared" si="573"/>
        <v/>
      </c>
      <c r="AL2758" t="str">
        <f t="shared" si="574"/>
        <v/>
      </c>
      <c r="AM2758" t="str">
        <f t="shared" si="575"/>
        <v/>
      </c>
      <c r="AN2758" t="str">
        <f t="shared" si="576"/>
        <v/>
      </c>
      <c r="AO2758" t="str">
        <f t="shared" si="577"/>
        <v/>
      </c>
      <c r="AP2758" t="str">
        <f t="shared" si="578"/>
        <v/>
      </c>
      <c r="AQ2758" t="str">
        <f t="shared" si="579"/>
        <v/>
      </c>
      <c r="AS2758">
        <v>2758</v>
      </c>
      <c r="AT2758">
        <f t="shared" si="580"/>
        <v>230</v>
      </c>
    </row>
    <row r="2759" spans="1:46" x14ac:dyDescent="0.25">
      <c r="A2759">
        <v>1967</v>
      </c>
      <c r="B2759">
        <v>27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</v>
      </c>
      <c r="M2759">
        <v>36</v>
      </c>
      <c r="N2759">
        <v>46</v>
      </c>
      <c r="O2759">
        <v>49</v>
      </c>
      <c r="P2759">
        <v>56</v>
      </c>
      <c r="W2759" t="str">
        <f t="shared" si="568"/>
        <v>2364649</v>
      </c>
      <c r="X2759" t="str">
        <f t="shared" si="569"/>
        <v>36464956</v>
      </c>
      <c r="Y2759" t="str">
        <f t="shared" si="570"/>
        <v>236464956</v>
      </c>
      <c r="AH2759" t="str">
        <f t="shared" si="571"/>
        <v/>
      </c>
      <c r="AI2759" t="str">
        <f t="shared" si="572"/>
        <v/>
      </c>
      <c r="AK2759" t="str">
        <f t="shared" si="573"/>
        <v/>
      </c>
      <c r="AL2759" t="str">
        <f t="shared" si="574"/>
        <v/>
      </c>
      <c r="AM2759" t="str">
        <f t="shared" si="575"/>
        <v/>
      </c>
      <c r="AN2759" t="str">
        <f t="shared" si="576"/>
        <v/>
      </c>
      <c r="AO2759" t="str">
        <f t="shared" si="577"/>
        <v/>
      </c>
      <c r="AP2759" t="str">
        <f t="shared" si="578"/>
        <v/>
      </c>
      <c r="AQ2759" t="str">
        <f t="shared" si="579"/>
        <v/>
      </c>
      <c r="AS2759">
        <v>2759</v>
      </c>
      <c r="AT2759">
        <f t="shared" si="580"/>
        <v>189</v>
      </c>
    </row>
    <row r="2760" spans="1:46" x14ac:dyDescent="0.25">
      <c r="A2760">
        <v>1967</v>
      </c>
      <c r="B2760">
        <v>26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21</v>
      </c>
      <c r="M2760">
        <v>35</v>
      </c>
      <c r="N2760">
        <v>48</v>
      </c>
      <c r="O2760">
        <v>52</v>
      </c>
      <c r="P2760">
        <v>60</v>
      </c>
      <c r="W2760" t="str">
        <f t="shared" si="568"/>
        <v>21354852</v>
      </c>
      <c r="X2760" t="str">
        <f t="shared" si="569"/>
        <v>35485260</v>
      </c>
      <c r="Y2760" t="str">
        <f t="shared" si="570"/>
        <v>2135485260</v>
      </c>
      <c r="AH2760" t="str">
        <f t="shared" si="571"/>
        <v/>
      </c>
      <c r="AI2760" t="str">
        <f t="shared" si="572"/>
        <v/>
      </c>
      <c r="AK2760" t="str">
        <f t="shared" si="573"/>
        <v/>
      </c>
      <c r="AL2760" t="str">
        <f t="shared" si="574"/>
        <v/>
      </c>
      <c r="AM2760" t="str">
        <f t="shared" si="575"/>
        <v/>
      </c>
      <c r="AN2760" t="str">
        <f t="shared" si="576"/>
        <v/>
      </c>
      <c r="AO2760" t="str">
        <f t="shared" si="577"/>
        <v/>
      </c>
      <c r="AP2760" t="str">
        <f t="shared" si="578"/>
        <v/>
      </c>
      <c r="AQ2760" t="str">
        <f t="shared" si="579"/>
        <v/>
      </c>
      <c r="AS2760">
        <v>2760</v>
      </c>
      <c r="AT2760">
        <f t="shared" si="580"/>
        <v>216</v>
      </c>
    </row>
    <row r="2761" spans="1:46" x14ac:dyDescent="0.25">
      <c r="A2761">
        <v>1967</v>
      </c>
      <c r="B2761">
        <v>25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50</v>
      </c>
      <c r="M2761">
        <v>67</v>
      </c>
      <c r="N2761">
        <v>74</v>
      </c>
      <c r="O2761">
        <v>75</v>
      </c>
      <c r="P2761">
        <v>85</v>
      </c>
      <c r="W2761" t="str">
        <f t="shared" si="568"/>
        <v>50677475</v>
      </c>
      <c r="X2761" t="str">
        <f t="shared" si="569"/>
        <v>67747585</v>
      </c>
      <c r="Y2761" t="str">
        <f t="shared" si="570"/>
        <v>5067747585</v>
      </c>
      <c r="AH2761" t="str">
        <f t="shared" si="571"/>
        <v/>
      </c>
      <c r="AI2761" t="str">
        <f t="shared" si="572"/>
        <v/>
      </c>
      <c r="AK2761" t="str">
        <f t="shared" si="573"/>
        <v/>
      </c>
      <c r="AL2761" t="str">
        <f t="shared" si="574"/>
        <v/>
      </c>
      <c r="AM2761" t="str">
        <f t="shared" si="575"/>
        <v/>
      </c>
      <c r="AN2761" t="str">
        <f t="shared" si="576"/>
        <v/>
      </c>
      <c r="AO2761" t="str">
        <f t="shared" si="577"/>
        <v/>
      </c>
      <c r="AP2761" t="str">
        <f t="shared" si="578"/>
        <v/>
      </c>
      <c r="AQ2761" t="str">
        <f t="shared" si="579"/>
        <v/>
      </c>
      <c r="AS2761">
        <v>2761</v>
      </c>
      <c r="AT2761">
        <f t="shared" si="580"/>
        <v>351</v>
      </c>
    </row>
    <row r="2762" spans="1:46" x14ac:dyDescent="0.25">
      <c r="A2762">
        <v>1967</v>
      </c>
      <c r="B2762">
        <v>24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14</v>
      </c>
      <c r="M2762">
        <v>18</v>
      </c>
      <c r="N2762">
        <v>50</v>
      </c>
      <c r="O2762">
        <v>65</v>
      </c>
      <c r="P2762">
        <v>82</v>
      </c>
      <c r="W2762" t="str">
        <f t="shared" si="568"/>
        <v>14185065</v>
      </c>
      <c r="X2762" t="str">
        <f t="shared" si="569"/>
        <v>18506582</v>
      </c>
      <c r="Y2762" t="str">
        <f t="shared" si="570"/>
        <v>1418506582</v>
      </c>
      <c r="AH2762" t="str">
        <f t="shared" si="571"/>
        <v/>
      </c>
      <c r="AI2762" t="str">
        <f t="shared" si="572"/>
        <v/>
      </c>
      <c r="AK2762" t="str">
        <f t="shared" si="573"/>
        <v/>
      </c>
      <c r="AL2762" t="str">
        <f t="shared" si="574"/>
        <v/>
      </c>
      <c r="AM2762" t="str">
        <f t="shared" si="575"/>
        <v/>
      </c>
      <c r="AN2762" t="str">
        <f t="shared" si="576"/>
        <v/>
      </c>
      <c r="AO2762" t="str">
        <f t="shared" si="577"/>
        <v/>
      </c>
      <c r="AP2762" t="str">
        <f t="shared" si="578"/>
        <v/>
      </c>
      <c r="AQ2762" t="str">
        <f t="shared" si="579"/>
        <v/>
      </c>
      <c r="AS2762">
        <v>2762</v>
      </c>
      <c r="AT2762">
        <f t="shared" si="580"/>
        <v>229</v>
      </c>
    </row>
    <row r="2763" spans="1:46" x14ac:dyDescent="0.25">
      <c r="A2763">
        <v>1967</v>
      </c>
      <c r="B2763">
        <v>23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2</v>
      </c>
      <c r="M2763">
        <v>12</v>
      </c>
      <c r="N2763">
        <v>26</v>
      </c>
      <c r="O2763">
        <v>42</v>
      </c>
      <c r="P2763">
        <v>71</v>
      </c>
      <c r="W2763" t="str">
        <f t="shared" si="568"/>
        <v>2122642</v>
      </c>
      <c r="X2763" t="str">
        <f t="shared" si="569"/>
        <v>12264271</v>
      </c>
      <c r="Y2763" t="str">
        <f t="shared" si="570"/>
        <v>212264271</v>
      </c>
      <c r="AH2763" t="str">
        <f t="shared" si="571"/>
        <v/>
      </c>
      <c r="AI2763" t="str">
        <f t="shared" si="572"/>
        <v/>
      </c>
      <c r="AK2763" t="str">
        <f t="shared" si="573"/>
        <v/>
      </c>
      <c r="AL2763" t="str">
        <f t="shared" si="574"/>
        <v/>
      </c>
      <c r="AM2763" t="str">
        <f t="shared" si="575"/>
        <v/>
      </c>
      <c r="AN2763" t="str">
        <f t="shared" si="576"/>
        <v/>
      </c>
      <c r="AO2763" t="str">
        <f t="shared" si="577"/>
        <v/>
      </c>
      <c r="AP2763" t="str">
        <f t="shared" si="578"/>
        <v/>
      </c>
      <c r="AQ2763" t="str">
        <f t="shared" si="579"/>
        <v/>
      </c>
      <c r="AS2763">
        <v>2763</v>
      </c>
      <c r="AT2763">
        <f t="shared" si="580"/>
        <v>153</v>
      </c>
    </row>
    <row r="2764" spans="1:46" x14ac:dyDescent="0.25">
      <c r="A2764">
        <v>1967</v>
      </c>
      <c r="B2764">
        <v>22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10</v>
      </c>
      <c r="M2764">
        <v>11</v>
      </c>
      <c r="N2764">
        <v>13</v>
      </c>
      <c r="O2764">
        <v>56</v>
      </c>
      <c r="P2764">
        <v>79</v>
      </c>
      <c r="W2764" t="str">
        <f t="shared" si="568"/>
        <v>10111356</v>
      </c>
      <c r="X2764" t="str">
        <f t="shared" si="569"/>
        <v>11135679</v>
      </c>
      <c r="Y2764" t="str">
        <f t="shared" si="570"/>
        <v>1011135679</v>
      </c>
      <c r="AH2764" t="str">
        <f t="shared" si="571"/>
        <v>+</v>
      </c>
      <c r="AI2764" t="str">
        <f t="shared" si="572"/>
        <v/>
      </c>
      <c r="AK2764" t="str">
        <f t="shared" si="573"/>
        <v/>
      </c>
      <c r="AL2764" t="str">
        <f t="shared" si="574"/>
        <v/>
      </c>
      <c r="AM2764" t="str">
        <f t="shared" si="575"/>
        <v/>
      </c>
      <c r="AN2764" t="str">
        <f t="shared" si="576"/>
        <v/>
      </c>
      <c r="AO2764" t="str">
        <f t="shared" si="577"/>
        <v/>
      </c>
      <c r="AP2764" t="str">
        <f t="shared" si="578"/>
        <v/>
      </c>
      <c r="AQ2764" t="str">
        <f t="shared" si="579"/>
        <v/>
      </c>
      <c r="AS2764">
        <v>2764</v>
      </c>
      <c r="AT2764">
        <f t="shared" si="580"/>
        <v>169</v>
      </c>
    </row>
    <row r="2765" spans="1:46" x14ac:dyDescent="0.25">
      <c r="A2765">
        <v>1967</v>
      </c>
      <c r="B2765">
        <v>21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20</v>
      </c>
      <c r="M2765">
        <v>44</v>
      </c>
      <c r="N2765">
        <v>54</v>
      </c>
      <c r="O2765">
        <v>63</v>
      </c>
      <c r="P2765">
        <v>69</v>
      </c>
      <c r="W2765" t="str">
        <f t="shared" si="568"/>
        <v>20445463</v>
      </c>
      <c r="X2765" t="str">
        <f t="shared" si="569"/>
        <v>44546369</v>
      </c>
      <c r="Y2765" t="str">
        <f t="shared" si="570"/>
        <v>2044546369</v>
      </c>
      <c r="AH2765" t="str">
        <f t="shared" si="571"/>
        <v/>
      </c>
      <c r="AI2765" t="str">
        <f t="shared" si="572"/>
        <v/>
      </c>
      <c r="AK2765" t="str">
        <f t="shared" si="573"/>
        <v/>
      </c>
      <c r="AL2765" t="str">
        <f t="shared" si="574"/>
        <v/>
      </c>
      <c r="AM2765" t="str">
        <f t="shared" si="575"/>
        <v/>
      </c>
      <c r="AN2765" t="str">
        <f t="shared" si="576"/>
        <v/>
      </c>
      <c r="AO2765" t="str">
        <f t="shared" si="577"/>
        <v/>
      </c>
      <c r="AP2765" t="str">
        <f t="shared" si="578"/>
        <v/>
      </c>
      <c r="AQ2765" t="str">
        <f t="shared" si="579"/>
        <v/>
      </c>
      <c r="AS2765">
        <v>2765</v>
      </c>
      <c r="AT2765">
        <f t="shared" si="580"/>
        <v>250</v>
      </c>
    </row>
    <row r="2766" spans="1:46" x14ac:dyDescent="0.25">
      <c r="A2766">
        <v>1967</v>
      </c>
      <c r="B2766">
        <v>20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38</v>
      </c>
      <c r="M2766">
        <v>42</v>
      </c>
      <c r="N2766">
        <v>67</v>
      </c>
      <c r="O2766">
        <v>71</v>
      </c>
      <c r="P2766">
        <v>76</v>
      </c>
      <c r="W2766" t="str">
        <f t="shared" si="568"/>
        <v>38426771</v>
      </c>
      <c r="X2766" t="str">
        <f t="shared" si="569"/>
        <v>42677176</v>
      </c>
      <c r="Y2766" t="str">
        <f t="shared" si="570"/>
        <v>3842677176</v>
      </c>
      <c r="AH2766" t="str">
        <f t="shared" si="571"/>
        <v/>
      </c>
      <c r="AI2766" t="str">
        <f t="shared" si="572"/>
        <v/>
      </c>
      <c r="AK2766" t="str">
        <f t="shared" si="573"/>
        <v/>
      </c>
      <c r="AL2766" t="str">
        <f t="shared" si="574"/>
        <v/>
      </c>
      <c r="AM2766" t="str">
        <f t="shared" si="575"/>
        <v/>
      </c>
      <c r="AN2766" t="str">
        <f t="shared" si="576"/>
        <v/>
      </c>
      <c r="AO2766" t="str">
        <f t="shared" si="577"/>
        <v/>
      </c>
      <c r="AP2766" t="str">
        <f t="shared" si="578"/>
        <v/>
      </c>
      <c r="AQ2766" t="str">
        <f t="shared" si="579"/>
        <v/>
      </c>
      <c r="AS2766">
        <v>2766</v>
      </c>
      <c r="AT2766">
        <f t="shared" si="580"/>
        <v>294</v>
      </c>
    </row>
    <row r="2767" spans="1:46" x14ac:dyDescent="0.25">
      <c r="A2767">
        <v>1967</v>
      </c>
      <c r="B2767">
        <v>19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56</v>
      </c>
      <c r="N2767">
        <v>62</v>
      </c>
      <c r="O2767">
        <v>70</v>
      </c>
      <c r="P2767">
        <v>84</v>
      </c>
      <c r="W2767" t="str">
        <f t="shared" si="568"/>
        <v>38566270</v>
      </c>
      <c r="X2767" t="str">
        <f t="shared" si="569"/>
        <v>56627084</v>
      </c>
      <c r="Y2767" t="str">
        <f t="shared" si="570"/>
        <v>3856627084</v>
      </c>
      <c r="AH2767" t="str">
        <f t="shared" si="571"/>
        <v/>
      </c>
      <c r="AI2767" t="str">
        <f t="shared" si="572"/>
        <v/>
      </c>
      <c r="AK2767" t="str">
        <f t="shared" si="573"/>
        <v/>
      </c>
      <c r="AL2767" t="str">
        <f t="shared" si="574"/>
        <v/>
      </c>
      <c r="AM2767" t="str">
        <f t="shared" si="575"/>
        <v/>
      </c>
      <c r="AN2767" t="str">
        <f t="shared" si="576"/>
        <v/>
      </c>
      <c r="AO2767" t="str">
        <f t="shared" si="577"/>
        <v/>
      </c>
      <c r="AP2767" t="str">
        <f t="shared" si="578"/>
        <v/>
      </c>
      <c r="AQ2767" t="str">
        <f t="shared" si="579"/>
        <v/>
      </c>
      <c r="AS2767">
        <v>2767</v>
      </c>
      <c r="AT2767">
        <f t="shared" si="580"/>
        <v>310</v>
      </c>
    </row>
    <row r="2768" spans="1:46" x14ac:dyDescent="0.25">
      <c r="A2768">
        <v>1967</v>
      </c>
      <c r="B2768">
        <v>18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19</v>
      </c>
      <c r="M2768">
        <v>29</v>
      </c>
      <c r="N2768">
        <v>69</v>
      </c>
      <c r="O2768">
        <v>72</v>
      </c>
      <c r="P2768">
        <v>89</v>
      </c>
      <c r="W2768" t="str">
        <f t="shared" si="568"/>
        <v>19296972</v>
      </c>
      <c r="X2768" t="str">
        <f t="shared" si="569"/>
        <v>29697289</v>
      </c>
      <c r="Y2768" t="str">
        <f t="shared" si="570"/>
        <v>1929697289</v>
      </c>
      <c r="AH2768" t="str">
        <f t="shared" si="571"/>
        <v/>
      </c>
      <c r="AI2768" t="str">
        <f t="shared" si="572"/>
        <v/>
      </c>
      <c r="AK2768" t="str">
        <f t="shared" si="573"/>
        <v/>
      </c>
      <c r="AL2768" t="str">
        <f t="shared" si="574"/>
        <v/>
      </c>
      <c r="AM2768" t="str">
        <f t="shared" si="575"/>
        <v/>
      </c>
      <c r="AN2768" t="str">
        <f t="shared" si="576"/>
        <v/>
      </c>
      <c r="AO2768" t="str">
        <f t="shared" si="577"/>
        <v/>
      </c>
      <c r="AP2768" t="str">
        <f t="shared" si="578"/>
        <v/>
      </c>
      <c r="AQ2768" t="str">
        <f t="shared" si="579"/>
        <v/>
      </c>
      <c r="AS2768">
        <v>2768</v>
      </c>
      <c r="AT2768">
        <f t="shared" si="580"/>
        <v>278</v>
      </c>
    </row>
    <row r="2769" spans="1:46" x14ac:dyDescent="0.25">
      <c r="A2769">
        <v>1967</v>
      </c>
      <c r="B2769">
        <v>17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34</v>
      </c>
      <c r="M2769">
        <v>68</v>
      </c>
      <c r="N2769">
        <v>71</v>
      </c>
      <c r="O2769">
        <v>72</v>
      </c>
      <c r="P2769">
        <v>75</v>
      </c>
      <c r="W2769" t="str">
        <f t="shared" si="568"/>
        <v>34687172</v>
      </c>
      <c r="X2769" t="str">
        <f t="shared" si="569"/>
        <v>68717275</v>
      </c>
      <c r="Y2769" t="str">
        <f t="shared" si="570"/>
        <v>3468717275</v>
      </c>
      <c r="AH2769" t="str">
        <f t="shared" si="571"/>
        <v/>
      </c>
      <c r="AI2769" t="str">
        <f t="shared" si="572"/>
        <v/>
      </c>
      <c r="AK2769" t="str">
        <f t="shared" si="573"/>
        <v/>
      </c>
      <c r="AL2769" t="str">
        <f t="shared" si="574"/>
        <v/>
      </c>
      <c r="AM2769" t="str">
        <f t="shared" si="575"/>
        <v/>
      </c>
      <c r="AN2769" t="str">
        <f t="shared" si="576"/>
        <v/>
      </c>
      <c r="AO2769" t="str">
        <f t="shared" si="577"/>
        <v/>
      </c>
      <c r="AP2769" t="str">
        <f t="shared" si="578"/>
        <v/>
      </c>
      <c r="AQ2769" t="str">
        <f t="shared" si="579"/>
        <v/>
      </c>
      <c r="AS2769">
        <v>2769</v>
      </c>
      <c r="AT2769">
        <f t="shared" si="580"/>
        <v>320</v>
      </c>
    </row>
    <row r="2770" spans="1:46" x14ac:dyDescent="0.25">
      <c r="A2770">
        <v>1967</v>
      </c>
      <c r="B2770">
        <v>16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11</v>
      </c>
      <c r="M2770">
        <v>14</v>
      </c>
      <c r="N2770">
        <v>31</v>
      </c>
      <c r="O2770">
        <v>51</v>
      </c>
      <c r="P2770">
        <v>67</v>
      </c>
      <c r="W2770" t="str">
        <f t="shared" si="568"/>
        <v>11143151</v>
      </c>
      <c r="X2770" t="str">
        <f t="shared" si="569"/>
        <v>14315167</v>
      </c>
      <c r="Y2770" t="str">
        <f t="shared" si="570"/>
        <v>1114315167</v>
      </c>
      <c r="AH2770" t="str">
        <f t="shared" si="571"/>
        <v/>
      </c>
      <c r="AI2770" t="str">
        <f t="shared" si="572"/>
        <v/>
      </c>
      <c r="AK2770" t="str">
        <f t="shared" si="573"/>
        <v/>
      </c>
      <c r="AL2770" t="str">
        <f t="shared" si="574"/>
        <v/>
      </c>
      <c r="AM2770" t="str">
        <f t="shared" si="575"/>
        <v/>
      </c>
      <c r="AN2770" t="str">
        <f t="shared" si="576"/>
        <v/>
      </c>
      <c r="AO2770" t="str">
        <f t="shared" si="577"/>
        <v/>
      </c>
      <c r="AP2770" t="str">
        <f t="shared" si="578"/>
        <v/>
      </c>
      <c r="AQ2770" t="str">
        <f t="shared" si="579"/>
        <v/>
      </c>
      <c r="AS2770">
        <v>2770</v>
      </c>
      <c r="AT2770">
        <f t="shared" si="580"/>
        <v>174</v>
      </c>
    </row>
    <row r="2771" spans="1:46" x14ac:dyDescent="0.25">
      <c r="A2771">
        <v>1967</v>
      </c>
      <c r="B2771">
        <v>15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23</v>
      </c>
      <c r="M2771">
        <v>45</v>
      </c>
      <c r="N2771">
        <v>71</v>
      </c>
      <c r="O2771">
        <v>76</v>
      </c>
      <c r="P2771">
        <v>90</v>
      </c>
      <c r="W2771" t="str">
        <f t="shared" si="568"/>
        <v>23457176</v>
      </c>
      <c r="X2771" t="str">
        <f t="shared" si="569"/>
        <v>45717690</v>
      </c>
      <c r="Y2771" t="str">
        <f t="shared" si="570"/>
        <v>2345717690</v>
      </c>
      <c r="AH2771" t="str">
        <f t="shared" si="571"/>
        <v/>
      </c>
      <c r="AI2771" t="str">
        <f t="shared" si="572"/>
        <v/>
      </c>
      <c r="AK2771" t="str">
        <f t="shared" si="573"/>
        <v/>
      </c>
      <c r="AL2771" t="str">
        <f t="shared" si="574"/>
        <v/>
      </c>
      <c r="AM2771" t="str">
        <f t="shared" si="575"/>
        <v/>
      </c>
      <c r="AN2771" t="str">
        <f t="shared" si="576"/>
        <v/>
      </c>
      <c r="AO2771" t="str">
        <f t="shared" si="577"/>
        <v/>
      </c>
      <c r="AP2771" t="str">
        <f t="shared" si="578"/>
        <v/>
      </c>
      <c r="AQ2771" t="str">
        <f t="shared" si="579"/>
        <v/>
      </c>
      <c r="AS2771">
        <v>2771</v>
      </c>
      <c r="AT2771">
        <f t="shared" si="580"/>
        <v>305</v>
      </c>
    </row>
    <row r="2772" spans="1:46" x14ac:dyDescent="0.25">
      <c r="A2772">
        <v>1967</v>
      </c>
      <c r="B2772">
        <v>14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26</v>
      </c>
      <c r="M2772">
        <v>35</v>
      </c>
      <c r="N2772">
        <v>53</v>
      </c>
      <c r="O2772">
        <v>61</v>
      </c>
      <c r="P2772">
        <v>64</v>
      </c>
      <c r="W2772" t="str">
        <f t="shared" si="568"/>
        <v>26355361</v>
      </c>
      <c r="X2772" t="str">
        <f t="shared" si="569"/>
        <v>35536164</v>
      </c>
      <c r="Y2772" t="str">
        <f t="shared" si="570"/>
        <v>2635536164</v>
      </c>
      <c r="AH2772" t="str">
        <f t="shared" si="571"/>
        <v/>
      </c>
      <c r="AI2772" t="str">
        <f t="shared" si="572"/>
        <v/>
      </c>
      <c r="AK2772" t="str">
        <f t="shared" si="573"/>
        <v/>
      </c>
      <c r="AL2772" t="str">
        <f t="shared" si="574"/>
        <v/>
      </c>
      <c r="AM2772" t="str">
        <f t="shared" si="575"/>
        <v/>
      </c>
      <c r="AN2772" t="str">
        <f t="shared" si="576"/>
        <v/>
      </c>
      <c r="AO2772" t="str">
        <f t="shared" si="577"/>
        <v/>
      </c>
      <c r="AP2772" t="str">
        <f t="shared" si="578"/>
        <v/>
      </c>
      <c r="AQ2772" t="str">
        <f t="shared" si="579"/>
        <v/>
      </c>
      <c r="AS2772">
        <v>2772</v>
      </c>
      <c r="AT2772">
        <f t="shared" si="580"/>
        <v>239</v>
      </c>
    </row>
    <row r="2773" spans="1:46" x14ac:dyDescent="0.25">
      <c r="A2773">
        <v>1967</v>
      </c>
      <c r="B2773">
        <v>13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1</v>
      </c>
      <c r="M2773">
        <v>51</v>
      </c>
      <c r="N2773">
        <v>66</v>
      </c>
      <c r="O2773">
        <v>68</v>
      </c>
      <c r="P2773">
        <v>83</v>
      </c>
      <c r="W2773" t="str">
        <f t="shared" si="568"/>
        <v>1516668</v>
      </c>
      <c r="X2773" t="str">
        <f t="shared" si="569"/>
        <v>51666883</v>
      </c>
      <c r="Y2773" t="str">
        <f t="shared" si="570"/>
        <v>151666883</v>
      </c>
      <c r="AH2773" t="str">
        <f t="shared" si="571"/>
        <v/>
      </c>
      <c r="AI2773" t="str">
        <f t="shared" si="572"/>
        <v/>
      </c>
      <c r="AK2773" t="str">
        <f t="shared" si="573"/>
        <v/>
      </c>
      <c r="AL2773" t="str">
        <f t="shared" si="574"/>
        <v/>
      </c>
      <c r="AM2773" t="str">
        <f t="shared" si="575"/>
        <v/>
      </c>
      <c r="AN2773" t="str">
        <f t="shared" si="576"/>
        <v/>
      </c>
      <c r="AO2773" t="str">
        <f t="shared" si="577"/>
        <v/>
      </c>
      <c r="AP2773" t="str">
        <f t="shared" si="578"/>
        <v/>
      </c>
      <c r="AQ2773" t="str">
        <f t="shared" si="579"/>
        <v/>
      </c>
      <c r="AS2773">
        <v>2773</v>
      </c>
      <c r="AT2773">
        <f t="shared" si="580"/>
        <v>269</v>
      </c>
    </row>
    <row r="2774" spans="1:46" x14ac:dyDescent="0.25">
      <c r="A2774">
        <v>1967</v>
      </c>
      <c r="B2774">
        <v>12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38</v>
      </c>
      <c r="M2774">
        <v>64</v>
      </c>
      <c r="N2774">
        <v>67</v>
      </c>
      <c r="O2774">
        <v>74</v>
      </c>
      <c r="P2774">
        <v>78</v>
      </c>
      <c r="W2774" t="str">
        <f t="shared" si="568"/>
        <v>38646774</v>
      </c>
      <c r="X2774" t="str">
        <f t="shared" si="569"/>
        <v>64677478</v>
      </c>
      <c r="Y2774" t="str">
        <f t="shared" si="570"/>
        <v>3864677478</v>
      </c>
      <c r="AH2774" t="str">
        <f t="shared" si="571"/>
        <v/>
      </c>
      <c r="AI2774" t="str">
        <f t="shared" si="572"/>
        <v/>
      </c>
      <c r="AK2774" t="str">
        <f t="shared" si="573"/>
        <v/>
      </c>
      <c r="AL2774" t="str">
        <f t="shared" si="574"/>
        <v/>
      </c>
      <c r="AM2774" t="str">
        <f t="shared" si="575"/>
        <v/>
      </c>
      <c r="AN2774" t="str">
        <f t="shared" si="576"/>
        <v/>
      </c>
      <c r="AO2774" t="str">
        <f t="shared" si="577"/>
        <v/>
      </c>
      <c r="AP2774" t="str">
        <f t="shared" si="578"/>
        <v/>
      </c>
      <c r="AQ2774" t="str">
        <f t="shared" si="579"/>
        <v/>
      </c>
      <c r="AS2774">
        <v>2774</v>
      </c>
      <c r="AT2774">
        <f t="shared" si="580"/>
        <v>321</v>
      </c>
    </row>
    <row r="2775" spans="1:46" x14ac:dyDescent="0.25">
      <c r="A2775">
        <v>1967</v>
      </c>
      <c r="B2775">
        <v>11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19</v>
      </c>
      <c r="M2775">
        <v>25</v>
      </c>
      <c r="N2775">
        <v>47</v>
      </c>
      <c r="O2775">
        <v>64</v>
      </c>
      <c r="P2775">
        <v>77</v>
      </c>
      <c r="W2775" t="str">
        <f t="shared" si="568"/>
        <v>19254764</v>
      </c>
      <c r="X2775" t="str">
        <f t="shared" si="569"/>
        <v>25476477</v>
      </c>
      <c r="Y2775" t="str">
        <f t="shared" si="570"/>
        <v>1925476477</v>
      </c>
      <c r="AH2775" t="str">
        <f t="shared" si="571"/>
        <v/>
      </c>
      <c r="AI2775" t="str">
        <f t="shared" si="572"/>
        <v/>
      </c>
      <c r="AK2775" t="str">
        <f t="shared" si="573"/>
        <v/>
      </c>
      <c r="AL2775" t="str">
        <f t="shared" si="574"/>
        <v/>
      </c>
      <c r="AM2775" t="str">
        <f t="shared" si="575"/>
        <v/>
      </c>
      <c r="AN2775" t="str">
        <f t="shared" si="576"/>
        <v/>
      </c>
      <c r="AO2775" t="str">
        <f t="shared" si="577"/>
        <v/>
      </c>
      <c r="AP2775" t="str">
        <f t="shared" si="578"/>
        <v/>
      </c>
      <c r="AQ2775" t="str">
        <f t="shared" si="579"/>
        <v/>
      </c>
      <c r="AS2775">
        <v>2775</v>
      </c>
      <c r="AT2775">
        <f t="shared" si="580"/>
        <v>232</v>
      </c>
    </row>
    <row r="2776" spans="1:46" x14ac:dyDescent="0.25">
      <c r="A2776">
        <v>1967</v>
      </c>
      <c r="B2776">
        <v>10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11</v>
      </c>
      <c r="M2776">
        <v>33</v>
      </c>
      <c r="N2776">
        <v>65</v>
      </c>
      <c r="O2776">
        <v>68</v>
      </c>
      <c r="P2776">
        <v>78</v>
      </c>
      <c r="W2776" t="str">
        <f t="shared" si="568"/>
        <v>11336568</v>
      </c>
      <c r="X2776" t="str">
        <f t="shared" si="569"/>
        <v>33656878</v>
      </c>
      <c r="Y2776" t="str">
        <f t="shared" si="570"/>
        <v>1133656878</v>
      </c>
      <c r="AH2776" t="str">
        <f t="shared" si="571"/>
        <v/>
      </c>
      <c r="AI2776" t="str">
        <f t="shared" si="572"/>
        <v/>
      </c>
      <c r="AK2776" t="str">
        <f t="shared" si="573"/>
        <v/>
      </c>
      <c r="AL2776" t="str">
        <f t="shared" si="574"/>
        <v/>
      </c>
      <c r="AM2776" t="str">
        <f t="shared" si="575"/>
        <v/>
      </c>
      <c r="AN2776" t="str">
        <f t="shared" si="576"/>
        <v/>
      </c>
      <c r="AO2776" t="str">
        <f t="shared" si="577"/>
        <v/>
      </c>
      <c r="AP2776" t="str">
        <f t="shared" si="578"/>
        <v/>
      </c>
      <c r="AQ2776" t="str">
        <f t="shared" si="579"/>
        <v/>
      </c>
      <c r="AS2776">
        <v>2776</v>
      </c>
      <c r="AT2776">
        <f t="shared" si="580"/>
        <v>255</v>
      </c>
    </row>
    <row r="2777" spans="1:46" x14ac:dyDescent="0.25">
      <c r="A2777">
        <v>1967</v>
      </c>
      <c r="B2777">
        <v>9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14</v>
      </c>
      <c r="M2777">
        <v>55</v>
      </c>
      <c r="N2777">
        <v>66</v>
      </c>
      <c r="O2777">
        <v>67</v>
      </c>
      <c r="P2777">
        <v>76</v>
      </c>
      <c r="W2777" t="str">
        <f t="shared" si="568"/>
        <v>14556667</v>
      </c>
      <c r="X2777" t="str">
        <f t="shared" si="569"/>
        <v>55666776</v>
      </c>
      <c r="Y2777" t="str">
        <f t="shared" si="570"/>
        <v>1455666776</v>
      </c>
      <c r="AH2777" t="str">
        <f t="shared" si="571"/>
        <v/>
      </c>
      <c r="AI2777" t="str">
        <f t="shared" si="572"/>
        <v/>
      </c>
      <c r="AK2777" t="str">
        <f t="shared" si="573"/>
        <v/>
      </c>
      <c r="AL2777" t="str">
        <f t="shared" si="574"/>
        <v/>
      </c>
      <c r="AM2777" t="str">
        <f t="shared" si="575"/>
        <v/>
      </c>
      <c r="AN2777" t="str">
        <f t="shared" si="576"/>
        <v/>
      </c>
      <c r="AO2777" t="str">
        <f t="shared" si="577"/>
        <v/>
      </c>
      <c r="AP2777" t="str">
        <f t="shared" si="578"/>
        <v/>
      </c>
      <c r="AQ2777" t="str">
        <f t="shared" si="579"/>
        <v/>
      </c>
      <c r="AS2777">
        <v>2777</v>
      </c>
      <c r="AT2777">
        <f t="shared" si="580"/>
        <v>278</v>
      </c>
    </row>
    <row r="2778" spans="1:46" x14ac:dyDescent="0.25">
      <c r="A2778">
        <v>1967</v>
      </c>
      <c r="B2778">
        <v>8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3</v>
      </c>
      <c r="M2778">
        <v>5</v>
      </c>
      <c r="N2778">
        <v>57</v>
      </c>
      <c r="O2778">
        <v>80</v>
      </c>
      <c r="P2778">
        <v>85</v>
      </c>
      <c r="W2778" t="str">
        <f t="shared" si="568"/>
        <v>355780</v>
      </c>
      <c r="X2778" t="str">
        <f t="shared" si="569"/>
        <v>5578085</v>
      </c>
      <c r="Y2778" t="str">
        <f t="shared" si="570"/>
        <v>35578085</v>
      </c>
      <c r="AH2778" t="str">
        <f t="shared" si="571"/>
        <v/>
      </c>
      <c r="AI2778" t="str">
        <f t="shared" si="572"/>
        <v/>
      </c>
      <c r="AK2778" t="str">
        <f t="shared" si="573"/>
        <v/>
      </c>
      <c r="AL2778" t="str">
        <f t="shared" si="574"/>
        <v/>
      </c>
      <c r="AM2778" t="str">
        <f t="shared" si="575"/>
        <v/>
      </c>
      <c r="AN2778" t="str">
        <f t="shared" si="576"/>
        <v/>
      </c>
      <c r="AO2778" t="str">
        <f t="shared" si="577"/>
        <v/>
      </c>
      <c r="AP2778" t="str">
        <f t="shared" si="578"/>
        <v/>
      </c>
      <c r="AQ2778" t="str">
        <f t="shared" si="579"/>
        <v/>
      </c>
      <c r="AS2778">
        <v>2778</v>
      </c>
      <c r="AT2778">
        <f t="shared" si="580"/>
        <v>230</v>
      </c>
    </row>
    <row r="2779" spans="1:46" x14ac:dyDescent="0.25">
      <c r="A2779">
        <v>1967</v>
      </c>
      <c r="B2779">
        <v>7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13</v>
      </c>
      <c r="M2779">
        <v>21</v>
      </c>
      <c r="N2779">
        <v>31</v>
      </c>
      <c r="O2779">
        <v>73</v>
      </c>
      <c r="P2779">
        <v>82</v>
      </c>
      <c r="W2779" t="str">
        <f t="shared" si="568"/>
        <v>13213173</v>
      </c>
      <c r="X2779" t="str">
        <f t="shared" si="569"/>
        <v>21317382</v>
      </c>
      <c r="Y2779" t="str">
        <f t="shared" si="570"/>
        <v>1321317382</v>
      </c>
      <c r="AH2779" t="str">
        <f t="shared" si="571"/>
        <v/>
      </c>
      <c r="AI2779" t="str">
        <f t="shared" si="572"/>
        <v/>
      </c>
      <c r="AK2779" t="str">
        <f t="shared" si="573"/>
        <v/>
      </c>
      <c r="AL2779" t="str">
        <f t="shared" si="574"/>
        <v/>
      </c>
      <c r="AM2779" t="str">
        <f t="shared" si="575"/>
        <v/>
      </c>
      <c r="AN2779" t="str">
        <f t="shared" si="576"/>
        <v/>
      </c>
      <c r="AO2779" t="str">
        <f t="shared" si="577"/>
        <v/>
      </c>
      <c r="AP2779" t="str">
        <f t="shared" si="578"/>
        <v/>
      </c>
      <c r="AQ2779" t="str">
        <f t="shared" si="579"/>
        <v/>
      </c>
      <c r="AS2779">
        <v>2779</v>
      </c>
      <c r="AT2779">
        <f t="shared" si="580"/>
        <v>220</v>
      </c>
    </row>
    <row r="2780" spans="1:46" x14ac:dyDescent="0.25">
      <c r="A2780">
        <v>1967</v>
      </c>
      <c r="B2780">
        <v>6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11</v>
      </c>
      <c r="M2780">
        <v>29</v>
      </c>
      <c r="N2780">
        <v>54</v>
      </c>
      <c r="O2780">
        <v>73</v>
      </c>
      <c r="P2780">
        <v>74</v>
      </c>
      <c r="W2780" t="str">
        <f t="shared" si="568"/>
        <v>11295473</v>
      </c>
      <c r="X2780" t="str">
        <f t="shared" si="569"/>
        <v>29547374</v>
      </c>
      <c r="Y2780" t="str">
        <f t="shared" si="570"/>
        <v>1129547374</v>
      </c>
      <c r="AH2780" t="str">
        <f t="shared" si="571"/>
        <v/>
      </c>
      <c r="AI2780" t="str">
        <f t="shared" si="572"/>
        <v/>
      </c>
      <c r="AK2780" t="str">
        <f t="shared" si="573"/>
        <v>+</v>
      </c>
      <c r="AL2780" t="str">
        <f t="shared" si="574"/>
        <v/>
      </c>
      <c r="AM2780" t="str">
        <f t="shared" si="575"/>
        <v/>
      </c>
      <c r="AN2780" t="str">
        <f t="shared" si="576"/>
        <v/>
      </c>
      <c r="AO2780" t="str">
        <f t="shared" si="577"/>
        <v/>
      </c>
      <c r="AP2780" t="str">
        <f t="shared" si="578"/>
        <v/>
      </c>
      <c r="AQ2780" t="str">
        <f t="shared" si="579"/>
        <v/>
      </c>
      <c r="AS2780">
        <v>2780</v>
      </c>
      <c r="AT2780">
        <f t="shared" si="580"/>
        <v>241</v>
      </c>
    </row>
    <row r="2781" spans="1:46" x14ac:dyDescent="0.25">
      <c r="A2781">
        <v>1967</v>
      </c>
      <c r="B2781">
        <v>5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29</v>
      </c>
      <c r="M2781">
        <v>39</v>
      </c>
      <c r="N2781">
        <v>54</v>
      </c>
      <c r="O2781">
        <v>64</v>
      </c>
      <c r="P2781">
        <v>90</v>
      </c>
      <c r="W2781" t="str">
        <f t="shared" si="568"/>
        <v>29395464</v>
      </c>
      <c r="X2781" t="str">
        <f t="shared" si="569"/>
        <v>39546490</v>
      </c>
      <c r="Y2781" t="str">
        <f t="shared" si="570"/>
        <v>2939546490</v>
      </c>
      <c r="AH2781" t="str">
        <f t="shared" si="571"/>
        <v/>
      </c>
      <c r="AI2781" t="str">
        <f t="shared" si="572"/>
        <v/>
      </c>
      <c r="AK2781" t="str">
        <f t="shared" si="573"/>
        <v/>
      </c>
      <c r="AL2781" t="str">
        <f t="shared" si="574"/>
        <v/>
      </c>
      <c r="AM2781" t="str">
        <f t="shared" si="575"/>
        <v/>
      </c>
      <c r="AN2781" t="str">
        <f t="shared" si="576"/>
        <v/>
      </c>
      <c r="AO2781" t="str">
        <f t="shared" si="577"/>
        <v/>
      </c>
      <c r="AP2781" t="str">
        <f t="shared" si="578"/>
        <v/>
      </c>
      <c r="AQ2781" t="str">
        <f t="shared" si="579"/>
        <v/>
      </c>
      <c r="AS2781">
        <v>2781</v>
      </c>
      <c r="AT2781">
        <f t="shared" si="580"/>
        <v>276</v>
      </c>
    </row>
    <row r="2782" spans="1:46" x14ac:dyDescent="0.25">
      <c r="A2782">
        <v>1967</v>
      </c>
      <c r="B2782">
        <v>4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4</v>
      </c>
      <c r="M2782">
        <v>7</v>
      </c>
      <c r="N2782">
        <v>29</v>
      </c>
      <c r="O2782">
        <v>79</v>
      </c>
      <c r="P2782">
        <v>82</v>
      </c>
      <c r="W2782" t="str">
        <f t="shared" si="568"/>
        <v>472979</v>
      </c>
      <c r="X2782" t="str">
        <f t="shared" si="569"/>
        <v>7297982</v>
      </c>
      <c r="Y2782" t="str">
        <f t="shared" si="570"/>
        <v>47297982</v>
      </c>
      <c r="AH2782" t="str">
        <f t="shared" si="571"/>
        <v/>
      </c>
      <c r="AI2782" t="str">
        <f t="shared" si="572"/>
        <v/>
      </c>
      <c r="AK2782" t="str">
        <f t="shared" si="573"/>
        <v/>
      </c>
      <c r="AL2782" t="str">
        <f t="shared" si="574"/>
        <v/>
      </c>
      <c r="AM2782" t="str">
        <f t="shared" si="575"/>
        <v/>
      </c>
      <c r="AN2782" t="str">
        <f t="shared" si="576"/>
        <v/>
      </c>
      <c r="AO2782" t="str">
        <f t="shared" si="577"/>
        <v/>
      </c>
      <c r="AP2782" t="str">
        <f t="shared" si="578"/>
        <v/>
      </c>
      <c r="AQ2782" t="str">
        <f t="shared" si="579"/>
        <v/>
      </c>
      <c r="AS2782">
        <v>2782</v>
      </c>
      <c r="AT2782">
        <f t="shared" si="580"/>
        <v>201</v>
      </c>
    </row>
    <row r="2783" spans="1:46" x14ac:dyDescent="0.25">
      <c r="A2783">
        <v>1967</v>
      </c>
      <c r="B2783">
        <v>3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13</v>
      </c>
      <c r="M2783">
        <v>19</v>
      </c>
      <c r="N2783">
        <v>43</v>
      </c>
      <c r="O2783">
        <v>49</v>
      </c>
      <c r="P2783">
        <v>90</v>
      </c>
      <c r="W2783" t="str">
        <f t="shared" si="568"/>
        <v>13194349</v>
      </c>
      <c r="X2783" t="str">
        <f t="shared" si="569"/>
        <v>19434990</v>
      </c>
      <c r="Y2783" t="str">
        <f t="shared" si="570"/>
        <v>1319434990</v>
      </c>
      <c r="AH2783" t="str">
        <f t="shared" si="571"/>
        <v/>
      </c>
      <c r="AI2783" t="str">
        <f t="shared" si="572"/>
        <v/>
      </c>
      <c r="AK2783" t="str">
        <f t="shared" si="573"/>
        <v/>
      </c>
      <c r="AL2783" t="str">
        <f t="shared" si="574"/>
        <v/>
      </c>
      <c r="AM2783" t="str">
        <f t="shared" si="575"/>
        <v/>
      </c>
      <c r="AN2783" t="str">
        <f t="shared" si="576"/>
        <v/>
      </c>
      <c r="AO2783" t="str">
        <f t="shared" si="577"/>
        <v/>
      </c>
      <c r="AP2783" t="str">
        <f t="shared" si="578"/>
        <v/>
      </c>
      <c r="AQ2783" t="str">
        <f t="shared" si="579"/>
        <v/>
      </c>
      <c r="AS2783">
        <v>2783</v>
      </c>
      <c r="AT2783">
        <f t="shared" si="580"/>
        <v>214</v>
      </c>
    </row>
    <row r="2784" spans="1:46" x14ac:dyDescent="0.25">
      <c r="A2784">
        <v>1967</v>
      </c>
      <c r="B2784">
        <v>2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3</v>
      </c>
      <c r="M2784">
        <v>26</v>
      </c>
      <c r="N2784">
        <v>30</v>
      </c>
      <c r="O2784">
        <v>45</v>
      </c>
      <c r="P2784">
        <v>78</v>
      </c>
      <c r="W2784" t="str">
        <f t="shared" si="568"/>
        <v>3263045</v>
      </c>
      <c r="X2784" t="str">
        <f t="shared" si="569"/>
        <v>26304578</v>
      </c>
      <c r="Y2784" t="str">
        <f t="shared" si="570"/>
        <v>326304578</v>
      </c>
      <c r="AH2784" t="str">
        <f t="shared" si="571"/>
        <v/>
      </c>
      <c r="AI2784" t="str">
        <f t="shared" si="572"/>
        <v/>
      </c>
      <c r="AK2784" t="str">
        <f t="shared" si="573"/>
        <v/>
      </c>
      <c r="AL2784" t="str">
        <f t="shared" si="574"/>
        <v/>
      </c>
      <c r="AM2784" t="str">
        <f t="shared" si="575"/>
        <v/>
      </c>
      <c r="AN2784" t="str">
        <f t="shared" si="576"/>
        <v/>
      </c>
      <c r="AO2784" t="str">
        <f t="shared" si="577"/>
        <v/>
      </c>
      <c r="AP2784" t="str">
        <f t="shared" si="578"/>
        <v/>
      </c>
      <c r="AQ2784" t="str">
        <f t="shared" si="579"/>
        <v/>
      </c>
      <c r="AS2784">
        <v>2784</v>
      </c>
      <c r="AT2784">
        <f t="shared" si="580"/>
        <v>182</v>
      </c>
    </row>
    <row r="2785" spans="1:46" x14ac:dyDescent="0.25">
      <c r="A2785">
        <v>1967</v>
      </c>
      <c r="B2785">
        <v>1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29</v>
      </c>
      <c r="M2785">
        <v>35</v>
      </c>
      <c r="N2785">
        <v>64</v>
      </c>
      <c r="O2785">
        <v>83</v>
      </c>
      <c r="P2785">
        <v>87</v>
      </c>
      <c r="W2785" t="str">
        <f t="shared" si="568"/>
        <v>29356483</v>
      </c>
      <c r="X2785" t="str">
        <f t="shared" si="569"/>
        <v>35648387</v>
      </c>
      <c r="Y2785" t="str">
        <f t="shared" si="570"/>
        <v>2935648387</v>
      </c>
      <c r="AH2785" t="str">
        <f t="shared" si="571"/>
        <v/>
      </c>
      <c r="AI2785" t="str">
        <f t="shared" si="572"/>
        <v/>
      </c>
      <c r="AK2785" t="str">
        <f t="shared" si="573"/>
        <v/>
      </c>
      <c r="AL2785" t="str">
        <f t="shared" si="574"/>
        <v/>
      </c>
      <c r="AM2785" t="str">
        <f t="shared" si="575"/>
        <v/>
      </c>
      <c r="AN2785" t="str">
        <f t="shared" si="576"/>
        <v/>
      </c>
      <c r="AO2785" t="str">
        <f t="shared" si="577"/>
        <v/>
      </c>
      <c r="AP2785" t="str">
        <f t="shared" si="578"/>
        <v/>
      </c>
      <c r="AQ2785" t="str">
        <f t="shared" si="579"/>
        <v/>
      </c>
      <c r="AS2785">
        <v>2785</v>
      </c>
      <c r="AT2785">
        <f t="shared" si="580"/>
        <v>298</v>
      </c>
    </row>
    <row r="2786" spans="1:46" x14ac:dyDescent="0.25">
      <c r="A2786">
        <v>1966</v>
      </c>
      <c r="B2786">
        <v>52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</v>
      </c>
      <c r="M2786">
        <v>13</v>
      </c>
      <c r="N2786">
        <v>21</v>
      </c>
      <c r="O2786">
        <v>36</v>
      </c>
      <c r="P2786">
        <v>70</v>
      </c>
      <c r="W2786" t="str">
        <f t="shared" si="568"/>
        <v>2132136</v>
      </c>
      <c r="X2786" t="str">
        <f t="shared" si="569"/>
        <v>13213670</v>
      </c>
      <c r="Y2786" t="str">
        <f t="shared" si="570"/>
        <v>213213670</v>
      </c>
      <c r="AH2786" t="str">
        <f t="shared" si="571"/>
        <v/>
      </c>
      <c r="AI2786" t="str">
        <f t="shared" si="572"/>
        <v/>
      </c>
      <c r="AK2786" t="str">
        <f t="shared" si="573"/>
        <v/>
      </c>
      <c r="AL2786" t="str">
        <f t="shared" si="574"/>
        <v/>
      </c>
      <c r="AM2786" t="str">
        <f t="shared" si="575"/>
        <v/>
      </c>
      <c r="AN2786" t="str">
        <f t="shared" si="576"/>
        <v/>
      </c>
      <c r="AO2786" t="str">
        <f t="shared" si="577"/>
        <v/>
      </c>
      <c r="AP2786" t="str">
        <f t="shared" si="578"/>
        <v/>
      </c>
      <c r="AQ2786" t="str">
        <f t="shared" si="579"/>
        <v/>
      </c>
      <c r="AS2786">
        <v>2786</v>
      </c>
      <c r="AT2786">
        <f t="shared" si="580"/>
        <v>142</v>
      </c>
    </row>
    <row r="2787" spans="1:46" x14ac:dyDescent="0.25">
      <c r="A2787">
        <v>1966</v>
      </c>
      <c r="B2787">
        <v>51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1</v>
      </c>
      <c r="M2787">
        <v>37</v>
      </c>
      <c r="N2787">
        <v>43</v>
      </c>
      <c r="O2787">
        <v>56</v>
      </c>
      <c r="P2787">
        <v>86</v>
      </c>
      <c r="W2787" t="str">
        <f t="shared" si="568"/>
        <v>1374356</v>
      </c>
      <c r="X2787" t="str">
        <f t="shared" si="569"/>
        <v>37435686</v>
      </c>
      <c r="Y2787" t="str">
        <f t="shared" si="570"/>
        <v>137435686</v>
      </c>
      <c r="AH2787" t="str">
        <f t="shared" si="571"/>
        <v/>
      </c>
      <c r="AI2787" t="str">
        <f t="shared" si="572"/>
        <v/>
      </c>
      <c r="AK2787" t="str">
        <f t="shared" si="573"/>
        <v/>
      </c>
      <c r="AL2787" t="str">
        <f t="shared" si="574"/>
        <v/>
      </c>
      <c r="AM2787" t="str">
        <f t="shared" si="575"/>
        <v/>
      </c>
      <c r="AN2787" t="str">
        <f t="shared" si="576"/>
        <v/>
      </c>
      <c r="AO2787" t="str">
        <f t="shared" si="577"/>
        <v/>
      </c>
      <c r="AP2787" t="str">
        <f t="shared" si="578"/>
        <v/>
      </c>
      <c r="AQ2787" t="str">
        <f t="shared" si="579"/>
        <v/>
      </c>
      <c r="AS2787">
        <v>2787</v>
      </c>
      <c r="AT2787">
        <f t="shared" si="580"/>
        <v>223</v>
      </c>
    </row>
    <row r="2788" spans="1:46" x14ac:dyDescent="0.25">
      <c r="A2788">
        <v>1966</v>
      </c>
      <c r="B2788">
        <v>50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65</v>
      </c>
      <c r="M2788">
        <v>67</v>
      </c>
      <c r="N2788">
        <v>70</v>
      </c>
      <c r="O2788">
        <v>71</v>
      </c>
      <c r="P2788">
        <v>89</v>
      </c>
      <c r="W2788" t="str">
        <f t="shared" si="568"/>
        <v>65677071</v>
      </c>
      <c r="X2788" t="str">
        <f t="shared" si="569"/>
        <v>67707189</v>
      </c>
      <c r="Y2788" t="str">
        <f t="shared" si="570"/>
        <v>6567707189</v>
      </c>
      <c r="AH2788" t="str">
        <f t="shared" si="571"/>
        <v/>
      </c>
      <c r="AI2788" t="str">
        <f t="shared" si="572"/>
        <v/>
      </c>
      <c r="AK2788" t="str">
        <f t="shared" si="573"/>
        <v/>
      </c>
      <c r="AL2788" t="str">
        <f t="shared" si="574"/>
        <v/>
      </c>
      <c r="AM2788" t="str">
        <f t="shared" si="575"/>
        <v/>
      </c>
      <c r="AN2788" t="str">
        <f t="shared" si="576"/>
        <v/>
      </c>
      <c r="AO2788" t="str">
        <f t="shared" si="577"/>
        <v/>
      </c>
      <c r="AP2788" t="str">
        <f t="shared" si="578"/>
        <v/>
      </c>
      <c r="AQ2788" t="str">
        <f t="shared" si="579"/>
        <v/>
      </c>
      <c r="AS2788">
        <v>2788</v>
      </c>
      <c r="AT2788">
        <f t="shared" si="580"/>
        <v>362</v>
      </c>
    </row>
    <row r="2789" spans="1:46" x14ac:dyDescent="0.25">
      <c r="A2789">
        <v>1966</v>
      </c>
      <c r="B2789">
        <v>49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24</v>
      </c>
      <c r="M2789">
        <v>29</v>
      </c>
      <c r="N2789">
        <v>55</v>
      </c>
      <c r="O2789">
        <v>56</v>
      </c>
      <c r="P2789">
        <v>65</v>
      </c>
      <c r="W2789" t="str">
        <f t="shared" si="568"/>
        <v>24295556</v>
      </c>
      <c r="X2789" t="str">
        <f t="shared" si="569"/>
        <v>29555665</v>
      </c>
      <c r="Y2789" t="str">
        <f t="shared" si="570"/>
        <v>2429555665</v>
      </c>
      <c r="AH2789" t="str">
        <f t="shared" si="571"/>
        <v/>
      </c>
      <c r="AI2789" t="str">
        <f t="shared" si="572"/>
        <v/>
      </c>
      <c r="AK2789" t="str">
        <f t="shared" si="573"/>
        <v/>
      </c>
      <c r="AL2789" t="str">
        <f t="shared" si="574"/>
        <v/>
      </c>
      <c r="AM2789" t="str">
        <f t="shared" si="575"/>
        <v/>
      </c>
      <c r="AN2789" t="str">
        <f t="shared" si="576"/>
        <v/>
      </c>
      <c r="AO2789" t="str">
        <f t="shared" si="577"/>
        <v/>
      </c>
      <c r="AP2789" t="str">
        <f t="shared" si="578"/>
        <v/>
      </c>
      <c r="AQ2789" t="str">
        <f t="shared" si="579"/>
        <v/>
      </c>
      <c r="AS2789">
        <v>2789</v>
      </c>
      <c r="AT2789">
        <f t="shared" si="580"/>
        <v>229</v>
      </c>
    </row>
    <row r="2790" spans="1:46" x14ac:dyDescent="0.25">
      <c r="A2790">
        <v>1966</v>
      </c>
      <c r="B2790">
        <v>48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4</v>
      </c>
      <c r="M2790">
        <v>25</v>
      </c>
      <c r="N2790">
        <v>28</v>
      </c>
      <c r="O2790">
        <v>62</v>
      </c>
      <c r="P2790">
        <v>82</v>
      </c>
      <c r="W2790" t="str">
        <f t="shared" si="568"/>
        <v>4252862</v>
      </c>
      <c r="X2790" t="str">
        <f t="shared" si="569"/>
        <v>25286282</v>
      </c>
      <c r="Y2790" t="str">
        <f t="shared" si="570"/>
        <v>425286282</v>
      </c>
      <c r="AH2790" t="str">
        <f t="shared" si="571"/>
        <v/>
      </c>
      <c r="AI2790" t="str">
        <f t="shared" si="572"/>
        <v/>
      </c>
      <c r="AK2790" t="str">
        <f t="shared" si="573"/>
        <v/>
      </c>
      <c r="AL2790" t="str">
        <f t="shared" si="574"/>
        <v/>
      </c>
      <c r="AM2790" t="str">
        <f t="shared" si="575"/>
        <v/>
      </c>
      <c r="AN2790" t="str">
        <f t="shared" si="576"/>
        <v/>
      </c>
      <c r="AO2790" t="str">
        <f t="shared" si="577"/>
        <v/>
      </c>
      <c r="AP2790" t="str">
        <f t="shared" si="578"/>
        <v/>
      </c>
      <c r="AQ2790" t="str">
        <f t="shared" si="579"/>
        <v/>
      </c>
      <c r="AS2790">
        <v>2790</v>
      </c>
      <c r="AT2790">
        <f t="shared" si="580"/>
        <v>201</v>
      </c>
    </row>
    <row r="2791" spans="1:46" x14ac:dyDescent="0.25">
      <c r="A2791">
        <v>1966</v>
      </c>
      <c r="B2791">
        <v>47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13</v>
      </c>
      <c r="M2791">
        <v>40</v>
      </c>
      <c r="N2791">
        <v>49</v>
      </c>
      <c r="O2791">
        <v>82</v>
      </c>
      <c r="P2791">
        <v>85</v>
      </c>
      <c r="W2791" t="str">
        <f t="shared" si="568"/>
        <v>13404982</v>
      </c>
      <c r="X2791" t="str">
        <f t="shared" si="569"/>
        <v>40498285</v>
      </c>
      <c r="Y2791" t="str">
        <f t="shared" si="570"/>
        <v>1340498285</v>
      </c>
      <c r="AH2791" t="str">
        <f t="shared" si="571"/>
        <v/>
      </c>
      <c r="AI2791" t="str">
        <f t="shared" si="572"/>
        <v/>
      </c>
      <c r="AK2791" t="str">
        <f t="shared" si="573"/>
        <v/>
      </c>
      <c r="AL2791" t="str">
        <f t="shared" si="574"/>
        <v/>
      </c>
      <c r="AM2791" t="str">
        <f t="shared" si="575"/>
        <v/>
      </c>
      <c r="AN2791" t="str">
        <f t="shared" si="576"/>
        <v/>
      </c>
      <c r="AO2791" t="str">
        <f t="shared" si="577"/>
        <v/>
      </c>
      <c r="AP2791" t="str">
        <f t="shared" si="578"/>
        <v/>
      </c>
      <c r="AQ2791" t="str">
        <f t="shared" si="579"/>
        <v/>
      </c>
      <c r="AS2791">
        <v>2791</v>
      </c>
      <c r="AT2791">
        <f t="shared" si="580"/>
        <v>269</v>
      </c>
    </row>
    <row r="2792" spans="1:46" x14ac:dyDescent="0.25">
      <c r="A2792">
        <v>1966</v>
      </c>
      <c r="B2792">
        <v>46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30</v>
      </c>
      <c r="M2792">
        <v>32</v>
      </c>
      <c r="N2792">
        <v>45</v>
      </c>
      <c r="O2792">
        <v>46</v>
      </c>
      <c r="P2792">
        <v>77</v>
      </c>
      <c r="W2792" t="str">
        <f t="shared" si="568"/>
        <v>30324546</v>
      </c>
      <c r="X2792" t="str">
        <f t="shared" si="569"/>
        <v>32454677</v>
      </c>
      <c r="Y2792" t="str">
        <f t="shared" si="570"/>
        <v>3032454677</v>
      </c>
      <c r="AH2792" t="str">
        <f t="shared" si="571"/>
        <v/>
      </c>
      <c r="AI2792" t="str">
        <f t="shared" si="572"/>
        <v/>
      </c>
      <c r="AK2792" t="str">
        <f t="shared" si="573"/>
        <v/>
      </c>
      <c r="AL2792" t="str">
        <f t="shared" si="574"/>
        <v/>
      </c>
      <c r="AM2792" t="str">
        <f t="shared" si="575"/>
        <v/>
      </c>
      <c r="AN2792" t="str">
        <f t="shared" si="576"/>
        <v/>
      </c>
      <c r="AO2792" t="str">
        <f t="shared" si="577"/>
        <v/>
      </c>
      <c r="AP2792" t="str">
        <f t="shared" si="578"/>
        <v/>
      </c>
      <c r="AQ2792" t="str">
        <f t="shared" si="579"/>
        <v/>
      </c>
      <c r="AS2792">
        <v>2792</v>
      </c>
      <c r="AT2792">
        <f t="shared" si="580"/>
        <v>230</v>
      </c>
    </row>
    <row r="2793" spans="1:46" x14ac:dyDescent="0.25">
      <c r="A2793">
        <v>1966</v>
      </c>
      <c r="B2793">
        <v>45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1</v>
      </c>
      <c r="M2793">
        <v>14</v>
      </c>
      <c r="N2793">
        <v>17</v>
      </c>
      <c r="O2793">
        <v>54</v>
      </c>
      <c r="P2793">
        <v>84</v>
      </c>
      <c r="W2793" t="str">
        <f t="shared" si="568"/>
        <v>1141754</v>
      </c>
      <c r="X2793" t="str">
        <f t="shared" si="569"/>
        <v>14175484</v>
      </c>
      <c r="Y2793" t="str">
        <f t="shared" si="570"/>
        <v>114175484</v>
      </c>
      <c r="AH2793" t="str">
        <f t="shared" si="571"/>
        <v/>
      </c>
      <c r="AI2793" t="str">
        <f t="shared" si="572"/>
        <v/>
      </c>
      <c r="AK2793" t="str">
        <f t="shared" si="573"/>
        <v/>
      </c>
      <c r="AL2793" t="str">
        <f t="shared" si="574"/>
        <v/>
      </c>
      <c r="AM2793" t="str">
        <f t="shared" si="575"/>
        <v/>
      </c>
      <c r="AN2793" t="str">
        <f t="shared" si="576"/>
        <v/>
      </c>
      <c r="AO2793" t="str">
        <f t="shared" si="577"/>
        <v/>
      </c>
      <c r="AP2793" t="str">
        <f t="shared" si="578"/>
        <v/>
      </c>
      <c r="AQ2793" t="str">
        <f t="shared" si="579"/>
        <v/>
      </c>
      <c r="AS2793">
        <v>2793</v>
      </c>
      <c r="AT2793">
        <f t="shared" si="580"/>
        <v>170</v>
      </c>
    </row>
    <row r="2794" spans="1:46" x14ac:dyDescent="0.25">
      <c r="A2794">
        <v>1966</v>
      </c>
      <c r="B2794">
        <v>44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14</v>
      </c>
      <c r="M2794">
        <v>43</v>
      </c>
      <c r="N2794">
        <v>59</v>
      </c>
      <c r="O2794">
        <v>85</v>
      </c>
      <c r="P2794">
        <v>90</v>
      </c>
      <c r="W2794" t="str">
        <f t="shared" si="568"/>
        <v>14435985</v>
      </c>
      <c r="X2794" t="str">
        <f t="shared" si="569"/>
        <v>43598590</v>
      </c>
      <c r="Y2794" t="str">
        <f t="shared" si="570"/>
        <v>1443598590</v>
      </c>
      <c r="AH2794" t="str">
        <f t="shared" si="571"/>
        <v/>
      </c>
      <c r="AI2794" t="str">
        <f t="shared" si="572"/>
        <v/>
      </c>
      <c r="AK2794" t="str">
        <f t="shared" si="573"/>
        <v/>
      </c>
      <c r="AL2794" t="str">
        <f t="shared" si="574"/>
        <v/>
      </c>
      <c r="AM2794" t="str">
        <f t="shared" si="575"/>
        <v/>
      </c>
      <c r="AN2794" t="str">
        <f t="shared" si="576"/>
        <v/>
      </c>
      <c r="AO2794" t="str">
        <f t="shared" si="577"/>
        <v/>
      </c>
      <c r="AP2794" t="str">
        <f t="shared" si="578"/>
        <v/>
      </c>
      <c r="AQ2794" t="str">
        <f t="shared" si="579"/>
        <v/>
      </c>
      <c r="AS2794">
        <v>2794</v>
      </c>
      <c r="AT2794">
        <f t="shared" si="580"/>
        <v>291</v>
      </c>
    </row>
    <row r="2795" spans="1:46" x14ac:dyDescent="0.25">
      <c r="A2795">
        <v>1966</v>
      </c>
      <c r="B2795">
        <v>43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10</v>
      </c>
      <c r="M2795">
        <v>12</v>
      </c>
      <c r="N2795">
        <v>27</v>
      </c>
      <c r="O2795">
        <v>29</v>
      </c>
      <c r="P2795">
        <v>84</v>
      </c>
      <c r="W2795" t="str">
        <f t="shared" si="568"/>
        <v>10122729</v>
      </c>
      <c r="X2795" t="str">
        <f t="shared" si="569"/>
        <v>12272984</v>
      </c>
      <c r="Y2795" t="str">
        <f t="shared" si="570"/>
        <v>1012272984</v>
      </c>
      <c r="AH2795" t="str">
        <f t="shared" si="571"/>
        <v/>
      </c>
      <c r="AI2795" t="str">
        <f t="shared" si="572"/>
        <v/>
      </c>
      <c r="AK2795" t="str">
        <f t="shared" si="573"/>
        <v/>
      </c>
      <c r="AL2795" t="str">
        <f t="shared" si="574"/>
        <v/>
      </c>
      <c r="AM2795" t="str">
        <f t="shared" si="575"/>
        <v/>
      </c>
      <c r="AN2795" t="str">
        <f t="shared" si="576"/>
        <v/>
      </c>
      <c r="AO2795" t="str">
        <f t="shared" si="577"/>
        <v/>
      </c>
      <c r="AP2795" t="str">
        <f t="shared" si="578"/>
        <v/>
      </c>
      <c r="AQ2795" t="str">
        <f t="shared" si="579"/>
        <v/>
      </c>
      <c r="AS2795">
        <v>2795</v>
      </c>
      <c r="AT2795">
        <f t="shared" si="580"/>
        <v>162</v>
      </c>
    </row>
    <row r="2796" spans="1:46" x14ac:dyDescent="0.25">
      <c r="A2796">
        <v>1966</v>
      </c>
      <c r="B2796">
        <v>42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3</v>
      </c>
      <c r="M2796">
        <v>35</v>
      </c>
      <c r="N2796">
        <v>44</v>
      </c>
      <c r="O2796">
        <v>69</v>
      </c>
      <c r="P2796">
        <v>75</v>
      </c>
      <c r="W2796" t="str">
        <f t="shared" si="568"/>
        <v>3354469</v>
      </c>
      <c r="X2796" t="str">
        <f t="shared" si="569"/>
        <v>35446975</v>
      </c>
      <c r="Y2796" t="str">
        <f t="shared" si="570"/>
        <v>335446975</v>
      </c>
      <c r="AH2796" t="str">
        <f t="shared" si="571"/>
        <v/>
      </c>
      <c r="AI2796" t="str">
        <f t="shared" si="572"/>
        <v/>
      </c>
      <c r="AK2796" t="str">
        <f t="shared" si="573"/>
        <v/>
      </c>
      <c r="AL2796" t="str">
        <f t="shared" si="574"/>
        <v/>
      </c>
      <c r="AM2796" t="str">
        <f t="shared" si="575"/>
        <v/>
      </c>
      <c r="AN2796" t="str">
        <f t="shared" si="576"/>
        <v/>
      </c>
      <c r="AO2796" t="str">
        <f t="shared" si="577"/>
        <v/>
      </c>
      <c r="AP2796" t="str">
        <f t="shared" si="578"/>
        <v/>
      </c>
      <c r="AQ2796" t="str">
        <f t="shared" si="579"/>
        <v/>
      </c>
      <c r="AS2796">
        <v>2796</v>
      </c>
      <c r="AT2796">
        <f t="shared" si="580"/>
        <v>226</v>
      </c>
    </row>
    <row r="2797" spans="1:46" x14ac:dyDescent="0.25">
      <c r="A2797">
        <v>1966</v>
      </c>
      <c r="B2797">
        <v>41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14</v>
      </c>
      <c r="M2797">
        <v>25</v>
      </c>
      <c r="N2797">
        <v>26</v>
      </c>
      <c r="O2797">
        <v>28</v>
      </c>
      <c r="P2797">
        <v>83</v>
      </c>
      <c r="W2797" t="str">
        <f t="shared" si="568"/>
        <v>14252628</v>
      </c>
      <c r="X2797" t="str">
        <f t="shared" si="569"/>
        <v>25262883</v>
      </c>
      <c r="Y2797" t="str">
        <f t="shared" si="570"/>
        <v>1425262883</v>
      </c>
      <c r="AH2797" t="str">
        <f t="shared" si="571"/>
        <v/>
      </c>
      <c r="AI2797" t="str">
        <f t="shared" si="572"/>
        <v>+</v>
      </c>
      <c r="AK2797" t="str">
        <f t="shared" si="573"/>
        <v/>
      </c>
      <c r="AL2797" t="str">
        <f t="shared" si="574"/>
        <v/>
      </c>
      <c r="AM2797" t="str">
        <f t="shared" si="575"/>
        <v/>
      </c>
      <c r="AN2797" t="str">
        <f t="shared" si="576"/>
        <v/>
      </c>
      <c r="AO2797" t="str">
        <f t="shared" si="577"/>
        <v/>
      </c>
      <c r="AP2797" t="str">
        <f t="shared" si="578"/>
        <v/>
      </c>
      <c r="AQ2797" t="str">
        <f t="shared" si="579"/>
        <v/>
      </c>
      <c r="AS2797">
        <v>2797</v>
      </c>
      <c r="AT2797">
        <f t="shared" si="580"/>
        <v>176</v>
      </c>
    </row>
    <row r="2798" spans="1:46" x14ac:dyDescent="0.25">
      <c r="A2798">
        <v>1966</v>
      </c>
      <c r="B2798">
        <v>40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16</v>
      </c>
      <c r="M2798">
        <v>45</v>
      </c>
      <c r="N2798">
        <v>74</v>
      </c>
      <c r="O2798">
        <v>78</v>
      </c>
      <c r="P2798">
        <v>79</v>
      </c>
      <c r="W2798" t="str">
        <f t="shared" si="568"/>
        <v>16457478</v>
      </c>
      <c r="X2798" t="str">
        <f t="shared" si="569"/>
        <v>45747879</v>
      </c>
      <c r="Y2798" t="str">
        <f t="shared" si="570"/>
        <v>1645747879</v>
      </c>
      <c r="AH2798" t="str">
        <f t="shared" si="571"/>
        <v/>
      </c>
      <c r="AI2798" t="str">
        <f t="shared" si="572"/>
        <v/>
      </c>
      <c r="AK2798" t="str">
        <f t="shared" si="573"/>
        <v>+</v>
      </c>
      <c r="AL2798" t="str">
        <f t="shared" si="574"/>
        <v/>
      </c>
      <c r="AM2798" t="str">
        <f t="shared" si="575"/>
        <v/>
      </c>
      <c r="AN2798" t="str">
        <f t="shared" si="576"/>
        <v/>
      </c>
      <c r="AO2798" t="str">
        <f t="shared" si="577"/>
        <v/>
      </c>
      <c r="AP2798" t="str">
        <f t="shared" si="578"/>
        <v/>
      </c>
      <c r="AQ2798" t="str">
        <f t="shared" si="579"/>
        <v/>
      </c>
      <c r="AS2798">
        <v>2798</v>
      </c>
      <c r="AT2798">
        <f t="shared" si="580"/>
        <v>292</v>
      </c>
    </row>
    <row r="2799" spans="1:46" x14ac:dyDescent="0.25">
      <c r="A2799">
        <v>1966</v>
      </c>
      <c r="B2799">
        <v>39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35</v>
      </c>
      <c r="M2799">
        <v>49</v>
      </c>
      <c r="N2799">
        <v>64</v>
      </c>
      <c r="O2799">
        <v>69</v>
      </c>
      <c r="P2799">
        <v>72</v>
      </c>
      <c r="W2799" t="str">
        <f t="shared" si="568"/>
        <v>35496469</v>
      </c>
      <c r="X2799" t="str">
        <f t="shared" si="569"/>
        <v>49646972</v>
      </c>
      <c r="Y2799" t="str">
        <f t="shared" si="570"/>
        <v>3549646972</v>
      </c>
      <c r="AH2799" t="str">
        <f t="shared" si="571"/>
        <v/>
      </c>
      <c r="AI2799" t="str">
        <f t="shared" si="572"/>
        <v/>
      </c>
      <c r="AK2799" t="str">
        <f t="shared" si="573"/>
        <v/>
      </c>
      <c r="AL2799" t="str">
        <f t="shared" si="574"/>
        <v/>
      </c>
      <c r="AM2799" t="str">
        <f t="shared" si="575"/>
        <v/>
      </c>
      <c r="AN2799" t="str">
        <f t="shared" si="576"/>
        <v/>
      </c>
      <c r="AO2799" t="str">
        <f t="shared" si="577"/>
        <v/>
      </c>
      <c r="AP2799" t="str">
        <f t="shared" si="578"/>
        <v/>
      </c>
      <c r="AQ2799" t="str">
        <f t="shared" si="579"/>
        <v/>
      </c>
      <c r="AS2799">
        <v>2799</v>
      </c>
      <c r="AT2799">
        <f t="shared" si="580"/>
        <v>289</v>
      </c>
    </row>
    <row r="2800" spans="1:46" x14ac:dyDescent="0.25">
      <c r="A2800">
        <v>1966</v>
      </c>
      <c r="B2800">
        <v>38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5</v>
      </c>
      <c r="M2800">
        <v>7</v>
      </c>
      <c r="N2800">
        <v>12</v>
      </c>
      <c r="O2800">
        <v>65</v>
      </c>
      <c r="P2800">
        <v>74</v>
      </c>
      <c r="W2800" t="str">
        <f t="shared" si="568"/>
        <v>571265</v>
      </c>
      <c r="X2800" t="str">
        <f t="shared" si="569"/>
        <v>7126574</v>
      </c>
      <c r="Y2800" t="str">
        <f t="shared" si="570"/>
        <v>57126574</v>
      </c>
      <c r="AH2800" t="str">
        <f t="shared" si="571"/>
        <v/>
      </c>
      <c r="AI2800" t="str">
        <f t="shared" si="572"/>
        <v/>
      </c>
      <c r="AK2800" t="str">
        <f t="shared" si="573"/>
        <v/>
      </c>
      <c r="AL2800" t="str">
        <f t="shared" si="574"/>
        <v/>
      </c>
      <c r="AM2800" t="str">
        <f t="shared" si="575"/>
        <v/>
      </c>
      <c r="AN2800" t="str">
        <f t="shared" si="576"/>
        <v/>
      </c>
      <c r="AO2800" t="str">
        <f t="shared" si="577"/>
        <v/>
      </c>
      <c r="AP2800" t="str">
        <f t="shared" si="578"/>
        <v/>
      </c>
      <c r="AQ2800" t="str">
        <f t="shared" si="579"/>
        <v/>
      </c>
      <c r="AS2800">
        <v>2800</v>
      </c>
      <c r="AT2800">
        <f t="shared" si="580"/>
        <v>163</v>
      </c>
    </row>
    <row r="2801" spans="1:46" x14ac:dyDescent="0.25">
      <c r="A2801">
        <v>1966</v>
      </c>
      <c r="B2801">
        <v>37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6</v>
      </c>
      <c r="M2801">
        <v>26</v>
      </c>
      <c r="N2801">
        <v>57</v>
      </c>
      <c r="O2801">
        <v>63</v>
      </c>
      <c r="P2801">
        <v>79</v>
      </c>
      <c r="W2801" t="str">
        <f t="shared" si="568"/>
        <v>6265763</v>
      </c>
      <c r="X2801" t="str">
        <f t="shared" si="569"/>
        <v>26576379</v>
      </c>
      <c r="Y2801" t="str">
        <f t="shared" si="570"/>
        <v>626576379</v>
      </c>
      <c r="AH2801" t="str">
        <f t="shared" si="571"/>
        <v/>
      </c>
      <c r="AI2801" t="str">
        <f t="shared" si="572"/>
        <v/>
      </c>
      <c r="AK2801" t="str">
        <f t="shared" si="573"/>
        <v/>
      </c>
      <c r="AL2801" t="str">
        <f t="shared" si="574"/>
        <v/>
      </c>
      <c r="AM2801" t="str">
        <f t="shared" si="575"/>
        <v/>
      </c>
      <c r="AN2801" t="str">
        <f t="shared" si="576"/>
        <v/>
      </c>
      <c r="AO2801" t="str">
        <f t="shared" si="577"/>
        <v/>
      </c>
      <c r="AP2801" t="str">
        <f t="shared" si="578"/>
        <v/>
      </c>
      <c r="AQ2801" t="str">
        <f t="shared" si="579"/>
        <v/>
      </c>
      <c r="AS2801">
        <v>2801</v>
      </c>
      <c r="AT2801">
        <f t="shared" si="580"/>
        <v>231</v>
      </c>
    </row>
    <row r="2802" spans="1:46" x14ac:dyDescent="0.25">
      <c r="A2802">
        <v>1966</v>
      </c>
      <c r="B2802">
        <v>36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25</v>
      </c>
      <c r="M2802">
        <v>37</v>
      </c>
      <c r="N2802">
        <v>51</v>
      </c>
      <c r="O2802">
        <v>60</v>
      </c>
      <c r="P2802">
        <v>87</v>
      </c>
      <c r="W2802" t="str">
        <f t="shared" si="568"/>
        <v>25375160</v>
      </c>
      <c r="X2802" t="str">
        <f t="shared" si="569"/>
        <v>37516087</v>
      </c>
      <c r="Y2802" t="str">
        <f t="shared" si="570"/>
        <v>2537516087</v>
      </c>
      <c r="AH2802" t="str">
        <f t="shared" si="571"/>
        <v/>
      </c>
      <c r="AI2802" t="str">
        <f t="shared" si="572"/>
        <v/>
      </c>
      <c r="AK2802" t="str">
        <f t="shared" si="573"/>
        <v/>
      </c>
      <c r="AL2802" t="str">
        <f t="shared" si="574"/>
        <v/>
      </c>
      <c r="AM2802" t="str">
        <f t="shared" si="575"/>
        <v/>
      </c>
      <c r="AN2802" t="str">
        <f t="shared" si="576"/>
        <v/>
      </c>
      <c r="AO2802" t="str">
        <f t="shared" si="577"/>
        <v/>
      </c>
      <c r="AP2802" t="str">
        <f t="shared" si="578"/>
        <v/>
      </c>
      <c r="AQ2802" t="str">
        <f t="shared" si="579"/>
        <v/>
      </c>
      <c r="AS2802">
        <v>2802</v>
      </c>
      <c r="AT2802">
        <f t="shared" si="580"/>
        <v>260</v>
      </c>
    </row>
    <row r="2803" spans="1:46" x14ac:dyDescent="0.25">
      <c r="A2803">
        <v>1966</v>
      </c>
      <c r="B2803">
        <v>35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61</v>
      </c>
      <c r="M2803">
        <v>65</v>
      </c>
      <c r="N2803">
        <v>66</v>
      </c>
      <c r="O2803">
        <v>83</v>
      </c>
      <c r="P2803">
        <v>86</v>
      </c>
      <c r="W2803" t="str">
        <f t="shared" si="568"/>
        <v>61656683</v>
      </c>
      <c r="X2803" t="str">
        <f t="shared" si="569"/>
        <v>65668386</v>
      </c>
      <c r="Y2803" t="str">
        <f t="shared" si="570"/>
        <v>6165668386</v>
      </c>
      <c r="AH2803" t="str">
        <f t="shared" si="571"/>
        <v/>
      </c>
      <c r="AI2803" t="str">
        <f t="shared" si="572"/>
        <v>+</v>
      </c>
      <c r="AK2803" t="str">
        <f t="shared" si="573"/>
        <v/>
      </c>
      <c r="AL2803" t="str">
        <f t="shared" si="574"/>
        <v/>
      </c>
      <c r="AM2803" t="str">
        <f t="shared" si="575"/>
        <v/>
      </c>
      <c r="AN2803" t="str">
        <f t="shared" si="576"/>
        <v/>
      </c>
      <c r="AO2803" t="str">
        <f t="shared" si="577"/>
        <v/>
      </c>
      <c r="AP2803" t="str">
        <f t="shared" si="578"/>
        <v/>
      </c>
      <c r="AQ2803" t="str">
        <f t="shared" si="579"/>
        <v/>
      </c>
      <c r="AS2803">
        <v>2803</v>
      </c>
      <c r="AT2803">
        <f t="shared" si="580"/>
        <v>361</v>
      </c>
    </row>
    <row r="2804" spans="1:46" x14ac:dyDescent="0.25">
      <c r="A2804">
        <v>1966</v>
      </c>
      <c r="B2804">
        <v>34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13</v>
      </c>
      <c r="M2804">
        <v>19</v>
      </c>
      <c r="N2804">
        <v>35</v>
      </c>
      <c r="O2804">
        <v>37</v>
      </c>
      <c r="P2804">
        <v>66</v>
      </c>
      <c r="W2804" t="str">
        <f t="shared" si="568"/>
        <v>13193537</v>
      </c>
      <c r="X2804" t="str">
        <f t="shared" si="569"/>
        <v>19353766</v>
      </c>
      <c r="Y2804" t="str">
        <f t="shared" si="570"/>
        <v>1319353766</v>
      </c>
      <c r="AH2804" t="str">
        <f t="shared" si="571"/>
        <v/>
      </c>
      <c r="AI2804" t="str">
        <f t="shared" si="572"/>
        <v/>
      </c>
      <c r="AK2804" t="str">
        <f t="shared" si="573"/>
        <v/>
      </c>
      <c r="AL2804" t="str">
        <f t="shared" si="574"/>
        <v/>
      </c>
      <c r="AM2804" t="str">
        <f t="shared" si="575"/>
        <v/>
      </c>
      <c r="AN2804" t="str">
        <f t="shared" si="576"/>
        <v/>
      </c>
      <c r="AO2804" t="str">
        <f t="shared" si="577"/>
        <v/>
      </c>
      <c r="AP2804" t="str">
        <f t="shared" si="578"/>
        <v/>
      </c>
      <c r="AQ2804" t="str">
        <f t="shared" si="579"/>
        <v/>
      </c>
      <c r="AS2804">
        <v>2804</v>
      </c>
      <c r="AT2804">
        <f t="shared" si="580"/>
        <v>170</v>
      </c>
    </row>
    <row r="2805" spans="1:46" x14ac:dyDescent="0.25">
      <c r="A2805">
        <v>1966</v>
      </c>
      <c r="B2805">
        <v>33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2</v>
      </c>
      <c r="M2805">
        <v>31</v>
      </c>
      <c r="N2805">
        <v>36</v>
      </c>
      <c r="O2805">
        <v>43</v>
      </c>
      <c r="P2805">
        <v>84</v>
      </c>
      <c r="W2805" t="str">
        <f t="shared" si="568"/>
        <v>2313643</v>
      </c>
      <c r="X2805" t="str">
        <f t="shared" si="569"/>
        <v>31364384</v>
      </c>
      <c r="Y2805" t="str">
        <f t="shared" si="570"/>
        <v>231364384</v>
      </c>
      <c r="AH2805" t="str">
        <f t="shared" si="571"/>
        <v/>
      </c>
      <c r="AI2805" t="str">
        <f t="shared" si="572"/>
        <v/>
      </c>
      <c r="AK2805" t="str">
        <f t="shared" si="573"/>
        <v/>
      </c>
      <c r="AL2805" t="str">
        <f t="shared" si="574"/>
        <v/>
      </c>
      <c r="AM2805" t="str">
        <f t="shared" si="575"/>
        <v/>
      </c>
      <c r="AN2805" t="str">
        <f t="shared" si="576"/>
        <v/>
      </c>
      <c r="AO2805" t="str">
        <f t="shared" si="577"/>
        <v/>
      </c>
      <c r="AP2805" t="str">
        <f t="shared" si="578"/>
        <v/>
      </c>
      <c r="AQ2805" t="str">
        <f t="shared" si="579"/>
        <v/>
      </c>
      <c r="AS2805">
        <v>2805</v>
      </c>
      <c r="AT2805">
        <f t="shared" si="580"/>
        <v>196</v>
      </c>
    </row>
    <row r="2806" spans="1:46" x14ac:dyDescent="0.25">
      <c r="A2806">
        <v>1966</v>
      </c>
      <c r="B2806">
        <v>32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9</v>
      </c>
      <c r="M2806">
        <v>20</v>
      </c>
      <c r="N2806">
        <v>23</v>
      </c>
      <c r="O2806">
        <v>52</v>
      </c>
      <c r="P2806">
        <v>53</v>
      </c>
      <c r="W2806" t="str">
        <f t="shared" si="568"/>
        <v>9202352</v>
      </c>
      <c r="X2806" t="str">
        <f t="shared" si="569"/>
        <v>20235253</v>
      </c>
      <c r="Y2806" t="str">
        <f t="shared" si="570"/>
        <v>920235253</v>
      </c>
      <c r="AH2806" t="str">
        <f t="shared" si="571"/>
        <v/>
      </c>
      <c r="AI2806" t="str">
        <f t="shared" si="572"/>
        <v/>
      </c>
      <c r="AK2806" t="str">
        <f t="shared" si="573"/>
        <v>+</v>
      </c>
      <c r="AL2806" t="str">
        <f t="shared" si="574"/>
        <v/>
      </c>
      <c r="AM2806" t="str">
        <f t="shared" si="575"/>
        <v/>
      </c>
      <c r="AN2806" t="str">
        <f t="shared" si="576"/>
        <v/>
      </c>
      <c r="AO2806" t="str">
        <f t="shared" si="577"/>
        <v/>
      </c>
      <c r="AP2806" t="str">
        <f t="shared" si="578"/>
        <v/>
      </c>
      <c r="AQ2806" t="str">
        <f t="shared" si="579"/>
        <v/>
      </c>
      <c r="AS2806">
        <v>2806</v>
      </c>
      <c r="AT2806">
        <f t="shared" si="580"/>
        <v>157</v>
      </c>
    </row>
    <row r="2807" spans="1:46" x14ac:dyDescent="0.25">
      <c r="A2807">
        <v>1966</v>
      </c>
      <c r="B2807">
        <v>31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26</v>
      </c>
      <c r="M2807">
        <v>27</v>
      </c>
      <c r="N2807">
        <v>45</v>
      </c>
      <c r="O2807">
        <v>53</v>
      </c>
      <c r="P2807">
        <v>69</v>
      </c>
      <c r="W2807" t="str">
        <f t="shared" si="568"/>
        <v>26274553</v>
      </c>
      <c r="X2807" t="str">
        <f t="shared" si="569"/>
        <v>27455369</v>
      </c>
      <c r="Y2807" t="str">
        <f t="shared" si="570"/>
        <v>2627455369</v>
      </c>
      <c r="AH2807" t="str">
        <f t="shared" si="571"/>
        <v>+</v>
      </c>
      <c r="AI2807" t="str">
        <f t="shared" si="572"/>
        <v/>
      </c>
      <c r="AK2807" t="str">
        <f t="shared" si="573"/>
        <v/>
      </c>
      <c r="AL2807" t="str">
        <f t="shared" si="574"/>
        <v/>
      </c>
      <c r="AM2807" t="str">
        <f t="shared" si="575"/>
        <v/>
      </c>
      <c r="AN2807" t="str">
        <f t="shared" si="576"/>
        <v/>
      </c>
      <c r="AO2807" t="str">
        <f t="shared" si="577"/>
        <v/>
      </c>
      <c r="AP2807" t="str">
        <f t="shared" si="578"/>
        <v/>
      </c>
      <c r="AQ2807" t="str">
        <f t="shared" si="579"/>
        <v/>
      </c>
      <c r="AS2807">
        <v>2807</v>
      </c>
      <c r="AT2807">
        <f t="shared" si="580"/>
        <v>220</v>
      </c>
    </row>
    <row r="2808" spans="1:46" x14ac:dyDescent="0.25">
      <c r="A2808">
        <v>1966</v>
      </c>
      <c r="B2808">
        <v>30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45</v>
      </c>
      <c r="M2808">
        <v>49</v>
      </c>
      <c r="N2808">
        <v>71</v>
      </c>
      <c r="O2808">
        <v>78</v>
      </c>
      <c r="P2808">
        <v>86</v>
      </c>
      <c r="W2808" t="str">
        <f t="shared" si="568"/>
        <v>45497178</v>
      </c>
      <c r="X2808" t="str">
        <f t="shared" si="569"/>
        <v>49717886</v>
      </c>
      <c r="Y2808" t="str">
        <f t="shared" si="570"/>
        <v>4549717886</v>
      </c>
      <c r="AH2808" t="str">
        <f t="shared" si="571"/>
        <v/>
      </c>
      <c r="AI2808" t="str">
        <f t="shared" si="572"/>
        <v/>
      </c>
      <c r="AK2808" t="str">
        <f t="shared" si="573"/>
        <v/>
      </c>
      <c r="AL2808" t="str">
        <f t="shared" si="574"/>
        <v/>
      </c>
      <c r="AM2808" t="str">
        <f t="shared" si="575"/>
        <v/>
      </c>
      <c r="AN2808" t="str">
        <f t="shared" si="576"/>
        <v/>
      </c>
      <c r="AO2808" t="str">
        <f t="shared" si="577"/>
        <v/>
      </c>
      <c r="AP2808" t="str">
        <f t="shared" si="578"/>
        <v/>
      </c>
      <c r="AQ2808" t="str">
        <f t="shared" si="579"/>
        <v/>
      </c>
      <c r="AS2808">
        <v>2808</v>
      </c>
      <c r="AT2808">
        <f t="shared" si="580"/>
        <v>329</v>
      </c>
    </row>
    <row r="2809" spans="1:46" x14ac:dyDescent="0.25">
      <c r="A2809">
        <v>1966</v>
      </c>
      <c r="B2809">
        <v>29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21</v>
      </c>
      <c r="M2809">
        <v>42</v>
      </c>
      <c r="N2809">
        <v>47</v>
      </c>
      <c r="O2809">
        <v>69</v>
      </c>
      <c r="P2809">
        <v>74</v>
      </c>
      <c r="W2809" t="str">
        <f t="shared" si="568"/>
        <v>21424769</v>
      </c>
      <c r="X2809" t="str">
        <f t="shared" si="569"/>
        <v>42476974</v>
      </c>
      <c r="Y2809" t="str">
        <f t="shared" si="570"/>
        <v>2142476974</v>
      </c>
      <c r="AH2809" t="str">
        <f t="shared" si="571"/>
        <v/>
      </c>
      <c r="AI2809" t="str">
        <f t="shared" si="572"/>
        <v/>
      </c>
      <c r="AK2809" t="str">
        <f t="shared" si="573"/>
        <v/>
      </c>
      <c r="AL2809" t="str">
        <f t="shared" si="574"/>
        <v/>
      </c>
      <c r="AM2809" t="str">
        <f t="shared" si="575"/>
        <v/>
      </c>
      <c r="AN2809" t="str">
        <f t="shared" si="576"/>
        <v/>
      </c>
      <c r="AO2809" t="str">
        <f t="shared" si="577"/>
        <v/>
      </c>
      <c r="AP2809" t="str">
        <f t="shared" si="578"/>
        <v/>
      </c>
      <c r="AQ2809" t="str">
        <f t="shared" si="579"/>
        <v/>
      </c>
      <c r="AS2809">
        <v>2809</v>
      </c>
      <c r="AT2809">
        <f t="shared" si="580"/>
        <v>253</v>
      </c>
    </row>
    <row r="2810" spans="1:46" x14ac:dyDescent="0.25">
      <c r="A2810">
        <v>1966</v>
      </c>
      <c r="B2810">
        <v>28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19</v>
      </c>
      <c r="M2810">
        <v>23</v>
      </c>
      <c r="N2810">
        <v>54</v>
      </c>
      <c r="O2810">
        <v>56</v>
      </c>
      <c r="P2810">
        <v>61</v>
      </c>
      <c r="W2810" t="str">
        <f t="shared" si="568"/>
        <v>19235456</v>
      </c>
      <c r="X2810" t="str">
        <f t="shared" si="569"/>
        <v>23545661</v>
      </c>
      <c r="Y2810" t="str">
        <f t="shared" si="570"/>
        <v>1923545661</v>
      </c>
      <c r="AH2810" t="str">
        <f t="shared" si="571"/>
        <v/>
      </c>
      <c r="AI2810" t="str">
        <f t="shared" si="572"/>
        <v/>
      </c>
      <c r="AK2810" t="str">
        <f t="shared" si="573"/>
        <v/>
      </c>
      <c r="AL2810" t="str">
        <f t="shared" si="574"/>
        <v/>
      </c>
      <c r="AM2810" t="str">
        <f t="shared" si="575"/>
        <v/>
      </c>
      <c r="AN2810" t="str">
        <f t="shared" si="576"/>
        <v/>
      </c>
      <c r="AO2810" t="str">
        <f t="shared" si="577"/>
        <v/>
      </c>
      <c r="AP2810" t="str">
        <f t="shared" si="578"/>
        <v/>
      </c>
      <c r="AQ2810" t="str">
        <f t="shared" si="579"/>
        <v/>
      </c>
      <c r="AS2810">
        <v>2810</v>
      </c>
      <c r="AT2810">
        <f t="shared" si="580"/>
        <v>213</v>
      </c>
    </row>
    <row r="2811" spans="1:46" x14ac:dyDescent="0.25">
      <c r="A2811">
        <v>1966</v>
      </c>
      <c r="B2811">
        <v>27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</v>
      </c>
      <c r="M2811">
        <v>6</v>
      </c>
      <c r="N2811">
        <v>7</v>
      </c>
      <c r="O2811">
        <v>16</v>
      </c>
      <c r="P2811">
        <v>44</v>
      </c>
      <c r="W2811" t="str">
        <f t="shared" si="568"/>
        <v>16716</v>
      </c>
      <c r="X2811" t="str">
        <f t="shared" si="569"/>
        <v>671644</v>
      </c>
      <c r="Y2811" t="str">
        <f t="shared" si="570"/>
        <v>1671644</v>
      </c>
      <c r="AH2811" t="str">
        <f t="shared" si="571"/>
        <v/>
      </c>
      <c r="AI2811" t="str">
        <f t="shared" si="572"/>
        <v>+</v>
      </c>
      <c r="AK2811" t="str">
        <f t="shared" si="573"/>
        <v/>
      </c>
      <c r="AL2811" t="str">
        <f t="shared" si="574"/>
        <v/>
      </c>
      <c r="AM2811" t="str">
        <f t="shared" si="575"/>
        <v/>
      </c>
      <c r="AN2811" t="str">
        <f t="shared" si="576"/>
        <v/>
      </c>
      <c r="AO2811" t="str">
        <f t="shared" si="577"/>
        <v/>
      </c>
      <c r="AP2811" t="str">
        <f t="shared" si="578"/>
        <v/>
      </c>
      <c r="AQ2811" t="str">
        <f t="shared" si="579"/>
        <v/>
      </c>
      <c r="AS2811">
        <v>2811</v>
      </c>
      <c r="AT2811">
        <f t="shared" si="580"/>
        <v>74</v>
      </c>
    </row>
    <row r="2812" spans="1:46" x14ac:dyDescent="0.25">
      <c r="A2812">
        <v>1966</v>
      </c>
      <c r="B2812">
        <v>26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41</v>
      </c>
      <c r="M2812">
        <v>60</v>
      </c>
      <c r="N2812">
        <v>66</v>
      </c>
      <c r="O2812">
        <v>68</v>
      </c>
      <c r="P2812">
        <v>84</v>
      </c>
      <c r="W2812" t="str">
        <f t="shared" si="568"/>
        <v>41606668</v>
      </c>
      <c r="X2812" t="str">
        <f t="shared" si="569"/>
        <v>60666884</v>
      </c>
      <c r="Y2812" t="str">
        <f t="shared" si="570"/>
        <v>4160666884</v>
      </c>
      <c r="AH2812" t="str">
        <f t="shared" si="571"/>
        <v/>
      </c>
      <c r="AI2812" t="str">
        <f t="shared" si="572"/>
        <v/>
      </c>
      <c r="AK2812" t="str">
        <f t="shared" si="573"/>
        <v/>
      </c>
      <c r="AL2812" t="str">
        <f t="shared" si="574"/>
        <v/>
      </c>
      <c r="AM2812" t="str">
        <f t="shared" si="575"/>
        <v/>
      </c>
      <c r="AN2812" t="str">
        <f t="shared" si="576"/>
        <v/>
      </c>
      <c r="AO2812" t="str">
        <f t="shared" si="577"/>
        <v/>
      </c>
      <c r="AP2812" t="str">
        <f t="shared" si="578"/>
        <v/>
      </c>
      <c r="AQ2812" t="str">
        <f t="shared" si="579"/>
        <v/>
      </c>
      <c r="AS2812">
        <v>2812</v>
      </c>
      <c r="AT2812">
        <f t="shared" si="580"/>
        <v>319</v>
      </c>
    </row>
    <row r="2813" spans="1:46" x14ac:dyDescent="0.25">
      <c r="A2813">
        <v>1966</v>
      </c>
      <c r="B2813">
        <v>25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24</v>
      </c>
      <c r="M2813">
        <v>26</v>
      </c>
      <c r="N2813">
        <v>57</v>
      </c>
      <c r="O2813">
        <v>75</v>
      </c>
      <c r="P2813">
        <v>90</v>
      </c>
      <c r="W2813" t="str">
        <f t="shared" si="568"/>
        <v>24265775</v>
      </c>
      <c r="X2813" t="str">
        <f t="shared" si="569"/>
        <v>26577590</v>
      </c>
      <c r="Y2813" t="str">
        <f t="shared" si="570"/>
        <v>2426577590</v>
      </c>
      <c r="AH2813" t="str">
        <f t="shared" si="571"/>
        <v/>
      </c>
      <c r="AI2813" t="str">
        <f t="shared" si="572"/>
        <v/>
      </c>
      <c r="AK2813" t="str">
        <f t="shared" si="573"/>
        <v/>
      </c>
      <c r="AL2813" t="str">
        <f t="shared" si="574"/>
        <v/>
      </c>
      <c r="AM2813" t="str">
        <f t="shared" si="575"/>
        <v/>
      </c>
      <c r="AN2813" t="str">
        <f t="shared" si="576"/>
        <v/>
      </c>
      <c r="AO2813" t="str">
        <f t="shared" si="577"/>
        <v/>
      </c>
      <c r="AP2813" t="str">
        <f t="shared" si="578"/>
        <v/>
      </c>
      <c r="AQ2813" t="str">
        <f t="shared" si="579"/>
        <v/>
      </c>
      <c r="AS2813">
        <v>2813</v>
      </c>
      <c r="AT2813">
        <f t="shared" si="580"/>
        <v>272</v>
      </c>
    </row>
    <row r="2814" spans="1:46" x14ac:dyDescent="0.25">
      <c r="A2814">
        <v>1966</v>
      </c>
      <c r="B2814">
        <v>24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13</v>
      </c>
      <c r="M2814">
        <v>21</v>
      </c>
      <c r="N2814">
        <v>32</v>
      </c>
      <c r="O2814">
        <v>38</v>
      </c>
      <c r="P2814">
        <v>41</v>
      </c>
      <c r="W2814" t="str">
        <f t="shared" si="568"/>
        <v>13213238</v>
      </c>
      <c r="X2814" t="str">
        <f t="shared" si="569"/>
        <v>21323841</v>
      </c>
      <c r="Y2814" t="str">
        <f t="shared" si="570"/>
        <v>1321323841</v>
      </c>
      <c r="AH2814" t="str">
        <f t="shared" si="571"/>
        <v/>
      </c>
      <c r="AI2814" t="str">
        <f t="shared" si="572"/>
        <v/>
      </c>
      <c r="AK2814" t="str">
        <f t="shared" si="573"/>
        <v/>
      </c>
      <c r="AL2814" t="str">
        <f t="shared" si="574"/>
        <v/>
      </c>
      <c r="AM2814" t="str">
        <f t="shared" si="575"/>
        <v/>
      </c>
      <c r="AN2814" t="str">
        <f t="shared" si="576"/>
        <v/>
      </c>
      <c r="AO2814" t="str">
        <f t="shared" si="577"/>
        <v/>
      </c>
      <c r="AP2814" t="str">
        <f t="shared" si="578"/>
        <v/>
      </c>
      <c r="AQ2814" t="str">
        <f t="shared" si="579"/>
        <v/>
      </c>
      <c r="AS2814">
        <v>2814</v>
      </c>
      <c r="AT2814">
        <f t="shared" si="580"/>
        <v>145</v>
      </c>
    </row>
    <row r="2815" spans="1:46" x14ac:dyDescent="0.25">
      <c r="A2815">
        <v>1966</v>
      </c>
      <c r="B2815">
        <v>23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</v>
      </c>
      <c r="M2815">
        <v>18</v>
      </c>
      <c r="N2815">
        <v>28</v>
      </c>
      <c r="O2815">
        <v>70</v>
      </c>
      <c r="P2815">
        <v>71</v>
      </c>
      <c r="W2815" t="str">
        <f t="shared" si="568"/>
        <v>1182870</v>
      </c>
      <c r="X2815" t="str">
        <f t="shared" si="569"/>
        <v>18287071</v>
      </c>
      <c r="Y2815" t="str">
        <f t="shared" si="570"/>
        <v>118287071</v>
      </c>
      <c r="AH2815" t="str">
        <f t="shared" si="571"/>
        <v/>
      </c>
      <c r="AI2815" t="str">
        <f t="shared" si="572"/>
        <v/>
      </c>
      <c r="AK2815" t="str">
        <f t="shared" si="573"/>
        <v>+</v>
      </c>
      <c r="AL2815" t="str">
        <f t="shared" si="574"/>
        <v/>
      </c>
      <c r="AM2815" t="str">
        <f t="shared" si="575"/>
        <v/>
      </c>
      <c r="AN2815" t="str">
        <f t="shared" si="576"/>
        <v/>
      </c>
      <c r="AO2815" t="str">
        <f t="shared" si="577"/>
        <v/>
      </c>
      <c r="AP2815" t="str">
        <f t="shared" si="578"/>
        <v/>
      </c>
      <c r="AQ2815" t="str">
        <f t="shared" si="579"/>
        <v/>
      </c>
      <c r="AS2815">
        <v>2815</v>
      </c>
      <c r="AT2815">
        <f t="shared" si="580"/>
        <v>188</v>
      </c>
    </row>
    <row r="2816" spans="1:46" x14ac:dyDescent="0.25">
      <c r="A2816">
        <v>1966</v>
      </c>
      <c r="B2816">
        <v>22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3</v>
      </c>
      <c r="M2816">
        <v>5</v>
      </c>
      <c r="N2816">
        <v>58</v>
      </c>
      <c r="O2816">
        <v>67</v>
      </c>
      <c r="P2816">
        <v>72</v>
      </c>
      <c r="W2816" t="str">
        <f t="shared" si="568"/>
        <v>355867</v>
      </c>
      <c r="X2816" t="str">
        <f t="shared" si="569"/>
        <v>5586772</v>
      </c>
      <c r="Y2816" t="str">
        <f t="shared" si="570"/>
        <v>35586772</v>
      </c>
      <c r="AH2816" t="str">
        <f t="shared" si="571"/>
        <v/>
      </c>
      <c r="AI2816" t="str">
        <f t="shared" si="572"/>
        <v/>
      </c>
      <c r="AK2816" t="str">
        <f t="shared" si="573"/>
        <v/>
      </c>
      <c r="AL2816" t="str">
        <f t="shared" si="574"/>
        <v/>
      </c>
      <c r="AM2816" t="str">
        <f t="shared" si="575"/>
        <v/>
      </c>
      <c r="AN2816" t="str">
        <f t="shared" si="576"/>
        <v/>
      </c>
      <c r="AO2816" t="str">
        <f t="shared" si="577"/>
        <v/>
      </c>
      <c r="AP2816" t="str">
        <f t="shared" si="578"/>
        <v/>
      </c>
      <c r="AQ2816" t="str">
        <f t="shared" si="579"/>
        <v/>
      </c>
      <c r="AS2816">
        <v>2816</v>
      </c>
      <c r="AT2816">
        <f t="shared" si="580"/>
        <v>205</v>
      </c>
    </row>
    <row r="2817" spans="1:46" x14ac:dyDescent="0.25">
      <c r="A2817">
        <v>1966</v>
      </c>
      <c r="B2817">
        <v>21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8</v>
      </c>
      <c r="M2817">
        <v>10</v>
      </c>
      <c r="N2817">
        <v>22</v>
      </c>
      <c r="O2817">
        <v>32</v>
      </c>
      <c r="P2817">
        <v>36</v>
      </c>
      <c r="W2817" t="str">
        <f t="shared" si="568"/>
        <v>8102232</v>
      </c>
      <c r="X2817" t="str">
        <f t="shared" si="569"/>
        <v>10223236</v>
      </c>
      <c r="Y2817" t="str">
        <f t="shared" si="570"/>
        <v>810223236</v>
      </c>
      <c r="AH2817" t="str">
        <f t="shared" si="571"/>
        <v/>
      </c>
      <c r="AI2817" t="str">
        <f t="shared" si="572"/>
        <v/>
      </c>
      <c r="AK2817" t="str">
        <f t="shared" si="573"/>
        <v/>
      </c>
      <c r="AL2817" t="str">
        <f t="shared" si="574"/>
        <v/>
      </c>
      <c r="AM2817" t="str">
        <f t="shared" si="575"/>
        <v/>
      </c>
      <c r="AN2817" t="str">
        <f t="shared" si="576"/>
        <v/>
      </c>
      <c r="AO2817" t="str">
        <f t="shared" si="577"/>
        <v/>
      </c>
      <c r="AP2817" t="str">
        <f t="shared" si="578"/>
        <v/>
      </c>
      <c r="AQ2817" t="str">
        <f t="shared" si="579"/>
        <v/>
      </c>
      <c r="AS2817">
        <v>2817</v>
      </c>
      <c r="AT2817">
        <f t="shared" si="580"/>
        <v>108</v>
      </c>
    </row>
    <row r="2818" spans="1:46" x14ac:dyDescent="0.25">
      <c r="A2818">
        <v>1966</v>
      </c>
      <c r="B2818">
        <v>20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12</v>
      </c>
      <c r="M2818">
        <v>23</v>
      </c>
      <c r="N2818">
        <v>47</v>
      </c>
      <c r="O2818">
        <v>59</v>
      </c>
      <c r="P2818">
        <v>66</v>
      </c>
      <c r="W2818" t="str">
        <f t="shared" ref="W2818:W2881" si="581">L2818&amp;M2818&amp;N2818&amp;O2818</f>
        <v>12234759</v>
      </c>
      <c r="X2818" t="str">
        <f t="shared" ref="X2818:X2881" si="582">M2818&amp;N2818&amp;O2818&amp;P2818</f>
        <v>23475966</v>
      </c>
      <c r="Y2818" t="str">
        <f t="shared" ref="Y2818:Y2881" si="583">L2818&amp;M2818&amp;N2818&amp;O2818&amp;P2818</f>
        <v>1223475966</v>
      </c>
      <c r="AH2818" t="str">
        <f t="shared" ref="AH2818:AH2881" si="584">IF(L2818+1=M2818,"+","")</f>
        <v/>
      </c>
      <c r="AI2818" t="str">
        <f t="shared" ref="AI2818:AI2881" si="585">IF(M2818+1=N2818,"+","")</f>
        <v/>
      </c>
      <c r="AK2818" t="str">
        <f t="shared" ref="AK2818:AK2881" si="586">IF(O2818+1=P2818,"+","")</f>
        <v/>
      </c>
      <c r="AL2818" t="str">
        <f t="shared" ref="AL2818:AL2881" si="587">IF(AH2818&amp;AI2818&amp;AJ2818&amp;AK2818="++++","Xdmihogy","")</f>
        <v/>
      </c>
      <c r="AM2818" t="str">
        <f t="shared" ref="AM2818:AM2881" si="588">IF(AI2818&amp;AJ2818&amp;AK2818="+++","Xdmihogy","")</f>
        <v/>
      </c>
      <c r="AN2818" t="str">
        <f t="shared" ref="AN2818:AN2881" si="589">IF(AH2818&amp;AI2818&amp;AJ2818="+++","Xdmihogy","")</f>
        <v/>
      </c>
      <c r="AO2818" t="str">
        <f t="shared" ref="AO2818:AO2881" si="590">IF(AH2818&amp;AI2818="++","Xdmihogy","")</f>
        <v/>
      </c>
      <c r="AP2818" t="str">
        <f t="shared" ref="AP2818:AP2881" si="591">IF(AI2818&amp;AJ2818="++","Xdmihogy","")</f>
        <v/>
      </c>
      <c r="AQ2818" t="str">
        <f t="shared" ref="AQ2818:AQ2881" si="592">IF(AJ2818&amp;AK2818="++","Xdmihogy","")</f>
        <v/>
      </c>
      <c r="AS2818">
        <v>2818</v>
      </c>
      <c r="AT2818">
        <f t="shared" ref="AT2818:AT2881" si="593">SUM(L2818:P2818)</f>
        <v>207</v>
      </c>
    </row>
    <row r="2819" spans="1:46" x14ac:dyDescent="0.25">
      <c r="A2819">
        <v>1966</v>
      </c>
      <c r="B2819">
        <v>19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4</v>
      </c>
      <c r="M2819">
        <v>7</v>
      </c>
      <c r="N2819">
        <v>24</v>
      </c>
      <c r="O2819">
        <v>29</v>
      </c>
      <c r="P2819">
        <v>30</v>
      </c>
      <c r="W2819" t="str">
        <f t="shared" si="581"/>
        <v>472429</v>
      </c>
      <c r="X2819" t="str">
        <f t="shared" si="582"/>
        <v>7242930</v>
      </c>
      <c r="Y2819" t="str">
        <f t="shared" si="583"/>
        <v>47242930</v>
      </c>
      <c r="AH2819" t="str">
        <f t="shared" si="584"/>
        <v/>
      </c>
      <c r="AI2819" t="str">
        <f t="shared" si="585"/>
        <v/>
      </c>
      <c r="AK2819" t="str">
        <f t="shared" si="586"/>
        <v>+</v>
      </c>
      <c r="AL2819" t="str">
        <f t="shared" si="587"/>
        <v/>
      </c>
      <c r="AM2819" t="str">
        <f t="shared" si="588"/>
        <v/>
      </c>
      <c r="AN2819" t="str">
        <f t="shared" si="589"/>
        <v/>
      </c>
      <c r="AO2819" t="str">
        <f t="shared" si="590"/>
        <v/>
      </c>
      <c r="AP2819" t="str">
        <f t="shared" si="591"/>
        <v/>
      </c>
      <c r="AQ2819" t="str">
        <f t="shared" si="592"/>
        <v/>
      </c>
      <c r="AS2819">
        <v>2819</v>
      </c>
      <c r="AT2819">
        <f t="shared" si="593"/>
        <v>94</v>
      </c>
    </row>
    <row r="2820" spans="1:46" x14ac:dyDescent="0.25">
      <c r="A2820">
        <v>1966</v>
      </c>
      <c r="B2820">
        <v>18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19</v>
      </c>
      <c r="M2820">
        <v>44</v>
      </c>
      <c r="N2820">
        <v>50</v>
      </c>
      <c r="O2820">
        <v>62</v>
      </c>
      <c r="P2820">
        <v>70</v>
      </c>
      <c r="W2820" t="str">
        <f t="shared" si="581"/>
        <v>19445062</v>
      </c>
      <c r="X2820" t="str">
        <f t="shared" si="582"/>
        <v>44506270</v>
      </c>
      <c r="Y2820" t="str">
        <f t="shared" si="583"/>
        <v>1944506270</v>
      </c>
      <c r="AH2820" t="str">
        <f t="shared" si="584"/>
        <v/>
      </c>
      <c r="AI2820" t="str">
        <f t="shared" si="585"/>
        <v/>
      </c>
      <c r="AK2820" t="str">
        <f t="shared" si="586"/>
        <v/>
      </c>
      <c r="AL2820" t="str">
        <f t="shared" si="587"/>
        <v/>
      </c>
      <c r="AM2820" t="str">
        <f t="shared" si="588"/>
        <v/>
      </c>
      <c r="AN2820" t="str">
        <f t="shared" si="589"/>
        <v/>
      </c>
      <c r="AO2820" t="str">
        <f t="shared" si="590"/>
        <v/>
      </c>
      <c r="AP2820" t="str">
        <f t="shared" si="591"/>
        <v/>
      </c>
      <c r="AQ2820" t="str">
        <f t="shared" si="592"/>
        <v/>
      </c>
      <c r="AS2820">
        <v>2820</v>
      </c>
      <c r="AT2820">
        <f t="shared" si="593"/>
        <v>245</v>
      </c>
    </row>
    <row r="2821" spans="1:46" x14ac:dyDescent="0.25">
      <c r="A2821">
        <v>1966</v>
      </c>
      <c r="B2821">
        <v>17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33</v>
      </c>
      <c r="M2821">
        <v>54</v>
      </c>
      <c r="N2821">
        <v>71</v>
      </c>
      <c r="O2821">
        <v>76</v>
      </c>
      <c r="P2821">
        <v>84</v>
      </c>
      <c r="W2821" t="str">
        <f t="shared" si="581"/>
        <v>33547176</v>
      </c>
      <c r="X2821" t="str">
        <f t="shared" si="582"/>
        <v>54717684</v>
      </c>
      <c r="Y2821" t="str">
        <f t="shared" si="583"/>
        <v>3354717684</v>
      </c>
      <c r="AH2821" t="str">
        <f t="shared" si="584"/>
        <v/>
      </c>
      <c r="AI2821" t="str">
        <f t="shared" si="585"/>
        <v/>
      </c>
      <c r="AK2821" t="str">
        <f t="shared" si="586"/>
        <v/>
      </c>
      <c r="AL2821" t="str">
        <f t="shared" si="587"/>
        <v/>
      </c>
      <c r="AM2821" t="str">
        <f t="shared" si="588"/>
        <v/>
      </c>
      <c r="AN2821" t="str">
        <f t="shared" si="589"/>
        <v/>
      </c>
      <c r="AO2821" t="str">
        <f t="shared" si="590"/>
        <v/>
      </c>
      <c r="AP2821" t="str">
        <f t="shared" si="591"/>
        <v/>
      </c>
      <c r="AQ2821" t="str">
        <f t="shared" si="592"/>
        <v/>
      </c>
      <c r="AS2821">
        <v>2821</v>
      </c>
      <c r="AT2821">
        <f t="shared" si="593"/>
        <v>318</v>
      </c>
    </row>
    <row r="2822" spans="1:46" x14ac:dyDescent="0.25">
      <c r="A2822">
        <v>1966</v>
      </c>
      <c r="B2822">
        <v>16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4</v>
      </c>
      <c r="M2822">
        <v>17</v>
      </c>
      <c r="N2822">
        <v>42</v>
      </c>
      <c r="O2822">
        <v>63</v>
      </c>
      <c r="P2822">
        <v>85</v>
      </c>
      <c r="W2822" t="str">
        <f t="shared" si="581"/>
        <v>4174263</v>
      </c>
      <c r="X2822" t="str">
        <f t="shared" si="582"/>
        <v>17426385</v>
      </c>
      <c r="Y2822" t="str">
        <f t="shared" si="583"/>
        <v>417426385</v>
      </c>
      <c r="AH2822" t="str">
        <f t="shared" si="584"/>
        <v/>
      </c>
      <c r="AI2822" t="str">
        <f t="shared" si="585"/>
        <v/>
      </c>
      <c r="AK2822" t="str">
        <f t="shared" si="586"/>
        <v/>
      </c>
      <c r="AL2822" t="str">
        <f t="shared" si="587"/>
        <v/>
      </c>
      <c r="AM2822" t="str">
        <f t="shared" si="588"/>
        <v/>
      </c>
      <c r="AN2822" t="str">
        <f t="shared" si="589"/>
        <v/>
      </c>
      <c r="AO2822" t="str">
        <f t="shared" si="590"/>
        <v/>
      </c>
      <c r="AP2822" t="str">
        <f t="shared" si="591"/>
        <v/>
      </c>
      <c r="AQ2822" t="str">
        <f t="shared" si="592"/>
        <v/>
      </c>
      <c r="AS2822">
        <v>2822</v>
      </c>
      <c r="AT2822">
        <f t="shared" si="593"/>
        <v>211</v>
      </c>
    </row>
    <row r="2823" spans="1:46" x14ac:dyDescent="0.25">
      <c r="A2823">
        <v>1966</v>
      </c>
      <c r="B2823">
        <v>15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37</v>
      </c>
      <c r="M2823">
        <v>43</v>
      </c>
      <c r="N2823">
        <v>60</v>
      </c>
      <c r="O2823">
        <v>66</v>
      </c>
      <c r="P2823">
        <v>83</v>
      </c>
      <c r="W2823" t="str">
        <f t="shared" si="581"/>
        <v>37436066</v>
      </c>
      <c r="X2823" t="str">
        <f t="shared" si="582"/>
        <v>43606683</v>
      </c>
      <c r="Y2823" t="str">
        <f t="shared" si="583"/>
        <v>3743606683</v>
      </c>
      <c r="AH2823" t="str">
        <f t="shared" si="584"/>
        <v/>
      </c>
      <c r="AI2823" t="str">
        <f t="shared" si="585"/>
        <v/>
      </c>
      <c r="AK2823" t="str">
        <f t="shared" si="586"/>
        <v/>
      </c>
      <c r="AL2823" t="str">
        <f t="shared" si="587"/>
        <v/>
      </c>
      <c r="AM2823" t="str">
        <f t="shared" si="588"/>
        <v/>
      </c>
      <c r="AN2823" t="str">
        <f t="shared" si="589"/>
        <v/>
      </c>
      <c r="AO2823" t="str">
        <f t="shared" si="590"/>
        <v/>
      </c>
      <c r="AP2823" t="str">
        <f t="shared" si="591"/>
        <v/>
      </c>
      <c r="AQ2823" t="str">
        <f t="shared" si="592"/>
        <v/>
      </c>
      <c r="AS2823">
        <v>2823</v>
      </c>
      <c r="AT2823">
        <f t="shared" si="593"/>
        <v>289</v>
      </c>
    </row>
    <row r="2824" spans="1:46" x14ac:dyDescent="0.25">
      <c r="A2824">
        <v>1966</v>
      </c>
      <c r="B2824">
        <v>14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42</v>
      </c>
      <c r="M2824">
        <v>69</v>
      </c>
      <c r="N2824">
        <v>74</v>
      </c>
      <c r="O2824">
        <v>85</v>
      </c>
      <c r="P2824">
        <v>89</v>
      </c>
      <c r="W2824" t="str">
        <f t="shared" si="581"/>
        <v>42697485</v>
      </c>
      <c r="X2824" t="str">
        <f t="shared" si="582"/>
        <v>69748589</v>
      </c>
      <c r="Y2824" t="str">
        <f t="shared" si="583"/>
        <v>4269748589</v>
      </c>
      <c r="AH2824" t="str">
        <f t="shared" si="584"/>
        <v/>
      </c>
      <c r="AI2824" t="str">
        <f t="shared" si="585"/>
        <v/>
      </c>
      <c r="AK2824" t="str">
        <f t="shared" si="586"/>
        <v/>
      </c>
      <c r="AL2824" t="str">
        <f t="shared" si="587"/>
        <v/>
      </c>
      <c r="AM2824" t="str">
        <f t="shared" si="588"/>
        <v/>
      </c>
      <c r="AN2824" t="str">
        <f t="shared" si="589"/>
        <v/>
      </c>
      <c r="AO2824" t="str">
        <f t="shared" si="590"/>
        <v/>
      </c>
      <c r="AP2824" t="str">
        <f t="shared" si="591"/>
        <v/>
      </c>
      <c r="AQ2824" t="str">
        <f t="shared" si="592"/>
        <v/>
      </c>
      <c r="AS2824">
        <v>2824</v>
      </c>
      <c r="AT2824">
        <f t="shared" si="593"/>
        <v>359</v>
      </c>
    </row>
    <row r="2825" spans="1:46" x14ac:dyDescent="0.25">
      <c r="A2825">
        <v>1966</v>
      </c>
      <c r="B2825">
        <v>13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14</v>
      </c>
      <c r="M2825">
        <v>42</v>
      </c>
      <c r="N2825">
        <v>53</v>
      </c>
      <c r="O2825">
        <v>67</v>
      </c>
      <c r="P2825">
        <v>79</v>
      </c>
      <c r="W2825" t="str">
        <f t="shared" si="581"/>
        <v>14425367</v>
      </c>
      <c r="X2825" t="str">
        <f t="shared" si="582"/>
        <v>42536779</v>
      </c>
      <c r="Y2825" t="str">
        <f t="shared" si="583"/>
        <v>1442536779</v>
      </c>
      <c r="AH2825" t="str">
        <f t="shared" si="584"/>
        <v/>
      </c>
      <c r="AI2825" t="str">
        <f t="shared" si="585"/>
        <v/>
      </c>
      <c r="AK2825" t="str">
        <f t="shared" si="586"/>
        <v/>
      </c>
      <c r="AL2825" t="str">
        <f t="shared" si="587"/>
        <v/>
      </c>
      <c r="AM2825" t="str">
        <f t="shared" si="588"/>
        <v/>
      </c>
      <c r="AN2825" t="str">
        <f t="shared" si="589"/>
        <v/>
      </c>
      <c r="AO2825" t="str">
        <f t="shared" si="590"/>
        <v/>
      </c>
      <c r="AP2825" t="str">
        <f t="shared" si="591"/>
        <v/>
      </c>
      <c r="AQ2825" t="str">
        <f t="shared" si="592"/>
        <v/>
      </c>
      <c r="AS2825">
        <v>2825</v>
      </c>
      <c r="AT2825">
        <f t="shared" si="593"/>
        <v>255</v>
      </c>
    </row>
    <row r="2826" spans="1:46" x14ac:dyDescent="0.25">
      <c r="A2826">
        <v>1966</v>
      </c>
      <c r="B2826">
        <v>12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13</v>
      </c>
      <c r="M2826">
        <v>29</v>
      </c>
      <c r="N2826">
        <v>66</v>
      </c>
      <c r="O2826">
        <v>71</v>
      </c>
      <c r="P2826">
        <v>77</v>
      </c>
      <c r="W2826" t="str">
        <f t="shared" si="581"/>
        <v>13296671</v>
      </c>
      <c r="X2826" t="str">
        <f t="shared" si="582"/>
        <v>29667177</v>
      </c>
      <c r="Y2826" t="str">
        <f t="shared" si="583"/>
        <v>1329667177</v>
      </c>
      <c r="AH2826" t="str">
        <f t="shared" si="584"/>
        <v/>
      </c>
      <c r="AI2826" t="str">
        <f t="shared" si="585"/>
        <v/>
      </c>
      <c r="AK2826" t="str">
        <f t="shared" si="586"/>
        <v/>
      </c>
      <c r="AL2826" t="str">
        <f t="shared" si="587"/>
        <v/>
      </c>
      <c r="AM2826" t="str">
        <f t="shared" si="588"/>
        <v/>
      </c>
      <c r="AN2826" t="str">
        <f t="shared" si="589"/>
        <v/>
      </c>
      <c r="AO2826" t="str">
        <f t="shared" si="590"/>
        <v/>
      </c>
      <c r="AP2826" t="str">
        <f t="shared" si="591"/>
        <v/>
      </c>
      <c r="AQ2826" t="str">
        <f t="shared" si="592"/>
        <v/>
      </c>
      <c r="AS2826">
        <v>2826</v>
      </c>
      <c r="AT2826">
        <f t="shared" si="593"/>
        <v>256</v>
      </c>
    </row>
    <row r="2827" spans="1:46" x14ac:dyDescent="0.25">
      <c r="A2827">
        <v>1966</v>
      </c>
      <c r="B2827">
        <v>11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4</v>
      </c>
      <c r="M2827">
        <v>17</v>
      </c>
      <c r="N2827">
        <v>39</v>
      </c>
      <c r="O2827">
        <v>49</v>
      </c>
      <c r="P2827">
        <v>89</v>
      </c>
      <c r="W2827" t="str">
        <f t="shared" si="581"/>
        <v>4173949</v>
      </c>
      <c r="X2827" t="str">
        <f t="shared" si="582"/>
        <v>17394989</v>
      </c>
      <c r="Y2827" t="str">
        <f t="shared" si="583"/>
        <v>417394989</v>
      </c>
      <c r="AH2827" t="str">
        <f t="shared" si="584"/>
        <v/>
      </c>
      <c r="AI2827" t="str">
        <f t="shared" si="585"/>
        <v/>
      </c>
      <c r="AK2827" t="str">
        <f t="shared" si="586"/>
        <v/>
      </c>
      <c r="AL2827" t="str">
        <f t="shared" si="587"/>
        <v/>
      </c>
      <c r="AM2827" t="str">
        <f t="shared" si="588"/>
        <v/>
      </c>
      <c r="AN2827" t="str">
        <f t="shared" si="589"/>
        <v/>
      </c>
      <c r="AO2827" t="str">
        <f t="shared" si="590"/>
        <v/>
      </c>
      <c r="AP2827" t="str">
        <f t="shared" si="591"/>
        <v/>
      </c>
      <c r="AQ2827" t="str">
        <f t="shared" si="592"/>
        <v/>
      </c>
      <c r="AS2827">
        <v>2827</v>
      </c>
      <c r="AT2827">
        <f t="shared" si="593"/>
        <v>198</v>
      </c>
    </row>
    <row r="2828" spans="1:46" x14ac:dyDescent="0.25">
      <c r="A2828">
        <v>1966</v>
      </c>
      <c r="B2828">
        <v>10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51</v>
      </c>
      <c r="M2828">
        <v>59</v>
      </c>
      <c r="N2828">
        <v>64</v>
      </c>
      <c r="O2828">
        <v>75</v>
      </c>
      <c r="P2828">
        <v>86</v>
      </c>
      <c r="W2828" t="str">
        <f t="shared" si="581"/>
        <v>51596475</v>
      </c>
      <c r="X2828" t="str">
        <f t="shared" si="582"/>
        <v>59647586</v>
      </c>
      <c r="Y2828" t="str">
        <f t="shared" si="583"/>
        <v>5159647586</v>
      </c>
      <c r="AH2828" t="str">
        <f t="shared" si="584"/>
        <v/>
      </c>
      <c r="AI2828" t="str">
        <f t="shared" si="585"/>
        <v/>
      </c>
      <c r="AK2828" t="str">
        <f t="shared" si="586"/>
        <v/>
      </c>
      <c r="AL2828" t="str">
        <f t="shared" si="587"/>
        <v/>
      </c>
      <c r="AM2828" t="str">
        <f t="shared" si="588"/>
        <v/>
      </c>
      <c r="AN2828" t="str">
        <f t="shared" si="589"/>
        <v/>
      </c>
      <c r="AO2828" t="str">
        <f t="shared" si="590"/>
        <v/>
      </c>
      <c r="AP2828" t="str">
        <f t="shared" si="591"/>
        <v/>
      </c>
      <c r="AQ2828" t="str">
        <f t="shared" si="592"/>
        <v/>
      </c>
      <c r="AS2828">
        <v>2828</v>
      </c>
      <c r="AT2828">
        <f t="shared" si="593"/>
        <v>335</v>
      </c>
    </row>
    <row r="2829" spans="1:46" x14ac:dyDescent="0.25">
      <c r="A2829">
        <v>1966</v>
      </c>
      <c r="B2829">
        <v>9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7</v>
      </c>
      <c r="M2829">
        <v>8</v>
      </c>
      <c r="N2829">
        <v>15</v>
      </c>
      <c r="O2829">
        <v>50</v>
      </c>
      <c r="P2829">
        <v>80</v>
      </c>
      <c r="W2829" t="str">
        <f t="shared" si="581"/>
        <v>781550</v>
      </c>
      <c r="X2829" t="str">
        <f t="shared" si="582"/>
        <v>8155080</v>
      </c>
      <c r="Y2829" t="str">
        <f t="shared" si="583"/>
        <v>78155080</v>
      </c>
      <c r="AH2829" t="str">
        <f t="shared" si="584"/>
        <v>+</v>
      </c>
      <c r="AI2829" t="str">
        <f t="shared" si="585"/>
        <v/>
      </c>
      <c r="AK2829" t="str">
        <f t="shared" si="586"/>
        <v/>
      </c>
      <c r="AL2829" t="str">
        <f t="shared" si="587"/>
        <v/>
      </c>
      <c r="AM2829" t="str">
        <f t="shared" si="588"/>
        <v/>
      </c>
      <c r="AN2829" t="str">
        <f t="shared" si="589"/>
        <v/>
      </c>
      <c r="AO2829" t="str">
        <f t="shared" si="590"/>
        <v/>
      </c>
      <c r="AP2829" t="str">
        <f t="shared" si="591"/>
        <v/>
      </c>
      <c r="AQ2829" t="str">
        <f t="shared" si="592"/>
        <v/>
      </c>
      <c r="AS2829">
        <v>2829</v>
      </c>
      <c r="AT2829">
        <f t="shared" si="593"/>
        <v>160</v>
      </c>
    </row>
    <row r="2830" spans="1:46" x14ac:dyDescent="0.25">
      <c r="A2830">
        <v>1966</v>
      </c>
      <c r="B2830">
        <v>8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23</v>
      </c>
      <c r="M2830">
        <v>69</v>
      </c>
      <c r="N2830">
        <v>80</v>
      </c>
      <c r="O2830">
        <v>83</v>
      </c>
      <c r="P2830">
        <v>87</v>
      </c>
      <c r="W2830" t="str">
        <f t="shared" si="581"/>
        <v>23698083</v>
      </c>
      <c r="X2830" t="str">
        <f t="shared" si="582"/>
        <v>69808387</v>
      </c>
      <c r="Y2830" t="str">
        <f t="shared" si="583"/>
        <v>2369808387</v>
      </c>
      <c r="AH2830" t="str">
        <f t="shared" si="584"/>
        <v/>
      </c>
      <c r="AI2830" t="str">
        <f t="shared" si="585"/>
        <v/>
      </c>
      <c r="AK2830" t="str">
        <f t="shared" si="586"/>
        <v/>
      </c>
      <c r="AL2830" t="str">
        <f t="shared" si="587"/>
        <v/>
      </c>
      <c r="AM2830" t="str">
        <f t="shared" si="588"/>
        <v/>
      </c>
      <c r="AN2830" t="str">
        <f t="shared" si="589"/>
        <v/>
      </c>
      <c r="AO2830" t="str">
        <f t="shared" si="590"/>
        <v/>
      </c>
      <c r="AP2830" t="str">
        <f t="shared" si="591"/>
        <v/>
      </c>
      <c r="AQ2830" t="str">
        <f t="shared" si="592"/>
        <v/>
      </c>
      <c r="AS2830">
        <v>2830</v>
      </c>
      <c r="AT2830">
        <f t="shared" si="593"/>
        <v>342</v>
      </c>
    </row>
    <row r="2831" spans="1:46" x14ac:dyDescent="0.25">
      <c r="A2831">
        <v>1966</v>
      </c>
      <c r="B2831">
        <v>7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29</v>
      </c>
      <c r="N2831">
        <v>68</v>
      </c>
      <c r="O2831">
        <v>71</v>
      </c>
      <c r="P2831">
        <v>86</v>
      </c>
      <c r="W2831" t="str">
        <f t="shared" si="581"/>
        <v>23296871</v>
      </c>
      <c r="X2831" t="str">
        <f t="shared" si="582"/>
        <v>29687186</v>
      </c>
      <c r="Y2831" t="str">
        <f t="shared" si="583"/>
        <v>2329687186</v>
      </c>
      <c r="AH2831" t="str">
        <f t="shared" si="584"/>
        <v/>
      </c>
      <c r="AI2831" t="str">
        <f t="shared" si="585"/>
        <v/>
      </c>
      <c r="AK2831" t="str">
        <f t="shared" si="586"/>
        <v/>
      </c>
      <c r="AL2831" t="str">
        <f t="shared" si="587"/>
        <v/>
      </c>
      <c r="AM2831" t="str">
        <f t="shared" si="588"/>
        <v/>
      </c>
      <c r="AN2831" t="str">
        <f t="shared" si="589"/>
        <v/>
      </c>
      <c r="AO2831" t="str">
        <f t="shared" si="590"/>
        <v/>
      </c>
      <c r="AP2831" t="str">
        <f t="shared" si="591"/>
        <v/>
      </c>
      <c r="AQ2831" t="str">
        <f t="shared" si="592"/>
        <v/>
      </c>
      <c r="AS2831">
        <v>2831</v>
      </c>
      <c r="AT2831">
        <f t="shared" si="593"/>
        <v>277</v>
      </c>
    </row>
    <row r="2832" spans="1:46" x14ac:dyDescent="0.25">
      <c r="A2832">
        <v>1966</v>
      </c>
      <c r="B2832">
        <v>6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35</v>
      </c>
      <c r="M2832">
        <v>48</v>
      </c>
      <c r="N2832">
        <v>60</v>
      </c>
      <c r="O2832">
        <v>70</v>
      </c>
      <c r="P2832">
        <v>89</v>
      </c>
      <c r="W2832" t="str">
        <f t="shared" si="581"/>
        <v>35486070</v>
      </c>
      <c r="X2832" t="str">
        <f t="shared" si="582"/>
        <v>48607089</v>
      </c>
      <c r="Y2832" t="str">
        <f t="shared" si="583"/>
        <v>3548607089</v>
      </c>
      <c r="AH2832" t="str">
        <f t="shared" si="584"/>
        <v/>
      </c>
      <c r="AI2832" t="str">
        <f t="shared" si="585"/>
        <v/>
      </c>
      <c r="AK2832" t="str">
        <f t="shared" si="586"/>
        <v/>
      </c>
      <c r="AL2832" t="str">
        <f t="shared" si="587"/>
        <v/>
      </c>
      <c r="AM2832" t="str">
        <f t="shared" si="588"/>
        <v/>
      </c>
      <c r="AN2832" t="str">
        <f t="shared" si="589"/>
        <v/>
      </c>
      <c r="AO2832" t="str">
        <f t="shared" si="590"/>
        <v/>
      </c>
      <c r="AP2832" t="str">
        <f t="shared" si="591"/>
        <v/>
      </c>
      <c r="AQ2832" t="str">
        <f t="shared" si="592"/>
        <v/>
      </c>
      <c r="AS2832">
        <v>2832</v>
      </c>
      <c r="AT2832">
        <f t="shared" si="593"/>
        <v>302</v>
      </c>
    </row>
    <row r="2833" spans="1:46" x14ac:dyDescent="0.25">
      <c r="A2833">
        <v>1966</v>
      </c>
      <c r="B2833">
        <v>5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23</v>
      </c>
      <c r="M2833">
        <v>28</v>
      </c>
      <c r="N2833">
        <v>30</v>
      </c>
      <c r="O2833">
        <v>41</v>
      </c>
      <c r="P2833">
        <v>45</v>
      </c>
      <c r="W2833" t="str">
        <f t="shared" si="581"/>
        <v>23283041</v>
      </c>
      <c r="X2833" t="str">
        <f t="shared" si="582"/>
        <v>28304145</v>
      </c>
      <c r="Y2833" t="str">
        <f t="shared" si="583"/>
        <v>2328304145</v>
      </c>
      <c r="AH2833" t="str">
        <f t="shared" si="584"/>
        <v/>
      </c>
      <c r="AI2833" t="str">
        <f t="shared" si="585"/>
        <v/>
      </c>
      <c r="AK2833" t="str">
        <f t="shared" si="586"/>
        <v/>
      </c>
      <c r="AL2833" t="str">
        <f t="shared" si="587"/>
        <v/>
      </c>
      <c r="AM2833" t="str">
        <f t="shared" si="588"/>
        <v/>
      </c>
      <c r="AN2833" t="str">
        <f t="shared" si="589"/>
        <v/>
      </c>
      <c r="AO2833" t="str">
        <f t="shared" si="590"/>
        <v/>
      </c>
      <c r="AP2833" t="str">
        <f t="shared" si="591"/>
        <v/>
      </c>
      <c r="AQ2833" t="str">
        <f t="shared" si="592"/>
        <v/>
      </c>
      <c r="AS2833">
        <v>2833</v>
      </c>
      <c r="AT2833">
        <f t="shared" si="593"/>
        <v>167</v>
      </c>
    </row>
    <row r="2834" spans="1:46" x14ac:dyDescent="0.25">
      <c r="A2834">
        <v>1966</v>
      </c>
      <c r="B2834">
        <v>4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12</v>
      </c>
      <c r="M2834">
        <v>17</v>
      </c>
      <c r="N2834">
        <v>39</v>
      </c>
      <c r="O2834">
        <v>51</v>
      </c>
      <c r="P2834">
        <v>89</v>
      </c>
      <c r="W2834" t="str">
        <f t="shared" si="581"/>
        <v>12173951</v>
      </c>
      <c r="X2834" t="str">
        <f t="shared" si="582"/>
        <v>17395189</v>
      </c>
      <c r="Y2834" t="str">
        <f t="shared" si="583"/>
        <v>1217395189</v>
      </c>
      <c r="AH2834" t="str">
        <f t="shared" si="584"/>
        <v/>
      </c>
      <c r="AI2834" t="str">
        <f t="shared" si="585"/>
        <v/>
      </c>
      <c r="AK2834" t="str">
        <f t="shared" si="586"/>
        <v/>
      </c>
      <c r="AL2834" t="str">
        <f t="shared" si="587"/>
        <v/>
      </c>
      <c r="AM2834" t="str">
        <f t="shared" si="588"/>
        <v/>
      </c>
      <c r="AN2834" t="str">
        <f t="shared" si="589"/>
        <v/>
      </c>
      <c r="AO2834" t="str">
        <f t="shared" si="590"/>
        <v/>
      </c>
      <c r="AP2834" t="str">
        <f t="shared" si="591"/>
        <v/>
      </c>
      <c r="AQ2834" t="str">
        <f t="shared" si="592"/>
        <v/>
      </c>
      <c r="AS2834">
        <v>2834</v>
      </c>
      <c r="AT2834">
        <f t="shared" si="593"/>
        <v>208</v>
      </c>
    </row>
    <row r="2835" spans="1:46" x14ac:dyDescent="0.25">
      <c r="A2835">
        <v>1966</v>
      </c>
      <c r="B2835">
        <v>3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5</v>
      </c>
      <c r="M2835">
        <v>41</v>
      </c>
      <c r="N2835">
        <v>62</v>
      </c>
      <c r="O2835">
        <v>82</v>
      </c>
      <c r="P2835">
        <v>83</v>
      </c>
      <c r="W2835" t="str">
        <f t="shared" si="581"/>
        <v>5416282</v>
      </c>
      <c r="X2835" t="str">
        <f t="shared" si="582"/>
        <v>41628283</v>
      </c>
      <c r="Y2835" t="str">
        <f t="shared" si="583"/>
        <v>541628283</v>
      </c>
      <c r="AH2835" t="str">
        <f t="shared" si="584"/>
        <v/>
      </c>
      <c r="AI2835" t="str">
        <f t="shared" si="585"/>
        <v/>
      </c>
      <c r="AK2835" t="str">
        <f t="shared" si="586"/>
        <v>+</v>
      </c>
      <c r="AL2835" t="str">
        <f t="shared" si="587"/>
        <v/>
      </c>
      <c r="AM2835" t="str">
        <f t="shared" si="588"/>
        <v/>
      </c>
      <c r="AN2835" t="str">
        <f t="shared" si="589"/>
        <v/>
      </c>
      <c r="AO2835" t="str">
        <f t="shared" si="590"/>
        <v/>
      </c>
      <c r="AP2835" t="str">
        <f t="shared" si="591"/>
        <v/>
      </c>
      <c r="AQ2835" t="str">
        <f t="shared" si="592"/>
        <v/>
      </c>
      <c r="AS2835">
        <v>2835</v>
      </c>
      <c r="AT2835">
        <f t="shared" si="593"/>
        <v>273</v>
      </c>
    </row>
    <row r="2836" spans="1:46" x14ac:dyDescent="0.25">
      <c r="A2836">
        <v>1966</v>
      </c>
      <c r="B2836">
        <v>2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3</v>
      </c>
      <c r="M2836">
        <v>38</v>
      </c>
      <c r="N2836">
        <v>59</v>
      </c>
      <c r="O2836">
        <v>65</v>
      </c>
      <c r="P2836">
        <v>83</v>
      </c>
      <c r="W2836" t="str">
        <f t="shared" si="581"/>
        <v>3385965</v>
      </c>
      <c r="X2836" t="str">
        <f t="shared" si="582"/>
        <v>38596583</v>
      </c>
      <c r="Y2836" t="str">
        <f t="shared" si="583"/>
        <v>338596583</v>
      </c>
      <c r="AH2836" t="str">
        <f t="shared" si="584"/>
        <v/>
      </c>
      <c r="AI2836" t="str">
        <f t="shared" si="585"/>
        <v/>
      </c>
      <c r="AK2836" t="str">
        <f t="shared" si="586"/>
        <v/>
      </c>
      <c r="AL2836" t="str">
        <f t="shared" si="587"/>
        <v/>
      </c>
      <c r="AM2836" t="str">
        <f t="shared" si="588"/>
        <v/>
      </c>
      <c r="AN2836" t="str">
        <f t="shared" si="589"/>
        <v/>
      </c>
      <c r="AO2836" t="str">
        <f t="shared" si="590"/>
        <v/>
      </c>
      <c r="AP2836" t="str">
        <f t="shared" si="591"/>
        <v/>
      </c>
      <c r="AQ2836" t="str">
        <f t="shared" si="592"/>
        <v/>
      </c>
      <c r="AS2836">
        <v>2836</v>
      </c>
      <c r="AT2836">
        <f t="shared" si="593"/>
        <v>248</v>
      </c>
    </row>
    <row r="2837" spans="1:46" x14ac:dyDescent="0.25">
      <c r="A2837">
        <v>1966</v>
      </c>
      <c r="B2837">
        <v>1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55</v>
      </c>
      <c r="M2837">
        <v>61</v>
      </c>
      <c r="N2837">
        <v>75</v>
      </c>
      <c r="O2837">
        <v>81</v>
      </c>
      <c r="P2837">
        <v>90</v>
      </c>
      <c r="W2837" t="str">
        <f t="shared" si="581"/>
        <v>55617581</v>
      </c>
      <c r="X2837" t="str">
        <f t="shared" si="582"/>
        <v>61758190</v>
      </c>
      <c r="Y2837" t="str">
        <f t="shared" si="583"/>
        <v>5561758190</v>
      </c>
      <c r="AH2837" t="str">
        <f t="shared" si="584"/>
        <v/>
      </c>
      <c r="AI2837" t="str">
        <f t="shared" si="585"/>
        <v/>
      </c>
      <c r="AK2837" t="str">
        <f t="shared" si="586"/>
        <v/>
      </c>
      <c r="AL2837" t="str">
        <f t="shared" si="587"/>
        <v/>
      </c>
      <c r="AM2837" t="str">
        <f t="shared" si="588"/>
        <v/>
      </c>
      <c r="AN2837" t="str">
        <f t="shared" si="589"/>
        <v/>
      </c>
      <c r="AO2837" t="str">
        <f t="shared" si="590"/>
        <v/>
      </c>
      <c r="AP2837" t="str">
        <f t="shared" si="591"/>
        <v/>
      </c>
      <c r="AQ2837" t="str">
        <f t="shared" si="592"/>
        <v/>
      </c>
      <c r="AS2837">
        <v>2837</v>
      </c>
      <c r="AT2837">
        <f t="shared" si="593"/>
        <v>362</v>
      </c>
    </row>
    <row r="2838" spans="1:46" x14ac:dyDescent="0.25">
      <c r="A2838">
        <v>1965</v>
      </c>
      <c r="B2838">
        <v>53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4</v>
      </c>
      <c r="M2838">
        <v>16</v>
      </c>
      <c r="N2838">
        <v>37</v>
      </c>
      <c r="O2838">
        <v>41</v>
      </c>
      <c r="P2838">
        <v>69</v>
      </c>
      <c r="W2838" t="str">
        <f t="shared" si="581"/>
        <v>4163741</v>
      </c>
      <c r="X2838" t="str">
        <f t="shared" si="582"/>
        <v>16374169</v>
      </c>
      <c r="Y2838" t="str">
        <f t="shared" si="583"/>
        <v>416374169</v>
      </c>
      <c r="AH2838" t="str">
        <f t="shared" si="584"/>
        <v/>
      </c>
      <c r="AI2838" t="str">
        <f t="shared" si="585"/>
        <v/>
      </c>
      <c r="AK2838" t="str">
        <f t="shared" si="586"/>
        <v/>
      </c>
      <c r="AL2838" t="str">
        <f t="shared" si="587"/>
        <v/>
      </c>
      <c r="AM2838" t="str">
        <f t="shared" si="588"/>
        <v/>
      </c>
      <c r="AN2838" t="str">
        <f t="shared" si="589"/>
        <v/>
      </c>
      <c r="AO2838" t="str">
        <f t="shared" si="590"/>
        <v/>
      </c>
      <c r="AP2838" t="str">
        <f t="shared" si="591"/>
        <v/>
      </c>
      <c r="AQ2838" t="str">
        <f t="shared" si="592"/>
        <v/>
      </c>
      <c r="AS2838">
        <v>2838</v>
      </c>
      <c r="AT2838">
        <f t="shared" si="593"/>
        <v>167</v>
      </c>
    </row>
    <row r="2839" spans="1:46" x14ac:dyDescent="0.25">
      <c r="A2839">
        <v>1965</v>
      </c>
      <c r="B2839">
        <v>52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3</v>
      </c>
      <c r="M2839">
        <v>16</v>
      </c>
      <c r="N2839">
        <v>72</v>
      </c>
      <c r="O2839">
        <v>76</v>
      </c>
      <c r="P2839">
        <v>77</v>
      </c>
      <c r="W2839" t="str">
        <f t="shared" si="581"/>
        <v>3167276</v>
      </c>
      <c r="X2839" t="str">
        <f t="shared" si="582"/>
        <v>16727677</v>
      </c>
      <c r="Y2839" t="str">
        <f t="shared" si="583"/>
        <v>316727677</v>
      </c>
      <c r="AH2839" t="str">
        <f t="shared" si="584"/>
        <v/>
      </c>
      <c r="AI2839" t="str">
        <f t="shared" si="585"/>
        <v/>
      </c>
      <c r="AK2839" t="str">
        <f t="shared" si="586"/>
        <v>+</v>
      </c>
      <c r="AL2839" t="str">
        <f t="shared" si="587"/>
        <v/>
      </c>
      <c r="AM2839" t="str">
        <f t="shared" si="588"/>
        <v/>
      </c>
      <c r="AN2839" t="str">
        <f t="shared" si="589"/>
        <v/>
      </c>
      <c r="AO2839" t="str">
        <f t="shared" si="590"/>
        <v/>
      </c>
      <c r="AP2839" t="str">
        <f t="shared" si="591"/>
        <v/>
      </c>
      <c r="AQ2839" t="str">
        <f t="shared" si="592"/>
        <v/>
      </c>
      <c r="AS2839">
        <v>2839</v>
      </c>
      <c r="AT2839">
        <f t="shared" si="593"/>
        <v>244</v>
      </c>
    </row>
    <row r="2840" spans="1:46" x14ac:dyDescent="0.25">
      <c r="A2840">
        <v>1965</v>
      </c>
      <c r="B2840">
        <v>51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50</v>
      </c>
      <c r="M2840">
        <v>53</v>
      </c>
      <c r="N2840">
        <v>54</v>
      </c>
      <c r="O2840">
        <v>61</v>
      </c>
      <c r="P2840">
        <v>79</v>
      </c>
      <c r="W2840" t="str">
        <f t="shared" si="581"/>
        <v>50535461</v>
      </c>
      <c r="X2840" t="str">
        <f t="shared" si="582"/>
        <v>53546179</v>
      </c>
      <c r="Y2840" t="str">
        <f t="shared" si="583"/>
        <v>5053546179</v>
      </c>
      <c r="AH2840" t="str">
        <f t="shared" si="584"/>
        <v/>
      </c>
      <c r="AI2840" t="str">
        <f t="shared" si="585"/>
        <v>+</v>
      </c>
      <c r="AK2840" t="str">
        <f t="shared" si="586"/>
        <v/>
      </c>
      <c r="AL2840" t="str">
        <f t="shared" si="587"/>
        <v/>
      </c>
      <c r="AM2840" t="str">
        <f t="shared" si="588"/>
        <v/>
      </c>
      <c r="AN2840" t="str">
        <f t="shared" si="589"/>
        <v/>
      </c>
      <c r="AO2840" t="str">
        <f t="shared" si="590"/>
        <v/>
      </c>
      <c r="AP2840" t="str">
        <f t="shared" si="591"/>
        <v/>
      </c>
      <c r="AQ2840" t="str">
        <f t="shared" si="592"/>
        <v/>
      </c>
      <c r="AS2840">
        <v>2840</v>
      </c>
      <c r="AT2840">
        <f t="shared" si="593"/>
        <v>297</v>
      </c>
    </row>
    <row r="2841" spans="1:46" x14ac:dyDescent="0.25">
      <c r="A2841">
        <v>1965</v>
      </c>
      <c r="B2841">
        <v>50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21</v>
      </c>
      <c r="M2841">
        <v>36</v>
      </c>
      <c r="N2841">
        <v>38</v>
      </c>
      <c r="O2841">
        <v>47</v>
      </c>
      <c r="P2841">
        <v>50</v>
      </c>
      <c r="W2841" t="str">
        <f t="shared" si="581"/>
        <v>21363847</v>
      </c>
      <c r="X2841" t="str">
        <f t="shared" si="582"/>
        <v>36384750</v>
      </c>
      <c r="Y2841" t="str">
        <f t="shared" si="583"/>
        <v>2136384750</v>
      </c>
      <c r="AH2841" t="str">
        <f t="shared" si="584"/>
        <v/>
      </c>
      <c r="AI2841" t="str">
        <f t="shared" si="585"/>
        <v/>
      </c>
      <c r="AK2841" t="str">
        <f t="shared" si="586"/>
        <v/>
      </c>
      <c r="AL2841" t="str">
        <f t="shared" si="587"/>
        <v/>
      </c>
      <c r="AM2841" t="str">
        <f t="shared" si="588"/>
        <v/>
      </c>
      <c r="AN2841" t="str">
        <f t="shared" si="589"/>
        <v/>
      </c>
      <c r="AO2841" t="str">
        <f t="shared" si="590"/>
        <v/>
      </c>
      <c r="AP2841" t="str">
        <f t="shared" si="591"/>
        <v/>
      </c>
      <c r="AQ2841" t="str">
        <f t="shared" si="592"/>
        <v/>
      </c>
      <c r="AS2841">
        <v>2841</v>
      </c>
      <c r="AT2841">
        <f t="shared" si="593"/>
        <v>192</v>
      </c>
    </row>
    <row r="2842" spans="1:46" x14ac:dyDescent="0.25">
      <c r="A2842">
        <v>1965</v>
      </c>
      <c r="B2842">
        <v>49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12</v>
      </c>
      <c r="M2842">
        <v>25</v>
      </c>
      <c r="N2842">
        <v>39</v>
      </c>
      <c r="O2842">
        <v>86</v>
      </c>
      <c r="P2842">
        <v>88</v>
      </c>
      <c r="W2842" t="str">
        <f t="shared" si="581"/>
        <v>12253986</v>
      </c>
      <c r="X2842" t="str">
        <f t="shared" si="582"/>
        <v>25398688</v>
      </c>
      <c r="Y2842" t="str">
        <f t="shared" si="583"/>
        <v>1225398688</v>
      </c>
      <c r="AH2842" t="str">
        <f t="shared" si="584"/>
        <v/>
      </c>
      <c r="AI2842" t="str">
        <f t="shared" si="585"/>
        <v/>
      </c>
      <c r="AK2842" t="str">
        <f t="shared" si="586"/>
        <v/>
      </c>
      <c r="AL2842" t="str">
        <f t="shared" si="587"/>
        <v/>
      </c>
      <c r="AM2842" t="str">
        <f t="shared" si="588"/>
        <v/>
      </c>
      <c r="AN2842" t="str">
        <f t="shared" si="589"/>
        <v/>
      </c>
      <c r="AO2842" t="str">
        <f t="shared" si="590"/>
        <v/>
      </c>
      <c r="AP2842" t="str">
        <f t="shared" si="591"/>
        <v/>
      </c>
      <c r="AQ2842" t="str">
        <f t="shared" si="592"/>
        <v/>
      </c>
      <c r="AS2842">
        <v>2842</v>
      </c>
      <c r="AT2842">
        <f t="shared" si="593"/>
        <v>250</v>
      </c>
    </row>
    <row r="2843" spans="1:46" x14ac:dyDescent="0.25">
      <c r="A2843">
        <v>1965</v>
      </c>
      <c r="B2843">
        <v>48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13</v>
      </c>
      <c r="M2843">
        <v>69</v>
      </c>
      <c r="N2843">
        <v>76</v>
      </c>
      <c r="O2843">
        <v>86</v>
      </c>
      <c r="P2843">
        <v>88</v>
      </c>
      <c r="W2843" t="str">
        <f t="shared" si="581"/>
        <v>13697686</v>
      </c>
      <c r="X2843" t="str">
        <f t="shared" si="582"/>
        <v>69768688</v>
      </c>
      <c r="Y2843" t="str">
        <f t="shared" si="583"/>
        <v>1369768688</v>
      </c>
      <c r="AH2843" t="str">
        <f t="shared" si="584"/>
        <v/>
      </c>
      <c r="AI2843" t="str">
        <f t="shared" si="585"/>
        <v/>
      </c>
      <c r="AK2843" t="str">
        <f t="shared" si="586"/>
        <v/>
      </c>
      <c r="AL2843" t="str">
        <f t="shared" si="587"/>
        <v/>
      </c>
      <c r="AM2843" t="str">
        <f t="shared" si="588"/>
        <v/>
      </c>
      <c r="AN2843" t="str">
        <f t="shared" si="589"/>
        <v/>
      </c>
      <c r="AO2843" t="str">
        <f t="shared" si="590"/>
        <v/>
      </c>
      <c r="AP2843" t="str">
        <f t="shared" si="591"/>
        <v/>
      </c>
      <c r="AQ2843" t="str">
        <f t="shared" si="592"/>
        <v/>
      </c>
      <c r="AS2843">
        <v>2843</v>
      </c>
      <c r="AT2843">
        <f t="shared" si="593"/>
        <v>332</v>
      </c>
    </row>
    <row r="2844" spans="1:46" x14ac:dyDescent="0.25">
      <c r="A2844">
        <v>1965</v>
      </c>
      <c r="B2844">
        <v>47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5</v>
      </c>
      <c r="M2844">
        <v>32</v>
      </c>
      <c r="N2844">
        <v>36</v>
      </c>
      <c r="O2844">
        <v>38</v>
      </c>
      <c r="P2844">
        <v>49</v>
      </c>
      <c r="W2844" t="str">
        <f t="shared" si="581"/>
        <v>5323638</v>
      </c>
      <c r="X2844" t="str">
        <f t="shared" si="582"/>
        <v>32363849</v>
      </c>
      <c r="Y2844" t="str">
        <f t="shared" si="583"/>
        <v>532363849</v>
      </c>
      <c r="AH2844" t="str">
        <f t="shared" si="584"/>
        <v/>
      </c>
      <c r="AI2844" t="str">
        <f t="shared" si="585"/>
        <v/>
      </c>
      <c r="AK2844" t="str">
        <f t="shared" si="586"/>
        <v/>
      </c>
      <c r="AL2844" t="str">
        <f t="shared" si="587"/>
        <v/>
      </c>
      <c r="AM2844" t="str">
        <f t="shared" si="588"/>
        <v/>
      </c>
      <c r="AN2844" t="str">
        <f t="shared" si="589"/>
        <v/>
      </c>
      <c r="AO2844" t="str">
        <f t="shared" si="590"/>
        <v/>
      </c>
      <c r="AP2844" t="str">
        <f t="shared" si="591"/>
        <v/>
      </c>
      <c r="AQ2844" t="str">
        <f t="shared" si="592"/>
        <v/>
      </c>
      <c r="AS2844">
        <v>2844</v>
      </c>
      <c r="AT2844">
        <f t="shared" si="593"/>
        <v>160</v>
      </c>
    </row>
    <row r="2845" spans="1:46" x14ac:dyDescent="0.25">
      <c r="A2845">
        <v>1965</v>
      </c>
      <c r="B2845">
        <v>46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7</v>
      </c>
      <c r="M2845">
        <v>19</v>
      </c>
      <c r="N2845">
        <v>28</v>
      </c>
      <c r="O2845">
        <v>56</v>
      </c>
      <c r="P2845">
        <v>90</v>
      </c>
      <c r="W2845" t="str">
        <f t="shared" si="581"/>
        <v>7192856</v>
      </c>
      <c r="X2845" t="str">
        <f t="shared" si="582"/>
        <v>19285690</v>
      </c>
      <c r="Y2845" t="str">
        <f t="shared" si="583"/>
        <v>719285690</v>
      </c>
      <c r="AH2845" t="str">
        <f t="shared" si="584"/>
        <v/>
      </c>
      <c r="AI2845" t="str">
        <f t="shared" si="585"/>
        <v/>
      </c>
      <c r="AK2845" t="str">
        <f t="shared" si="586"/>
        <v/>
      </c>
      <c r="AL2845" t="str">
        <f t="shared" si="587"/>
        <v/>
      </c>
      <c r="AM2845" t="str">
        <f t="shared" si="588"/>
        <v/>
      </c>
      <c r="AN2845" t="str">
        <f t="shared" si="589"/>
        <v/>
      </c>
      <c r="AO2845" t="str">
        <f t="shared" si="590"/>
        <v/>
      </c>
      <c r="AP2845" t="str">
        <f t="shared" si="591"/>
        <v/>
      </c>
      <c r="AQ2845" t="str">
        <f t="shared" si="592"/>
        <v/>
      </c>
      <c r="AS2845">
        <v>2845</v>
      </c>
      <c r="AT2845">
        <f t="shared" si="593"/>
        <v>200</v>
      </c>
    </row>
    <row r="2846" spans="1:46" x14ac:dyDescent="0.25">
      <c r="A2846">
        <v>1965</v>
      </c>
      <c r="B2846">
        <v>45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41</v>
      </c>
      <c r="M2846">
        <v>59</v>
      </c>
      <c r="N2846">
        <v>67</v>
      </c>
      <c r="O2846">
        <v>72</v>
      </c>
      <c r="P2846">
        <v>84</v>
      </c>
      <c r="W2846" t="str">
        <f t="shared" si="581"/>
        <v>41596772</v>
      </c>
      <c r="X2846" t="str">
        <f t="shared" si="582"/>
        <v>59677284</v>
      </c>
      <c r="Y2846" t="str">
        <f t="shared" si="583"/>
        <v>4159677284</v>
      </c>
      <c r="AH2846" t="str">
        <f t="shared" si="584"/>
        <v/>
      </c>
      <c r="AI2846" t="str">
        <f t="shared" si="585"/>
        <v/>
      </c>
      <c r="AK2846" t="str">
        <f t="shared" si="586"/>
        <v/>
      </c>
      <c r="AL2846" t="str">
        <f t="shared" si="587"/>
        <v/>
      </c>
      <c r="AM2846" t="str">
        <f t="shared" si="588"/>
        <v/>
      </c>
      <c r="AN2846" t="str">
        <f t="shared" si="589"/>
        <v/>
      </c>
      <c r="AO2846" t="str">
        <f t="shared" si="590"/>
        <v/>
      </c>
      <c r="AP2846" t="str">
        <f t="shared" si="591"/>
        <v/>
      </c>
      <c r="AQ2846" t="str">
        <f t="shared" si="592"/>
        <v/>
      </c>
      <c r="AS2846">
        <v>2846</v>
      </c>
      <c r="AT2846">
        <f t="shared" si="593"/>
        <v>323</v>
      </c>
    </row>
    <row r="2847" spans="1:46" x14ac:dyDescent="0.25">
      <c r="A2847">
        <v>1965</v>
      </c>
      <c r="B2847">
        <v>44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9</v>
      </c>
      <c r="M2847">
        <v>33</v>
      </c>
      <c r="N2847">
        <v>50</v>
      </c>
      <c r="O2847">
        <v>79</v>
      </c>
      <c r="P2847">
        <v>86</v>
      </c>
      <c r="W2847" t="str">
        <f t="shared" si="581"/>
        <v>9335079</v>
      </c>
      <c r="X2847" t="str">
        <f t="shared" si="582"/>
        <v>33507986</v>
      </c>
      <c r="Y2847" t="str">
        <f t="shared" si="583"/>
        <v>933507986</v>
      </c>
      <c r="AH2847" t="str">
        <f t="shared" si="584"/>
        <v/>
      </c>
      <c r="AI2847" t="str">
        <f t="shared" si="585"/>
        <v/>
      </c>
      <c r="AK2847" t="str">
        <f t="shared" si="586"/>
        <v/>
      </c>
      <c r="AL2847" t="str">
        <f t="shared" si="587"/>
        <v/>
      </c>
      <c r="AM2847" t="str">
        <f t="shared" si="588"/>
        <v/>
      </c>
      <c r="AN2847" t="str">
        <f t="shared" si="589"/>
        <v/>
      </c>
      <c r="AO2847" t="str">
        <f t="shared" si="590"/>
        <v/>
      </c>
      <c r="AP2847" t="str">
        <f t="shared" si="591"/>
        <v/>
      </c>
      <c r="AQ2847" t="str">
        <f t="shared" si="592"/>
        <v/>
      </c>
      <c r="AS2847">
        <v>2847</v>
      </c>
      <c r="AT2847">
        <f t="shared" si="593"/>
        <v>257</v>
      </c>
    </row>
    <row r="2848" spans="1:46" x14ac:dyDescent="0.25">
      <c r="A2848">
        <v>1965</v>
      </c>
      <c r="B2848">
        <v>43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12</v>
      </c>
      <c r="M2848">
        <v>16</v>
      </c>
      <c r="N2848">
        <v>29</v>
      </c>
      <c r="O2848">
        <v>67</v>
      </c>
      <c r="P2848">
        <v>72</v>
      </c>
      <c r="W2848" t="str">
        <f t="shared" si="581"/>
        <v>12162967</v>
      </c>
      <c r="X2848" t="str">
        <f t="shared" si="582"/>
        <v>16296772</v>
      </c>
      <c r="Y2848" t="str">
        <f t="shared" si="583"/>
        <v>1216296772</v>
      </c>
      <c r="AH2848" t="str">
        <f t="shared" si="584"/>
        <v/>
      </c>
      <c r="AI2848" t="str">
        <f t="shared" si="585"/>
        <v/>
      </c>
      <c r="AK2848" t="str">
        <f t="shared" si="586"/>
        <v/>
      </c>
      <c r="AL2848" t="str">
        <f t="shared" si="587"/>
        <v/>
      </c>
      <c r="AM2848" t="str">
        <f t="shared" si="588"/>
        <v/>
      </c>
      <c r="AN2848" t="str">
        <f t="shared" si="589"/>
        <v/>
      </c>
      <c r="AO2848" t="str">
        <f t="shared" si="590"/>
        <v/>
      </c>
      <c r="AP2848" t="str">
        <f t="shared" si="591"/>
        <v/>
      </c>
      <c r="AQ2848" t="str">
        <f t="shared" si="592"/>
        <v/>
      </c>
      <c r="AS2848">
        <v>2848</v>
      </c>
      <c r="AT2848">
        <f t="shared" si="593"/>
        <v>196</v>
      </c>
    </row>
    <row r="2849" spans="1:46" x14ac:dyDescent="0.25">
      <c r="A2849">
        <v>1965</v>
      </c>
      <c r="B2849">
        <v>42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7</v>
      </c>
      <c r="M2849">
        <v>14</v>
      </c>
      <c r="N2849">
        <v>18</v>
      </c>
      <c r="O2849">
        <v>40</v>
      </c>
      <c r="P2849">
        <v>63</v>
      </c>
      <c r="W2849" t="str">
        <f t="shared" si="581"/>
        <v>7141840</v>
      </c>
      <c r="X2849" t="str">
        <f t="shared" si="582"/>
        <v>14184063</v>
      </c>
      <c r="Y2849" t="str">
        <f t="shared" si="583"/>
        <v>714184063</v>
      </c>
      <c r="AH2849" t="str">
        <f t="shared" si="584"/>
        <v/>
      </c>
      <c r="AI2849" t="str">
        <f t="shared" si="585"/>
        <v/>
      </c>
      <c r="AK2849" t="str">
        <f t="shared" si="586"/>
        <v/>
      </c>
      <c r="AL2849" t="str">
        <f t="shared" si="587"/>
        <v/>
      </c>
      <c r="AM2849" t="str">
        <f t="shared" si="588"/>
        <v/>
      </c>
      <c r="AN2849" t="str">
        <f t="shared" si="589"/>
        <v/>
      </c>
      <c r="AO2849" t="str">
        <f t="shared" si="590"/>
        <v/>
      </c>
      <c r="AP2849" t="str">
        <f t="shared" si="591"/>
        <v/>
      </c>
      <c r="AQ2849" t="str">
        <f t="shared" si="592"/>
        <v/>
      </c>
      <c r="AS2849">
        <v>2849</v>
      </c>
      <c r="AT2849">
        <f t="shared" si="593"/>
        <v>142</v>
      </c>
    </row>
    <row r="2850" spans="1:46" x14ac:dyDescent="0.25">
      <c r="A2850">
        <v>1965</v>
      </c>
      <c r="B2850">
        <v>41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24</v>
      </c>
      <c r="M2850">
        <v>28</v>
      </c>
      <c r="N2850">
        <v>68</v>
      </c>
      <c r="O2850">
        <v>70</v>
      </c>
      <c r="P2850">
        <v>74</v>
      </c>
      <c r="W2850" t="str">
        <f t="shared" si="581"/>
        <v>24286870</v>
      </c>
      <c r="X2850" t="str">
        <f t="shared" si="582"/>
        <v>28687074</v>
      </c>
      <c r="Y2850" t="str">
        <f t="shared" si="583"/>
        <v>2428687074</v>
      </c>
      <c r="AH2850" t="str">
        <f t="shared" si="584"/>
        <v/>
      </c>
      <c r="AI2850" t="str">
        <f t="shared" si="585"/>
        <v/>
      </c>
      <c r="AK2850" t="str">
        <f t="shared" si="586"/>
        <v/>
      </c>
      <c r="AL2850" t="str">
        <f t="shared" si="587"/>
        <v/>
      </c>
      <c r="AM2850" t="str">
        <f t="shared" si="588"/>
        <v/>
      </c>
      <c r="AN2850" t="str">
        <f t="shared" si="589"/>
        <v/>
      </c>
      <c r="AO2850" t="str">
        <f t="shared" si="590"/>
        <v/>
      </c>
      <c r="AP2850" t="str">
        <f t="shared" si="591"/>
        <v/>
      </c>
      <c r="AQ2850" t="str">
        <f t="shared" si="592"/>
        <v/>
      </c>
      <c r="AS2850">
        <v>2850</v>
      </c>
      <c r="AT2850">
        <f t="shared" si="593"/>
        <v>264</v>
      </c>
    </row>
    <row r="2851" spans="1:46" x14ac:dyDescent="0.25">
      <c r="A2851">
        <v>1965</v>
      </c>
      <c r="B2851">
        <v>40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12</v>
      </c>
      <c r="M2851">
        <v>18</v>
      </c>
      <c r="N2851">
        <v>67</v>
      </c>
      <c r="O2851">
        <v>78</v>
      </c>
      <c r="P2851">
        <v>82</v>
      </c>
      <c r="W2851" t="str">
        <f t="shared" si="581"/>
        <v>12186778</v>
      </c>
      <c r="X2851" t="str">
        <f t="shared" si="582"/>
        <v>18677882</v>
      </c>
      <c r="Y2851" t="str">
        <f t="shared" si="583"/>
        <v>1218677882</v>
      </c>
      <c r="AH2851" t="str">
        <f t="shared" si="584"/>
        <v/>
      </c>
      <c r="AI2851" t="str">
        <f t="shared" si="585"/>
        <v/>
      </c>
      <c r="AK2851" t="str">
        <f t="shared" si="586"/>
        <v/>
      </c>
      <c r="AL2851" t="str">
        <f t="shared" si="587"/>
        <v/>
      </c>
      <c r="AM2851" t="str">
        <f t="shared" si="588"/>
        <v/>
      </c>
      <c r="AN2851" t="str">
        <f t="shared" si="589"/>
        <v/>
      </c>
      <c r="AO2851" t="str">
        <f t="shared" si="590"/>
        <v/>
      </c>
      <c r="AP2851" t="str">
        <f t="shared" si="591"/>
        <v/>
      </c>
      <c r="AQ2851" t="str">
        <f t="shared" si="592"/>
        <v/>
      </c>
      <c r="AS2851">
        <v>2851</v>
      </c>
      <c r="AT2851">
        <f t="shared" si="593"/>
        <v>257</v>
      </c>
    </row>
    <row r="2852" spans="1:46" x14ac:dyDescent="0.25">
      <c r="A2852">
        <v>1965</v>
      </c>
      <c r="B2852">
        <v>39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6</v>
      </c>
      <c r="M2852">
        <v>7</v>
      </c>
      <c r="N2852">
        <v>16</v>
      </c>
      <c r="O2852">
        <v>27</v>
      </c>
      <c r="P2852">
        <v>51</v>
      </c>
      <c r="W2852" t="str">
        <f t="shared" si="581"/>
        <v>671627</v>
      </c>
      <c r="X2852" t="str">
        <f t="shared" si="582"/>
        <v>7162751</v>
      </c>
      <c r="Y2852" t="str">
        <f t="shared" si="583"/>
        <v>67162751</v>
      </c>
      <c r="AH2852" t="str">
        <f t="shared" si="584"/>
        <v>+</v>
      </c>
      <c r="AI2852" t="str">
        <f t="shared" si="585"/>
        <v/>
      </c>
      <c r="AK2852" t="str">
        <f t="shared" si="586"/>
        <v/>
      </c>
      <c r="AL2852" t="str">
        <f t="shared" si="587"/>
        <v/>
      </c>
      <c r="AM2852" t="str">
        <f t="shared" si="588"/>
        <v/>
      </c>
      <c r="AN2852" t="str">
        <f t="shared" si="589"/>
        <v/>
      </c>
      <c r="AO2852" t="str">
        <f t="shared" si="590"/>
        <v/>
      </c>
      <c r="AP2852" t="str">
        <f t="shared" si="591"/>
        <v/>
      </c>
      <c r="AQ2852" t="str">
        <f t="shared" si="592"/>
        <v/>
      </c>
      <c r="AS2852">
        <v>2852</v>
      </c>
      <c r="AT2852">
        <f t="shared" si="593"/>
        <v>107</v>
      </c>
    </row>
    <row r="2853" spans="1:46" x14ac:dyDescent="0.25">
      <c r="A2853">
        <v>1965</v>
      </c>
      <c r="B2853">
        <v>38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17</v>
      </c>
      <c r="M2853">
        <v>29</v>
      </c>
      <c r="N2853">
        <v>32</v>
      </c>
      <c r="O2853">
        <v>33</v>
      </c>
      <c r="P2853">
        <v>73</v>
      </c>
      <c r="W2853" t="str">
        <f t="shared" si="581"/>
        <v>17293233</v>
      </c>
      <c r="X2853" t="str">
        <f t="shared" si="582"/>
        <v>29323373</v>
      </c>
      <c r="Y2853" t="str">
        <f t="shared" si="583"/>
        <v>1729323373</v>
      </c>
      <c r="AH2853" t="str">
        <f t="shared" si="584"/>
        <v/>
      </c>
      <c r="AI2853" t="str">
        <f t="shared" si="585"/>
        <v/>
      </c>
      <c r="AK2853" t="str">
        <f t="shared" si="586"/>
        <v/>
      </c>
      <c r="AL2853" t="str">
        <f t="shared" si="587"/>
        <v/>
      </c>
      <c r="AM2853" t="str">
        <f t="shared" si="588"/>
        <v/>
      </c>
      <c r="AN2853" t="str">
        <f t="shared" si="589"/>
        <v/>
      </c>
      <c r="AO2853" t="str">
        <f t="shared" si="590"/>
        <v/>
      </c>
      <c r="AP2853" t="str">
        <f t="shared" si="591"/>
        <v/>
      </c>
      <c r="AQ2853" t="str">
        <f t="shared" si="592"/>
        <v/>
      </c>
      <c r="AS2853">
        <v>2853</v>
      </c>
      <c r="AT2853">
        <f t="shared" si="593"/>
        <v>184</v>
      </c>
    </row>
    <row r="2854" spans="1:46" x14ac:dyDescent="0.25">
      <c r="A2854">
        <v>1965</v>
      </c>
      <c r="B2854">
        <v>37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46</v>
      </c>
      <c r="M2854">
        <v>47</v>
      </c>
      <c r="N2854">
        <v>55</v>
      </c>
      <c r="O2854">
        <v>73</v>
      </c>
      <c r="P2854">
        <v>80</v>
      </c>
      <c r="W2854" t="str">
        <f t="shared" si="581"/>
        <v>46475573</v>
      </c>
      <c r="X2854" t="str">
        <f t="shared" si="582"/>
        <v>47557380</v>
      </c>
      <c r="Y2854" t="str">
        <f t="shared" si="583"/>
        <v>4647557380</v>
      </c>
      <c r="AH2854" t="str">
        <f t="shared" si="584"/>
        <v>+</v>
      </c>
      <c r="AI2854" t="str">
        <f t="shared" si="585"/>
        <v/>
      </c>
      <c r="AK2854" t="str">
        <f t="shared" si="586"/>
        <v/>
      </c>
      <c r="AL2854" t="str">
        <f t="shared" si="587"/>
        <v/>
      </c>
      <c r="AM2854" t="str">
        <f t="shared" si="588"/>
        <v/>
      </c>
      <c r="AN2854" t="str">
        <f t="shared" si="589"/>
        <v/>
      </c>
      <c r="AO2854" t="str">
        <f t="shared" si="590"/>
        <v/>
      </c>
      <c r="AP2854" t="str">
        <f t="shared" si="591"/>
        <v/>
      </c>
      <c r="AQ2854" t="str">
        <f t="shared" si="592"/>
        <v/>
      </c>
      <c r="AS2854">
        <v>2854</v>
      </c>
      <c r="AT2854">
        <f t="shared" si="593"/>
        <v>301</v>
      </c>
    </row>
    <row r="2855" spans="1:46" x14ac:dyDescent="0.25">
      <c r="A2855">
        <v>1965</v>
      </c>
      <c r="B2855">
        <v>36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14</v>
      </c>
      <c r="M2855">
        <v>42</v>
      </c>
      <c r="N2855">
        <v>46</v>
      </c>
      <c r="O2855">
        <v>77</v>
      </c>
      <c r="P2855">
        <v>82</v>
      </c>
      <c r="W2855" t="str">
        <f t="shared" si="581"/>
        <v>14424677</v>
      </c>
      <c r="X2855" t="str">
        <f t="shared" si="582"/>
        <v>42467782</v>
      </c>
      <c r="Y2855" t="str">
        <f t="shared" si="583"/>
        <v>1442467782</v>
      </c>
      <c r="AH2855" t="str">
        <f t="shared" si="584"/>
        <v/>
      </c>
      <c r="AI2855" t="str">
        <f t="shared" si="585"/>
        <v/>
      </c>
      <c r="AK2855" t="str">
        <f t="shared" si="586"/>
        <v/>
      </c>
      <c r="AL2855" t="str">
        <f t="shared" si="587"/>
        <v/>
      </c>
      <c r="AM2855" t="str">
        <f t="shared" si="588"/>
        <v/>
      </c>
      <c r="AN2855" t="str">
        <f t="shared" si="589"/>
        <v/>
      </c>
      <c r="AO2855" t="str">
        <f t="shared" si="590"/>
        <v/>
      </c>
      <c r="AP2855" t="str">
        <f t="shared" si="591"/>
        <v/>
      </c>
      <c r="AQ2855" t="str">
        <f t="shared" si="592"/>
        <v/>
      </c>
      <c r="AS2855">
        <v>2855</v>
      </c>
      <c r="AT2855">
        <f t="shared" si="593"/>
        <v>261</v>
      </c>
    </row>
    <row r="2856" spans="1:46" x14ac:dyDescent="0.25">
      <c r="A2856">
        <v>1965</v>
      </c>
      <c r="B2856">
        <v>35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6</v>
      </c>
      <c r="M2856">
        <v>42</v>
      </c>
      <c r="N2856">
        <v>44</v>
      </c>
      <c r="O2856">
        <v>57</v>
      </c>
      <c r="P2856">
        <v>80</v>
      </c>
      <c r="W2856" t="str">
        <f t="shared" si="581"/>
        <v>6424457</v>
      </c>
      <c r="X2856" t="str">
        <f t="shared" si="582"/>
        <v>42445780</v>
      </c>
      <c r="Y2856" t="str">
        <f t="shared" si="583"/>
        <v>642445780</v>
      </c>
      <c r="AH2856" t="str">
        <f t="shared" si="584"/>
        <v/>
      </c>
      <c r="AI2856" t="str">
        <f t="shared" si="585"/>
        <v/>
      </c>
      <c r="AK2856" t="str">
        <f t="shared" si="586"/>
        <v/>
      </c>
      <c r="AL2856" t="str">
        <f t="shared" si="587"/>
        <v/>
      </c>
      <c r="AM2856" t="str">
        <f t="shared" si="588"/>
        <v/>
      </c>
      <c r="AN2856" t="str">
        <f t="shared" si="589"/>
        <v/>
      </c>
      <c r="AO2856" t="str">
        <f t="shared" si="590"/>
        <v/>
      </c>
      <c r="AP2856" t="str">
        <f t="shared" si="591"/>
        <v/>
      </c>
      <c r="AQ2856" t="str">
        <f t="shared" si="592"/>
        <v/>
      </c>
      <c r="AS2856">
        <v>2856</v>
      </c>
      <c r="AT2856">
        <f t="shared" si="593"/>
        <v>229</v>
      </c>
    </row>
    <row r="2857" spans="1:46" x14ac:dyDescent="0.25">
      <c r="A2857">
        <v>1965</v>
      </c>
      <c r="B2857">
        <v>34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7</v>
      </c>
      <c r="M2857">
        <v>12</v>
      </c>
      <c r="N2857">
        <v>27</v>
      </c>
      <c r="O2857">
        <v>41</v>
      </c>
      <c r="P2857">
        <v>88</v>
      </c>
      <c r="W2857" t="str">
        <f t="shared" si="581"/>
        <v>7122741</v>
      </c>
      <c r="X2857" t="str">
        <f t="shared" si="582"/>
        <v>12274188</v>
      </c>
      <c r="Y2857" t="str">
        <f t="shared" si="583"/>
        <v>712274188</v>
      </c>
      <c r="AH2857" t="str">
        <f t="shared" si="584"/>
        <v/>
      </c>
      <c r="AI2857" t="str">
        <f t="shared" si="585"/>
        <v/>
      </c>
      <c r="AK2857" t="str">
        <f t="shared" si="586"/>
        <v/>
      </c>
      <c r="AL2857" t="str">
        <f t="shared" si="587"/>
        <v/>
      </c>
      <c r="AM2857" t="str">
        <f t="shared" si="588"/>
        <v/>
      </c>
      <c r="AN2857" t="str">
        <f t="shared" si="589"/>
        <v/>
      </c>
      <c r="AO2857" t="str">
        <f t="shared" si="590"/>
        <v/>
      </c>
      <c r="AP2857" t="str">
        <f t="shared" si="591"/>
        <v/>
      </c>
      <c r="AQ2857" t="str">
        <f t="shared" si="592"/>
        <v/>
      </c>
      <c r="AS2857">
        <v>2857</v>
      </c>
      <c r="AT2857">
        <f t="shared" si="593"/>
        <v>175</v>
      </c>
    </row>
    <row r="2858" spans="1:46" x14ac:dyDescent="0.25">
      <c r="A2858">
        <v>1965</v>
      </c>
      <c r="B2858">
        <v>33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18</v>
      </c>
      <c r="M2858">
        <v>37</v>
      </c>
      <c r="N2858">
        <v>41</v>
      </c>
      <c r="O2858">
        <v>58</v>
      </c>
      <c r="P2858">
        <v>74</v>
      </c>
      <c r="W2858" t="str">
        <f t="shared" si="581"/>
        <v>18374158</v>
      </c>
      <c r="X2858" t="str">
        <f t="shared" si="582"/>
        <v>37415874</v>
      </c>
      <c r="Y2858" t="str">
        <f t="shared" si="583"/>
        <v>1837415874</v>
      </c>
      <c r="AH2858" t="str">
        <f t="shared" si="584"/>
        <v/>
      </c>
      <c r="AI2858" t="str">
        <f t="shared" si="585"/>
        <v/>
      </c>
      <c r="AK2858" t="str">
        <f t="shared" si="586"/>
        <v/>
      </c>
      <c r="AL2858" t="str">
        <f t="shared" si="587"/>
        <v/>
      </c>
      <c r="AM2858" t="str">
        <f t="shared" si="588"/>
        <v/>
      </c>
      <c r="AN2858" t="str">
        <f t="shared" si="589"/>
        <v/>
      </c>
      <c r="AO2858" t="str">
        <f t="shared" si="590"/>
        <v/>
      </c>
      <c r="AP2858" t="str">
        <f t="shared" si="591"/>
        <v/>
      </c>
      <c r="AQ2858" t="str">
        <f t="shared" si="592"/>
        <v/>
      </c>
      <c r="AS2858">
        <v>2858</v>
      </c>
      <c r="AT2858">
        <f t="shared" si="593"/>
        <v>228</v>
      </c>
    </row>
    <row r="2859" spans="1:46" x14ac:dyDescent="0.25">
      <c r="A2859">
        <v>1965</v>
      </c>
      <c r="B2859">
        <v>32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10</v>
      </c>
      <c r="M2859">
        <v>33</v>
      </c>
      <c r="N2859">
        <v>47</v>
      </c>
      <c r="O2859">
        <v>70</v>
      </c>
      <c r="P2859">
        <v>81</v>
      </c>
      <c r="W2859" t="str">
        <f t="shared" si="581"/>
        <v>10334770</v>
      </c>
      <c r="X2859" t="str">
        <f t="shared" si="582"/>
        <v>33477081</v>
      </c>
      <c r="Y2859" t="str">
        <f t="shared" si="583"/>
        <v>1033477081</v>
      </c>
      <c r="AH2859" t="str">
        <f t="shared" si="584"/>
        <v/>
      </c>
      <c r="AI2859" t="str">
        <f t="shared" si="585"/>
        <v/>
      </c>
      <c r="AK2859" t="str">
        <f t="shared" si="586"/>
        <v/>
      </c>
      <c r="AL2859" t="str">
        <f t="shared" si="587"/>
        <v/>
      </c>
      <c r="AM2859" t="str">
        <f t="shared" si="588"/>
        <v/>
      </c>
      <c r="AN2859" t="str">
        <f t="shared" si="589"/>
        <v/>
      </c>
      <c r="AO2859" t="str">
        <f t="shared" si="590"/>
        <v/>
      </c>
      <c r="AP2859" t="str">
        <f t="shared" si="591"/>
        <v/>
      </c>
      <c r="AQ2859" t="str">
        <f t="shared" si="592"/>
        <v/>
      </c>
      <c r="AS2859">
        <v>2859</v>
      </c>
      <c r="AT2859">
        <f t="shared" si="593"/>
        <v>241</v>
      </c>
    </row>
    <row r="2860" spans="1:46" x14ac:dyDescent="0.25">
      <c r="A2860">
        <v>1965</v>
      </c>
      <c r="B2860">
        <v>31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12</v>
      </c>
      <c r="M2860">
        <v>31</v>
      </c>
      <c r="N2860">
        <v>39</v>
      </c>
      <c r="O2860">
        <v>45</v>
      </c>
      <c r="P2860">
        <v>84</v>
      </c>
      <c r="W2860" t="str">
        <f t="shared" si="581"/>
        <v>12313945</v>
      </c>
      <c r="X2860" t="str">
        <f t="shared" si="582"/>
        <v>31394584</v>
      </c>
      <c r="Y2860" t="str">
        <f t="shared" si="583"/>
        <v>1231394584</v>
      </c>
      <c r="AH2860" t="str">
        <f t="shared" si="584"/>
        <v/>
      </c>
      <c r="AI2860" t="str">
        <f t="shared" si="585"/>
        <v/>
      </c>
      <c r="AK2860" t="str">
        <f t="shared" si="586"/>
        <v/>
      </c>
      <c r="AL2860" t="str">
        <f t="shared" si="587"/>
        <v/>
      </c>
      <c r="AM2860" t="str">
        <f t="shared" si="588"/>
        <v/>
      </c>
      <c r="AN2860" t="str">
        <f t="shared" si="589"/>
        <v/>
      </c>
      <c r="AO2860" t="str">
        <f t="shared" si="590"/>
        <v/>
      </c>
      <c r="AP2860" t="str">
        <f t="shared" si="591"/>
        <v/>
      </c>
      <c r="AQ2860" t="str">
        <f t="shared" si="592"/>
        <v/>
      </c>
      <c r="AS2860">
        <v>2860</v>
      </c>
      <c r="AT2860">
        <f t="shared" si="593"/>
        <v>211</v>
      </c>
    </row>
    <row r="2861" spans="1:46" x14ac:dyDescent="0.25">
      <c r="A2861">
        <v>1965</v>
      </c>
      <c r="B2861">
        <v>30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14</v>
      </c>
      <c r="M2861">
        <v>28</v>
      </c>
      <c r="N2861">
        <v>60</v>
      </c>
      <c r="O2861">
        <v>69</v>
      </c>
      <c r="P2861">
        <v>80</v>
      </c>
      <c r="W2861" t="str">
        <f t="shared" si="581"/>
        <v>14286069</v>
      </c>
      <c r="X2861" t="str">
        <f t="shared" si="582"/>
        <v>28606980</v>
      </c>
      <c r="Y2861" t="str">
        <f t="shared" si="583"/>
        <v>1428606980</v>
      </c>
      <c r="AH2861" t="str">
        <f t="shared" si="584"/>
        <v/>
      </c>
      <c r="AI2861" t="str">
        <f t="shared" si="585"/>
        <v/>
      </c>
      <c r="AK2861" t="str">
        <f t="shared" si="586"/>
        <v/>
      </c>
      <c r="AL2861" t="str">
        <f t="shared" si="587"/>
        <v/>
      </c>
      <c r="AM2861" t="str">
        <f t="shared" si="588"/>
        <v/>
      </c>
      <c r="AN2861" t="str">
        <f t="shared" si="589"/>
        <v/>
      </c>
      <c r="AO2861" t="str">
        <f t="shared" si="590"/>
        <v/>
      </c>
      <c r="AP2861" t="str">
        <f t="shared" si="591"/>
        <v/>
      </c>
      <c r="AQ2861" t="str">
        <f t="shared" si="592"/>
        <v/>
      </c>
      <c r="AS2861">
        <v>2861</v>
      </c>
      <c r="AT2861">
        <f t="shared" si="593"/>
        <v>251</v>
      </c>
    </row>
    <row r="2862" spans="1:46" x14ac:dyDescent="0.25">
      <c r="A2862">
        <v>1965</v>
      </c>
      <c r="B2862">
        <v>29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34</v>
      </c>
      <c r="M2862">
        <v>36</v>
      </c>
      <c r="N2862">
        <v>38</v>
      </c>
      <c r="O2862">
        <v>46</v>
      </c>
      <c r="P2862">
        <v>56</v>
      </c>
      <c r="W2862" t="str">
        <f t="shared" si="581"/>
        <v>34363846</v>
      </c>
      <c r="X2862" t="str">
        <f t="shared" si="582"/>
        <v>36384656</v>
      </c>
      <c r="Y2862" t="str">
        <f t="shared" si="583"/>
        <v>3436384656</v>
      </c>
      <c r="AH2862" t="str">
        <f t="shared" si="584"/>
        <v/>
      </c>
      <c r="AI2862" t="str">
        <f t="shared" si="585"/>
        <v/>
      </c>
      <c r="AK2862" t="str">
        <f t="shared" si="586"/>
        <v/>
      </c>
      <c r="AL2862" t="str">
        <f t="shared" si="587"/>
        <v/>
      </c>
      <c r="AM2862" t="str">
        <f t="shared" si="588"/>
        <v/>
      </c>
      <c r="AN2862" t="str">
        <f t="shared" si="589"/>
        <v/>
      </c>
      <c r="AO2862" t="str">
        <f t="shared" si="590"/>
        <v/>
      </c>
      <c r="AP2862" t="str">
        <f t="shared" si="591"/>
        <v/>
      </c>
      <c r="AQ2862" t="str">
        <f t="shared" si="592"/>
        <v/>
      </c>
      <c r="AS2862">
        <v>2862</v>
      </c>
      <c r="AT2862">
        <f t="shared" si="593"/>
        <v>210</v>
      </c>
    </row>
    <row r="2863" spans="1:46" x14ac:dyDescent="0.25">
      <c r="A2863">
        <v>1965</v>
      </c>
      <c r="B2863">
        <v>28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8</v>
      </c>
      <c r="M2863">
        <v>21</v>
      </c>
      <c r="N2863">
        <v>61</v>
      </c>
      <c r="O2863">
        <v>65</v>
      </c>
      <c r="P2863">
        <v>76</v>
      </c>
      <c r="W2863" t="str">
        <f t="shared" si="581"/>
        <v>8216165</v>
      </c>
      <c r="X2863" t="str">
        <f t="shared" si="582"/>
        <v>21616576</v>
      </c>
      <c r="Y2863" t="str">
        <f t="shared" si="583"/>
        <v>821616576</v>
      </c>
      <c r="AH2863" t="str">
        <f t="shared" si="584"/>
        <v/>
      </c>
      <c r="AI2863" t="str">
        <f t="shared" si="585"/>
        <v/>
      </c>
      <c r="AK2863" t="str">
        <f t="shared" si="586"/>
        <v/>
      </c>
      <c r="AL2863" t="str">
        <f t="shared" si="587"/>
        <v/>
      </c>
      <c r="AM2863" t="str">
        <f t="shared" si="588"/>
        <v/>
      </c>
      <c r="AN2863" t="str">
        <f t="shared" si="589"/>
        <v/>
      </c>
      <c r="AO2863" t="str">
        <f t="shared" si="590"/>
        <v/>
      </c>
      <c r="AP2863" t="str">
        <f t="shared" si="591"/>
        <v/>
      </c>
      <c r="AQ2863" t="str">
        <f t="shared" si="592"/>
        <v/>
      </c>
      <c r="AS2863">
        <v>2863</v>
      </c>
      <c r="AT2863">
        <f t="shared" si="593"/>
        <v>231</v>
      </c>
    </row>
    <row r="2864" spans="1:46" x14ac:dyDescent="0.25">
      <c r="A2864">
        <v>1965</v>
      </c>
      <c r="B2864">
        <v>27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17</v>
      </c>
      <c r="M2864">
        <v>21</v>
      </c>
      <c r="N2864">
        <v>29</v>
      </c>
      <c r="O2864">
        <v>59</v>
      </c>
      <c r="P2864">
        <v>66</v>
      </c>
      <c r="W2864" t="str">
        <f t="shared" si="581"/>
        <v>17212959</v>
      </c>
      <c r="X2864" t="str">
        <f t="shared" si="582"/>
        <v>21295966</v>
      </c>
      <c r="Y2864" t="str">
        <f t="shared" si="583"/>
        <v>1721295966</v>
      </c>
      <c r="AH2864" t="str">
        <f t="shared" si="584"/>
        <v/>
      </c>
      <c r="AI2864" t="str">
        <f t="shared" si="585"/>
        <v/>
      </c>
      <c r="AK2864" t="str">
        <f t="shared" si="586"/>
        <v/>
      </c>
      <c r="AL2864" t="str">
        <f t="shared" si="587"/>
        <v/>
      </c>
      <c r="AM2864" t="str">
        <f t="shared" si="588"/>
        <v/>
      </c>
      <c r="AN2864" t="str">
        <f t="shared" si="589"/>
        <v/>
      </c>
      <c r="AO2864" t="str">
        <f t="shared" si="590"/>
        <v/>
      </c>
      <c r="AP2864" t="str">
        <f t="shared" si="591"/>
        <v/>
      </c>
      <c r="AQ2864" t="str">
        <f t="shared" si="592"/>
        <v/>
      </c>
      <c r="AS2864">
        <v>2864</v>
      </c>
      <c r="AT2864">
        <f t="shared" si="593"/>
        <v>192</v>
      </c>
    </row>
    <row r="2865" spans="1:46" x14ac:dyDescent="0.25">
      <c r="A2865">
        <v>1965</v>
      </c>
      <c r="B2865">
        <v>26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3</v>
      </c>
      <c r="M2865">
        <v>29</v>
      </c>
      <c r="N2865">
        <v>34</v>
      </c>
      <c r="O2865">
        <v>61</v>
      </c>
      <c r="P2865">
        <v>62</v>
      </c>
      <c r="W2865" t="str">
        <f t="shared" si="581"/>
        <v>3293461</v>
      </c>
      <c r="X2865" t="str">
        <f t="shared" si="582"/>
        <v>29346162</v>
      </c>
      <c r="Y2865" t="str">
        <f t="shared" si="583"/>
        <v>329346162</v>
      </c>
      <c r="AH2865" t="str">
        <f t="shared" si="584"/>
        <v/>
      </c>
      <c r="AI2865" t="str">
        <f t="shared" si="585"/>
        <v/>
      </c>
      <c r="AK2865" t="str">
        <f t="shared" si="586"/>
        <v>+</v>
      </c>
      <c r="AL2865" t="str">
        <f t="shared" si="587"/>
        <v/>
      </c>
      <c r="AM2865" t="str">
        <f t="shared" si="588"/>
        <v/>
      </c>
      <c r="AN2865" t="str">
        <f t="shared" si="589"/>
        <v/>
      </c>
      <c r="AO2865" t="str">
        <f t="shared" si="590"/>
        <v/>
      </c>
      <c r="AP2865" t="str">
        <f t="shared" si="591"/>
        <v/>
      </c>
      <c r="AQ2865" t="str">
        <f t="shared" si="592"/>
        <v/>
      </c>
      <c r="AS2865">
        <v>2865</v>
      </c>
      <c r="AT2865">
        <f t="shared" si="593"/>
        <v>189</v>
      </c>
    </row>
    <row r="2866" spans="1:46" x14ac:dyDescent="0.25">
      <c r="A2866">
        <v>1965</v>
      </c>
      <c r="B2866">
        <v>25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19</v>
      </c>
      <c r="M2866">
        <v>61</v>
      </c>
      <c r="N2866">
        <v>62</v>
      </c>
      <c r="O2866">
        <v>74</v>
      </c>
      <c r="P2866">
        <v>82</v>
      </c>
      <c r="W2866" t="str">
        <f t="shared" si="581"/>
        <v>19616274</v>
      </c>
      <c r="X2866" t="str">
        <f t="shared" si="582"/>
        <v>61627482</v>
      </c>
      <c r="Y2866" t="str">
        <f t="shared" si="583"/>
        <v>1961627482</v>
      </c>
      <c r="AH2866" t="str">
        <f t="shared" si="584"/>
        <v/>
      </c>
      <c r="AI2866" t="str">
        <f t="shared" si="585"/>
        <v>+</v>
      </c>
      <c r="AK2866" t="str">
        <f t="shared" si="586"/>
        <v/>
      </c>
      <c r="AL2866" t="str">
        <f t="shared" si="587"/>
        <v/>
      </c>
      <c r="AM2866" t="str">
        <f t="shared" si="588"/>
        <v/>
      </c>
      <c r="AN2866" t="str">
        <f t="shared" si="589"/>
        <v/>
      </c>
      <c r="AO2866" t="str">
        <f t="shared" si="590"/>
        <v/>
      </c>
      <c r="AP2866" t="str">
        <f t="shared" si="591"/>
        <v/>
      </c>
      <c r="AQ2866" t="str">
        <f t="shared" si="592"/>
        <v/>
      </c>
      <c r="AS2866">
        <v>2866</v>
      </c>
      <c r="AT2866">
        <f t="shared" si="593"/>
        <v>298</v>
      </c>
    </row>
    <row r="2867" spans="1:46" x14ac:dyDescent="0.25">
      <c r="A2867">
        <v>1965</v>
      </c>
      <c r="B2867">
        <v>24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12</v>
      </c>
      <c r="M2867">
        <v>28</v>
      </c>
      <c r="N2867">
        <v>45</v>
      </c>
      <c r="O2867">
        <v>62</v>
      </c>
      <c r="P2867">
        <v>68</v>
      </c>
      <c r="W2867" t="str">
        <f t="shared" si="581"/>
        <v>12284562</v>
      </c>
      <c r="X2867" t="str">
        <f t="shared" si="582"/>
        <v>28456268</v>
      </c>
      <c r="Y2867" t="str">
        <f t="shared" si="583"/>
        <v>1228456268</v>
      </c>
      <c r="AH2867" t="str">
        <f t="shared" si="584"/>
        <v/>
      </c>
      <c r="AI2867" t="str">
        <f t="shared" si="585"/>
        <v/>
      </c>
      <c r="AK2867" t="str">
        <f t="shared" si="586"/>
        <v/>
      </c>
      <c r="AL2867" t="str">
        <f t="shared" si="587"/>
        <v/>
      </c>
      <c r="AM2867" t="str">
        <f t="shared" si="588"/>
        <v/>
      </c>
      <c r="AN2867" t="str">
        <f t="shared" si="589"/>
        <v/>
      </c>
      <c r="AO2867" t="str">
        <f t="shared" si="590"/>
        <v/>
      </c>
      <c r="AP2867" t="str">
        <f t="shared" si="591"/>
        <v/>
      </c>
      <c r="AQ2867" t="str">
        <f t="shared" si="592"/>
        <v/>
      </c>
      <c r="AS2867">
        <v>2867</v>
      </c>
      <c r="AT2867">
        <f t="shared" si="593"/>
        <v>215</v>
      </c>
    </row>
    <row r="2868" spans="1:46" x14ac:dyDescent="0.25">
      <c r="A2868">
        <v>1965</v>
      </c>
      <c r="B2868">
        <v>23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11</v>
      </c>
      <c r="M2868">
        <v>45</v>
      </c>
      <c r="N2868">
        <v>51</v>
      </c>
      <c r="O2868">
        <v>63</v>
      </c>
      <c r="P2868">
        <v>65</v>
      </c>
      <c r="W2868" t="str">
        <f t="shared" si="581"/>
        <v>11455163</v>
      </c>
      <c r="X2868" t="str">
        <f t="shared" si="582"/>
        <v>45516365</v>
      </c>
      <c r="Y2868" t="str">
        <f t="shared" si="583"/>
        <v>1145516365</v>
      </c>
      <c r="AH2868" t="str">
        <f t="shared" si="584"/>
        <v/>
      </c>
      <c r="AI2868" t="str">
        <f t="shared" si="585"/>
        <v/>
      </c>
      <c r="AK2868" t="str">
        <f t="shared" si="586"/>
        <v/>
      </c>
      <c r="AL2868" t="str">
        <f t="shared" si="587"/>
        <v/>
      </c>
      <c r="AM2868" t="str">
        <f t="shared" si="588"/>
        <v/>
      </c>
      <c r="AN2868" t="str">
        <f t="shared" si="589"/>
        <v/>
      </c>
      <c r="AO2868" t="str">
        <f t="shared" si="590"/>
        <v/>
      </c>
      <c r="AP2868" t="str">
        <f t="shared" si="591"/>
        <v/>
      </c>
      <c r="AQ2868" t="str">
        <f t="shared" si="592"/>
        <v/>
      </c>
      <c r="AS2868">
        <v>2868</v>
      </c>
      <c r="AT2868">
        <f t="shared" si="593"/>
        <v>235</v>
      </c>
    </row>
    <row r="2869" spans="1:46" x14ac:dyDescent="0.25">
      <c r="A2869">
        <v>1965</v>
      </c>
      <c r="B2869">
        <v>22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9</v>
      </c>
      <c r="M2869">
        <v>13</v>
      </c>
      <c r="N2869">
        <v>55</v>
      </c>
      <c r="O2869">
        <v>66</v>
      </c>
      <c r="P2869">
        <v>69</v>
      </c>
      <c r="W2869" t="str">
        <f t="shared" si="581"/>
        <v>9135566</v>
      </c>
      <c r="X2869" t="str">
        <f t="shared" si="582"/>
        <v>13556669</v>
      </c>
      <c r="Y2869" t="str">
        <f t="shared" si="583"/>
        <v>913556669</v>
      </c>
      <c r="AH2869" t="str">
        <f t="shared" si="584"/>
        <v/>
      </c>
      <c r="AI2869" t="str">
        <f t="shared" si="585"/>
        <v/>
      </c>
      <c r="AK2869" t="str">
        <f t="shared" si="586"/>
        <v/>
      </c>
      <c r="AL2869" t="str">
        <f t="shared" si="587"/>
        <v/>
      </c>
      <c r="AM2869" t="str">
        <f t="shared" si="588"/>
        <v/>
      </c>
      <c r="AN2869" t="str">
        <f t="shared" si="589"/>
        <v/>
      </c>
      <c r="AO2869" t="str">
        <f t="shared" si="590"/>
        <v/>
      </c>
      <c r="AP2869" t="str">
        <f t="shared" si="591"/>
        <v/>
      </c>
      <c r="AQ2869" t="str">
        <f t="shared" si="592"/>
        <v/>
      </c>
      <c r="AS2869">
        <v>2869</v>
      </c>
      <c r="AT2869">
        <f t="shared" si="593"/>
        <v>212</v>
      </c>
    </row>
    <row r="2870" spans="1:46" x14ac:dyDescent="0.25">
      <c r="A2870">
        <v>1965</v>
      </c>
      <c r="B2870">
        <v>21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34</v>
      </c>
      <c r="N2870">
        <v>48</v>
      </c>
      <c r="O2870">
        <v>55</v>
      </c>
      <c r="P2870">
        <v>65</v>
      </c>
      <c r="W2870" t="str">
        <f t="shared" si="581"/>
        <v>9344855</v>
      </c>
      <c r="X2870" t="str">
        <f t="shared" si="582"/>
        <v>34485565</v>
      </c>
      <c r="Y2870" t="str">
        <f t="shared" si="583"/>
        <v>934485565</v>
      </c>
      <c r="AH2870" t="str">
        <f t="shared" si="584"/>
        <v/>
      </c>
      <c r="AI2870" t="str">
        <f t="shared" si="585"/>
        <v/>
      </c>
      <c r="AK2870" t="str">
        <f t="shared" si="586"/>
        <v/>
      </c>
      <c r="AL2870" t="str">
        <f t="shared" si="587"/>
        <v/>
      </c>
      <c r="AM2870" t="str">
        <f t="shared" si="588"/>
        <v/>
      </c>
      <c r="AN2870" t="str">
        <f t="shared" si="589"/>
        <v/>
      </c>
      <c r="AO2870" t="str">
        <f t="shared" si="590"/>
        <v/>
      </c>
      <c r="AP2870" t="str">
        <f t="shared" si="591"/>
        <v/>
      </c>
      <c r="AQ2870" t="str">
        <f t="shared" si="592"/>
        <v/>
      </c>
      <c r="AS2870">
        <v>2870</v>
      </c>
      <c r="AT2870">
        <f t="shared" si="593"/>
        <v>211</v>
      </c>
    </row>
    <row r="2871" spans="1:46" x14ac:dyDescent="0.25">
      <c r="A2871">
        <v>1965</v>
      </c>
      <c r="B2871">
        <v>20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12</v>
      </c>
      <c r="M2871">
        <v>14</v>
      </c>
      <c r="N2871">
        <v>38</v>
      </c>
      <c r="O2871">
        <v>63</v>
      </c>
      <c r="P2871">
        <v>72</v>
      </c>
      <c r="W2871" t="str">
        <f t="shared" si="581"/>
        <v>12143863</v>
      </c>
      <c r="X2871" t="str">
        <f t="shared" si="582"/>
        <v>14386372</v>
      </c>
      <c r="Y2871" t="str">
        <f t="shared" si="583"/>
        <v>1214386372</v>
      </c>
      <c r="AH2871" t="str">
        <f t="shared" si="584"/>
        <v/>
      </c>
      <c r="AI2871" t="str">
        <f t="shared" si="585"/>
        <v/>
      </c>
      <c r="AK2871" t="str">
        <f t="shared" si="586"/>
        <v/>
      </c>
      <c r="AL2871" t="str">
        <f t="shared" si="587"/>
        <v/>
      </c>
      <c r="AM2871" t="str">
        <f t="shared" si="588"/>
        <v/>
      </c>
      <c r="AN2871" t="str">
        <f t="shared" si="589"/>
        <v/>
      </c>
      <c r="AO2871" t="str">
        <f t="shared" si="590"/>
        <v/>
      </c>
      <c r="AP2871" t="str">
        <f t="shared" si="591"/>
        <v/>
      </c>
      <c r="AQ2871" t="str">
        <f t="shared" si="592"/>
        <v/>
      </c>
      <c r="AS2871">
        <v>2871</v>
      </c>
      <c r="AT2871">
        <f t="shared" si="593"/>
        <v>199</v>
      </c>
    </row>
    <row r="2872" spans="1:46" x14ac:dyDescent="0.25">
      <c r="A2872">
        <v>1965</v>
      </c>
      <c r="B2872">
        <v>19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27</v>
      </c>
      <c r="M2872">
        <v>35</v>
      </c>
      <c r="N2872">
        <v>49</v>
      </c>
      <c r="O2872">
        <v>50</v>
      </c>
      <c r="P2872">
        <v>74</v>
      </c>
      <c r="W2872" t="str">
        <f t="shared" si="581"/>
        <v>27354950</v>
      </c>
      <c r="X2872" t="str">
        <f t="shared" si="582"/>
        <v>35495074</v>
      </c>
      <c r="Y2872" t="str">
        <f t="shared" si="583"/>
        <v>2735495074</v>
      </c>
      <c r="AH2872" t="str">
        <f t="shared" si="584"/>
        <v/>
      </c>
      <c r="AI2872" t="str">
        <f t="shared" si="585"/>
        <v/>
      </c>
      <c r="AK2872" t="str">
        <f t="shared" si="586"/>
        <v/>
      </c>
      <c r="AL2872" t="str">
        <f t="shared" si="587"/>
        <v/>
      </c>
      <c r="AM2872" t="str">
        <f t="shared" si="588"/>
        <v/>
      </c>
      <c r="AN2872" t="str">
        <f t="shared" si="589"/>
        <v/>
      </c>
      <c r="AO2872" t="str">
        <f t="shared" si="590"/>
        <v/>
      </c>
      <c r="AP2872" t="str">
        <f t="shared" si="591"/>
        <v/>
      </c>
      <c r="AQ2872" t="str">
        <f t="shared" si="592"/>
        <v/>
      </c>
      <c r="AS2872">
        <v>2872</v>
      </c>
      <c r="AT2872">
        <f t="shared" si="593"/>
        <v>235</v>
      </c>
    </row>
    <row r="2873" spans="1:46" x14ac:dyDescent="0.25">
      <c r="A2873">
        <v>1965</v>
      </c>
      <c r="B2873">
        <v>18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15</v>
      </c>
      <c r="M2873">
        <v>19</v>
      </c>
      <c r="N2873">
        <v>29</v>
      </c>
      <c r="O2873">
        <v>47</v>
      </c>
      <c r="P2873">
        <v>64</v>
      </c>
      <c r="W2873" t="str">
        <f t="shared" si="581"/>
        <v>15192947</v>
      </c>
      <c r="X2873" t="str">
        <f t="shared" si="582"/>
        <v>19294764</v>
      </c>
      <c r="Y2873" t="str">
        <f t="shared" si="583"/>
        <v>1519294764</v>
      </c>
      <c r="AH2873" t="str">
        <f t="shared" si="584"/>
        <v/>
      </c>
      <c r="AI2873" t="str">
        <f t="shared" si="585"/>
        <v/>
      </c>
      <c r="AK2873" t="str">
        <f t="shared" si="586"/>
        <v/>
      </c>
      <c r="AL2873" t="str">
        <f t="shared" si="587"/>
        <v/>
      </c>
      <c r="AM2873" t="str">
        <f t="shared" si="588"/>
        <v/>
      </c>
      <c r="AN2873" t="str">
        <f t="shared" si="589"/>
        <v/>
      </c>
      <c r="AO2873" t="str">
        <f t="shared" si="590"/>
        <v/>
      </c>
      <c r="AP2873" t="str">
        <f t="shared" si="591"/>
        <v/>
      </c>
      <c r="AQ2873" t="str">
        <f t="shared" si="592"/>
        <v/>
      </c>
      <c r="AS2873">
        <v>2873</v>
      </c>
      <c r="AT2873">
        <f t="shared" si="593"/>
        <v>174</v>
      </c>
    </row>
    <row r="2874" spans="1:46" x14ac:dyDescent="0.25">
      <c r="A2874">
        <v>1965</v>
      </c>
      <c r="B2874">
        <v>17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14</v>
      </c>
      <c r="M2874">
        <v>39</v>
      </c>
      <c r="N2874">
        <v>44</v>
      </c>
      <c r="O2874">
        <v>48</v>
      </c>
      <c r="P2874">
        <v>60</v>
      </c>
      <c r="W2874" t="str">
        <f t="shared" si="581"/>
        <v>14394448</v>
      </c>
      <c r="X2874" t="str">
        <f t="shared" si="582"/>
        <v>39444860</v>
      </c>
      <c r="Y2874" t="str">
        <f t="shared" si="583"/>
        <v>1439444860</v>
      </c>
      <c r="AH2874" t="str">
        <f t="shared" si="584"/>
        <v/>
      </c>
      <c r="AI2874" t="str">
        <f t="shared" si="585"/>
        <v/>
      </c>
      <c r="AK2874" t="str">
        <f t="shared" si="586"/>
        <v/>
      </c>
      <c r="AL2874" t="str">
        <f t="shared" si="587"/>
        <v/>
      </c>
      <c r="AM2874" t="str">
        <f t="shared" si="588"/>
        <v/>
      </c>
      <c r="AN2874" t="str">
        <f t="shared" si="589"/>
        <v/>
      </c>
      <c r="AO2874" t="str">
        <f t="shared" si="590"/>
        <v/>
      </c>
      <c r="AP2874" t="str">
        <f t="shared" si="591"/>
        <v/>
      </c>
      <c r="AQ2874" t="str">
        <f t="shared" si="592"/>
        <v/>
      </c>
      <c r="AS2874">
        <v>2874</v>
      </c>
      <c r="AT2874">
        <f t="shared" si="593"/>
        <v>205</v>
      </c>
    </row>
    <row r="2875" spans="1:46" x14ac:dyDescent="0.25">
      <c r="A2875">
        <v>1965</v>
      </c>
      <c r="B2875">
        <v>16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13</v>
      </c>
      <c r="M2875">
        <v>23</v>
      </c>
      <c r="N2875">
        <v>67</v>
      </c>
      <c r="O2875">
        <v>77</v>
      </c>
      <c r="P2875">
        <v>83</v>
      </c>
      <c r="W2875" t="str">
        <f t="shared" si="581"/>
        <v>13236777</v>
      </c>
      <c r="X2875" t="str">
        <f t="shared" si="582"/>
        <v>23677783</v>
      </c>
      <c r="Y2875" t="str">
        <f t="shared" si="583"/>
        <v>1323677783</v>
      </c>
      <c r="AH2875" t="str">
        <f t="shared" si="584"/>
        <v/>
      </c>
      <c r="AI2875" t="str">
        <f t="shared" si="585"/>
        <v/>
      </c>
      <c r="AK2875" t="str">
        <f t="shared" si="586"/>
        <v/>
      </c>
      <c r="AL2875" t="str">
        <f t="shared" si="587"/>
        <v/>
      </c>
      <c r="AM2875" t="str">
        <f t="shared" si="588"/>
        <v/>
      </c>
      <c r="AN2875" t="str">
        <f t="shared" si="589"/>
        <v/>
      </c>
      <c r="AO2875" t="str">
        <f t="shared" si="590"/>
        <v/>
      </c>
      <c r="AP2875" t="str">
        <f t="shared" si="591"/>
        <v/>
      </c>
      <c r="AQ2875" t="str">
        <f t="shared" si="592"/>
        <v/>
      </c>
      <c r="AS2875">
        <v>2875</v>
      </c>
      <c r="AT2875">
        <f t="shared" si="593"/>
        <v>263</v>
      </c>
    </row>
    <row r="2876" spans="1:46" x14ac:dyDescent="0.25">
      <c r="A2876">
        <v>1965</v>
      </c>
      <c r="B2876">
        <v>15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15</v>
      </c>
      <c r="M2876">
        <v>24</v>
      </c>
      <c r="N2876">
        <v>31</v>
      </c>
      <c r="O2876">
        <v>36</v>
      </c>
      <c r="P2876">
        <v>77</v>
      </c>
      <c r="W2876" t="str">
        <f t="shared" si="581"/>
        <v>15243136</v>
      </c>
      <c r="X2876" t="str">
        <f t="shared" si="582"/>
        <v>24313677</v>
      </c>
      <c r="Y2876" t="str">
        <f t="shared" si="583"/>
        <v>1524313677</v>
      </c>
      <c r="AH2876" t="str">
        <f t="shared" si="584"/>
        <v/>
      </c>
      <c r="AI2876" t="str">
        <f t="shared" si="585"/>
        <v/>
      </c>
      <c r="AK2876" t="str">
        <f t="shared" si="586"/>
        <v/>
      </c>
      <c r="AL2876" t="str">
        <f t="shared" si="587"/>
        <v/>
      </c>
      <c r="AM2876" t="str">
        <f t="shared" si="588"/>
        <v/>
      </c>
      <c r="AN2876" t="str">
        <f t="shared" si="589"/>
        <v/>
      </c>
      <c r="AO2876" t="str">
        <f t="shared" si="590"/>
        <v/>
      </c>
      <c r="AP2876" t="str">
        <f t="shared" si="591"/>
        <v/>
      </c>
      <c r="AQ2876" t="str">
        <f t="shared" si="592"/>
        <v/>
      </c>
      <c r="AS2876">
        <v>2876</v>
      </c>
      <c r="AT2876">
        <f t="shared" si="593"/>
        <v>183</v>
      </c>
    </row>
    <row r="2877" spans="1:46" x14ac:dyDescent="0.25">
      <c r="A2877">
        <v>1965</v>
      </c>
      <c r="B2877">
        <v>14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</v>
      </c>
      <c r="M2877">
        <v>3</v>
      </c>
      <c r="N2877">
        <v>60</v>
      </c>
      <c r="O2877">
        <v>75</v>
      </c>
      <c r="P2877">
        <v>81</v>
      </c>
      <c r="W2877" t="str">
        <f t="shared" si="581"/>
        <v>136075</v>
      </c>
      <c r="X2877" t="str">
        <f t="shared" si="582"/>
        <v>3607581</v>
      </c>
      <c r="Y2877" t="str">
        <f t="shared" si="583"/>
        <v>13607581</v>
      </c>
      <c r="AH2877" t="str">
        <f t="shared" si="584"/>
        <v/>
      </c>
      <c r="AI2877" t="str">
        <f t="shared" si="585"/>
        <v/>
      </c>
      <c r="AK2877" t="str">
        <f t="shared" si="586"/>
        <v/>
      </c>
      <c r="AL2877" t="str">
        <f t="shared" si="587"/>
        <v/>
      </c>
      <c r="AM2877" t="str">
        <f t="shared" si="588"/>
        <v/>
      </c>
      <c r="AN2877" t="str">
        <f t="shared" si="589"/>
        <v/>
      </c>
      <c r="AO2877" t="str">
        <f t="shared" si="590"/>
        <v/>
      </c>
      <c r="AP2877" t="str">
        <f t="shared" si="591"/>
        <v/>
      </c>
      <c r="AQ2877" t="str">
        <f t="shared" si="592"/>
        <v/>
      </c>
      <c r="AS2877">
        <v>2877</v>
      </c>
      <c r="AT2877">
        <f t="shared" si="593"/>
        <v>220</v>
      </c>
    </row>
    <row r="2878" spans="1:46" x14ac:dyDescent="0.25">
      <c r="A2878">
        <v>1965</v>
      </c>
      <c r="B2878">
        <v>13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6</v>
      </c>
      <c r="M2878">
        <v>30</v>
      </c>
      <c r="N2878">
        <v>34</v>
      </c>
      <c r="O2878">
        <v>36</v>
      </c>
      <c r="P2878">
        <v>64</v>
      </c>
      <c r="W2878" t="str">
        <f t="shared" si="581"/>
        <v>6303436</v>
      </c>
      <c r="X2878" t="str">
        <f t="shared" si="582"/>
        <v>30343664</v>
      </c>
      <c r="Y2878" t="str">
        <f t="shared" si="583"/>
        <v>630343664</v>
      </c>
      <c r="AH2878" t="str">
        <f t="shared" si="584"/>
        <v/>
      </c>
      <c r="AI2878" t="str">
        <f t="shared" si="585"/>
        <v/>
      </c>
      <c r="AK2878" t="str">
        <f t="shared" si="586"/>
        <v/>
      </c>
      <c r="AL2878" t="str">
        <f t="shared" si="587"/>
        <v/>
      </c>
      <c r="AM2878" t="str">
        <f t="shared" si="588"/>
        <v/>
      </c>
      <c r="AN2878" t="str">
        <f t="shared" si="589"/>
        <v/>
      </c>
      <c r="AO2878" t="str">
        <f t="shared" si="590"/>
        <v/>
      </c>
      <c r="AP2878" t="str">
        <f t="shared" si="591"/>
        <v/>
      </c>
      <c r="AQ2878" t="str">
        <f t="shared" si="592"/>
        <v/>
      </c>
      <c r="AS2878">
        <v>2878</v>
      </c>
      <c r="AT2878">
        <f t="shared" si="593"/>
        <v>170</v>
      </c>
    </row>
    <row r="2879" spans="1:46" x14ac:dyDescent="0.25">
      <c r="A2879">
        <v>1965</v>
      </c>
      <c r="B2879">
        <v>12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4</v>
      </c>
      <c r="M2879">
        <v>21</v>
      </c>
      <c r="N2879">
        <v>51</v>
      </c>
      <c r="O2879">
        <v>84</v>
      </c>
      <c r="P2879">
        <v>90</v>
      </c>
      <c r="W2879" t="str">
        <f t="shared" si="581"/>
        <v>4215184</v>
      </c>
      <c r="X2879" t="str">
        <f t="shared" si="582"/>
        <v>21518490</v>
      </c>
      <c r="Y2879" t="str">
        <f t="shared" si="583"/>
        <v>421518490</v>
      </c>
      <c r="AH2879" t="str">
        <f t="shared" si="584"/>
        <v/>
      </c>
      <c r="AI2879" t="str">
        <f t="shared" si="585"/>
        <v/>
      </c>
      <c r="AK2879" t="str">
        <f t="shared" si="586"/>
        <v/>
      </c>
      <c r="AL2879" t="str">
        <f t="shared" si="587"/>
        <v/>
      </c>
      <c r="AM2879" t="str">
        <f t="shared" si="588"/>
        <v/>
      </c>
      <c r="AN2879" t="str">
        <f t="shared" si="589"/>
        <v/>
      </c>
      <c r="AO2879" t="str">
        <f t="shared" si="590"/>
        <v/>
      </c>
      <c r="AP2879" t="str">
        <f t="shared" si="591"/>
        <v/>
      </c>
      <c r="AQ2879" t="str">
        <f t="shared" si="592"/>
        <v/>
      </c>
      <c r="AS2879">
        <v>2879</v>
      </c>
      <c r="AT2879">
        <f t="shared" si="593"/>
        <v>250</v>
      </c>
    </row>
    <row r="2880" spans="1:46" x14ac:dyDescent="0.25">
      <c r="A2880">
        <v>1965</v>
      </c>
      <c r="B2880">
        <v>11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15</v>
      </c>
      <c r="M2880">
        <v>43</v>
      </c>
      <c r="N2880">
        <v>62</v>
      </c>
      <c r="O2880">
        <v>66</v>
      </c>
      <c r="P2880">
        <v>70</v>
      </c>
      <c r="W2880" t="str">
        <f t="shared" si="581"/>
        <v>15436266</v>
      </c>
      <c r="X2880" t="str">
        <f t="shared" si="582"/>
        <v>43626670</v>
      </c>
      <c r="Y2880" t="str">
        <f t="shared" si="583"/>
        <v>1543626670</v>
      </c>
      <c r="AH2880" t="str">
        <f t="shared" si="584"/>
        <v/>
      </c>
      <c r="AI2880" t="str">
        <f t="shared" si="585"/>
        <v/>
      </c>
      <c r="AK2880" t="str">
        <f t="shared" si="586"/>
        <v/>
      </c>
      <c r="AL2880" t="str">
        <f t="shared" si="587"/>
        <v/>
      </c>
      <c r="AM2880" t="str">
        <f t="shared" si="588"/>
        <v/>
      </c>
      <c r="AN2880" t="str">
        <f t="shared" si="589"/>
        <v/>
      </c>
      <c r="AO2880" t="str">
        <f t="shared" si="590"/>
        <v/>
      </c>
      <c r="AP2880" t="str">
        <f t="shared" si="591"/>
        <v/>
      </c>
      <c r="AQ2880" t="str">
        <f t="shared" si="592"/>
        <v/>
      </c>
      <c r="AS2880">
        <v>2880</v>
      </c>
      <c r="AT2880">
        <f t="shared" si="593"/>
        <v>256</v>
      </c>
    </row>
    <row r="2881" spans="1:46" x14ac:dyDescent="0.25">
      <c r="A2881">
        <v>1965</v>
      </c>
      <c r="B2881">
        <v>10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4</v>
      </c>
      <c r="M2881">
        <v>26</v>
      </c>
      <c r="N2881">
        <v>62</v>
      </c>
      <c r="O2881">
        <v>73</v>
      </c>
      <c r="P2881">
        <v>86</v>
      </c>
      <c r="W2881" t="str">
        <f t="shared" si="581"/>
        <v>4266273</v>
      </c>
      <c r="X2881" t="str">
        <f t="shared" si="582"/>
        <v>26627386</v>
      </c>
      <c r="Y2881" t="str">
        <f t="shared" si="583"/>
        <v>426627386</v>
      </c>
      <c r="AH2881" t="str">
        <f t="shared" si="584"/>
        <v/>
      </c>
      <c r="AI2881" t="str">
        <f t="shared" si="585"/>
        <v/>
      </c>
      <c r="AK2881" t="str">
        <f t="shared" si="586"/>
        <v/>
      </c>
      <c r="AL2881" t="str">
        <f t="shared" si="587"/>
        <v/>
      </c>
      <c r="AM2881" t="str">
        <f t="shared" si="588"/>
        <v/>
      </c>
      <c r="AN2881" t="str">
        <f t="shared" si="589"/>
        <v/>
      </c>
      <c r="AO2881" t="str">
        <f t="shared" si="590"/>
        <v/>
      </c>
      <c r="AP2881" t="str">
        <f t="shared" si="591"/>
        <v/>
      </c>
      <c r="AQ2881" t="str">
        <f t="shared" si="592"/>
        <v/>
      </c>
      <c r="AS2881">
        <v>2881</v>
      </c>
      <c r="AT2881">
        <f t="shared" si="593"/>
        <v>251</v>
      </c>
    </row>
    <row r="2882" spans="1:46" x14ac:dyDescent="0.25">
      <c r="A2882">
        <v>1965</v>
      </c>
      <c r="B2882">
        <v>9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23</v>
      </c>
      <c r="M2882">
        <v>39</v>
      </c>
      <c r="N2882">
        <v>43</v>
      </c>
      <c r="O2882">
        <v>45</v>
      </c>
      <c r="P2882">
        <v>80</v>
      </c>
      <c r="W2882" t="str">
        <f t="shared" ref="W2882:W2945" si="594">L2882&amp;M2882&amp;N2882&amp;O2882</f>
        <v>23394345</v>
      </c>
      <c r="X2882" t="str">
        <f t="shared" ref="X2882:X2945" si="595">M2882&amp;N2882&amp;O2882&amp;P2882</f>
        <v>39434580</v>
      </c>
      <c r="Y2882" t="str">
        <f t="shared" ref="Y2882:Y2945" si="596">L2882&amp;M2882&amp;N2882&amp;O2882&amp;P2882</f>
        <v>2339434580</v>
      </c>
      <c r="AH2882" t="str">
        <f t="shared" ref="AH2882:AH2945" si="597">IF(L2882+1=M2882,"+","")</f>
        <v/>
      </c>
      <c r="AI2882" t="str">
        <f t="shared" ref="AI2882:AI2945" si="598">IF(M2882+1=N2882,"+","")</f>
        <v/>
      </c>
      <c r="AK2882" t="str">
        <f t="shared" ref="AK2882:AK2945" si="599">IF(O2882+1=P2882,"+","")</f>
        <v/>
      </c>
      <c r="AL2882" t="str">
        <f t="shared" ref="AL2882:AL2945" si="600">IF(AH2882&amp;AI2882&amp;AJ2882&amp;AK2882="++++","Xdmihogy","")</f>
        <v/>
      </c>
      <c r="AM2882" t="str">
        <f t="shared" ref="AM2882:AM2945" si="601">IF(AI2882&amp;AJ2882&amp;AK2882="+++","Xdmihogy","")</f>
        <v/>
      </c>
      <c r="AN2882" t="str">
        <f t="shared" ref="AN2882:AN2945" si="602">IF(AH2882&amp;AI2882&amp;AJ2882="+++","Xdmihogy","")</f>
        <v/>
      </c>
      <c r="AO2882" t="str">
        <f t="shared" ref="AO2882:AO2945" si="603">IF(AH2882&amp;AI2882="++","Xdmihogy","")</f>
        <v/>
      </c>
      <c r="AP2882" t="str">
        <f t="shared" ref="AP2882:AP2945" si="604">IF(AI2882&amp;AJ2882="++","Xdmihogy","")</f>
        <v/>
      </c>
      <c r="AQ2882" t="str">
        <f t="shared" ref="AQ2882:AQ2945" si="605">IF(AJ2882&amp;AK2882="++","Xdmihogy","")</f>
        <v/>
      </c>
      <c r="AS2882">
        <v>2882</v>
      </c>
      <c r="AT2882">
        <f t="shared" ref="AT2882:AT2945" si="606">SUM(L2882:P2882)</f>
        <v>230</v>
      </c>
    </row>
    <row r="2883" spans="1:46" x14ac:dyDescent="0.25">
      <c r="A2883">
        <v>1965</v>
      </c>
      <c r="B2883">
        <v>8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38</v>
      </c>
      <c r="M2883">
        <v>41</v>
      </c>
      <c r="N2883">
        <v>51</v>
      </c>
      <c r="O2883">
        <v>83</v>
      </c>
      <c r="P2883">
        <v>85</v>
      </c>
      <c r="W2883" t="str">
        <f t="shared" si="594"/>
        <v>38415183</v>
      </c>
      <c r="X2883" t="str">
        <f t="shared" si="595"/>
        <v>41518385</v>
      </c>
      <c r="Y2883" t="str">
        <f t="shared" si="596"/>
        <v>3841518385</v>
      </c>
      <c r="AH2883" t="str">
        <f t="shared" si="597"/>
        <v/>
      </c>
      <c r="AI2883" t="str">
        <f t="shared" si="598"/>
        <v/>
      </c>
      <c r="AK2883" t="str">
        <f t="shared" si="599"/>
        <v/>
      </c>
      <c r="AL2883" t="str">
        <f t="shared" si="600"/>
        <v/>
      </c>
      <c r="AM2883" t="str">
        <f t="shared" si="601"/>
        <v/>
      </c>
      <c r="AN2883" t="str">
        <f t="shared" si="602"/>
        <v/>
      </c>
      <c r="AO2883" t="str">
        <f t="shared" si="603"/>
        <v/>
      </c>
      <c r="AP2883" t="str">
        <f t="shared" si="604"/>
        <v/>
      </c>
      <c r="AQ2883" t="str">
        <f t="shared" si="605"/>
        <v/>
      </c>
      <c r="AS2883">
        <v>2883</v>
      </c>
      <c r="AT2883">
        <f t="shared" si="606"/>
        <v>298</v>
      </c>
    </row>
    <row r="2884" spans="1:46" x14ac:dyDescent="0.25">
      <c r="A2884">
        <v>1965</v>
      </c>
      <c r="B2884">
        <v>7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</v>
      </c>
      <c r="M2884">
        <v>16</v>
      </c>
      <c r="N2884">
        <v>34</v>
      </c>
      <c r="O2884">
        <v>46</v>
      </c>
      <c r="P2884">
        <v>89</v>
      </c>
      <c r="W2884" t="str">
        <f t="shared" si="594"/>
        <v>3163446</v>
      </c>
      <c r="X2884" t="str">
        <f t="shared" si="595"/>
        <v>16344689</v>
      </c>
      <c r="Y2884" t="str">
        <f t="shared" si="596"/>
        <v>316344689</v>
      </c>
      <c r="AH2884" t="str">
        <f t="shared" si="597"/>
        <v/>
      </c>
      <c r="AI2884" t="str">
        <f t="shared" si="598"/>
        <v/>
      </c>
      <c r="AK2884" t="str">
        <f t="shared" si="599"/>
        <v/>
      </c>
      <c r="AL2884" t="str">
        <f t="shared" si="600"/>
        <v/>
      </c>
      <c r="AM2884" t="str">
        <f t="shared" si="601"/>
        <v/>
      </c>
      <c r="AN2884" t="str">
        <f t="shared" si="602"/>
        <v/>
      </c>
      <c r="AO2884" t="str">
        <f t="shared" si="603"/>
        <v/>
      </c>
      <c r="AP2884" t="str">
        <f t="shared" si="604"/>
        <v/>
      </c>
      <c r="AQ2884" t="str">
        <f t="shared" si="605"/>
        <v/>
      </c>
      <c r="AS2884">
        <v>2884</v>
      </c>
      <c r="AT2884">
        <f t="shared" si="606"/>
        <v>188</v>
      </c>
    </row>
    <row r="2885" spans="1:46" x14ac:dyDescent="0.25">
      <c r="A2885">
        <v>1965</v>
      </c>
      <c r="B2885">
        <v>6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7</v>
      </c>
      <c r="M2885">
        <v>20</v>
      </c>
      <c r="N2885">
        <v>34</v>
      </c>
      <c r="O2885">
        <v>67</v>
      </c>
      <c r="P2885">
        <v>76</v>
      </c>
      <c r="W2885" t="str">
        <f t="shared" si="594"/>
        <v>7203467</v>
      </c>
      <c r="X2885" t="str">
        <f t="shared" si="595"/>
        <v>20346776</v>
      </c>
      <c r="Y2885" t="str">
        <f t="shared" si="596"/>
        <v>720346776</v>
      </c>
      <c r="AH2885" t="str">
        <f t="shared" si="597"/>
        <v/>
      </c>
      <c r="AI2885" t="str">
        <f t="shared" si="598"/>
        <v/>
      </c>
      <c r="AK2885" t="str">
        <f t="shared" si="599"/>
        <v/>
      </c>
      <c r="AL2885" t="str">
        <f t="shared" si="600"/>
        <v/>
      </c>
      <c r="AM2885" t="str">
        <f t="shared" si="601"/>
        <v/>
      </c>
      <c r="AN2885" t="str">
        <f t="shared" si="602"/>
        <v/>
      </c>
      <c r="AO2885" t="str">
        <f t="shared" si="603"/>
        <v/>
      </c>
      <c r="AP2885" t="str">
        <f t="shared" si="604"/>
        <v/>
      </c>
      <c r="AQ2885" t="str">
        <f t="shared" si="605"/>
        <v/>
      </c>
      <c r="AS2885">
        <v>2885</v>
      </c>
      <c r="AT2885">
        <f t="shared" si="606"/>
        <v>204</v>
      </c>
    </row>
    <row r="2886" spans="1:46" x14ac:dyDescent="0.25">
      <c r="A2886">
        <v>1965</v>
      </c>
      <c r="B2886">
        <v>5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5</v>
      </c>
      <c r="M2886">
        <v>12</v>
      </c>
      <c r="N2886">
        <v>36</v>
      </c>
      <c r="O2886">
        <v>75</v>
      </c>
      <c r="P2886">
        <v>79</v>
      </c>
      <c r="W2886" t="str">
        <f t="shared" si="594"/>
        <v>5123675</v>
      </c>
      <c r="X2886" t="str">
        <f t="shared" si="595"/>
        <v>12367579</v>
      </c>
      <c r="Y2886" t="str">
        <f t="shared" si="596"/>
        <v>512367579</v>
      </c>
      <c r="AH2886" t="str">
        <f t="shared" si="597"/>
        <v/>
      </c>
      <c r="AI2886" t="str">
        <f t="shared" si="598"/>
        <v/>
      </c>
      <c r="AK2886" t="str">
        <f t="shared" si="599"/>
        <v/>
      </c>
      <c r="AL2886" t="str">
        <f t="shared" si="600"/>
        <v/>
      </c>
      <c r="AM2886" t="str">
        <f t="shared" si="601"/>
        <v/>
      </c>
      <c r="AN2886" t="str">
        <f t="shared" si="602"/>
        <v/>
      </c>
      <c r="AO2886" t="str">
        <f t="shared" si="603"/>
        <v/>
      </c>
      <c r="AP2886" t="str">
        <f t="shared" si="604"/>
        <v/>
      </c>
      <c r="AQ2886" t="str">
        <f t="shared" si="605"/>
        <v/>
      </c>
      <c r="AS2886">
        <v>2886</v>
      </c>
      <c r="AT2886">
        <f t="shared" si="606"/>
        <v>207</v>
      </c>
    </row>
    <row r="2887" spans="1:46" x14ac:dyDescent="0.25">
      <c r="A2887">
        <v>1965</v>
      </c>
      <c r="B2887">
        <v>4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23</v>
      </c>
      <c r="M2887">
        <v>55</v>
      </c>
      <c r="N2887">
        <v>66</v>
      </c>
      <c r="O2887">
        <v>67</v>
      </c>
      <c r="P2887">
        <v>74</v>
      </c>
      <c r="W2887" t="str">
        <f t="shared" si="594"/>
        <v>23556667</v>
      </c>
      <c r="X2887" t="str">
        <f t="shared" si="595"/>
        <v>55666774</v>
      </c>
      <c r="Y2887" t="str">
        <f t="shared" si="596"/>
        <v>2355666774</v>
      </c>
      <c r="AH2887" t="str">
        <f t="shared" si="597"/>
        <v/>
      </c>
      <c r="AI2887" t="str">
        <f t="shared" si="598"/>
        <v/>
      </c>
      <c r="AK2887" t="str">
        <f t="shared" si="599"/>
        <v/>
      </c>
      <c r="AL2887" t="str">
        <f t="shared" si="600"/>
        <v/>
      </c>
      <c r="AM2887" t="str">
        <f t="shared" si="601"/>
        <v/>
      </c>
      <c r="AN2887" t="str">
        <f t="shared" si="602"/>
        <v/>
      </c>
      <c r="AO2887" t="str">
        <f t="shared" si="603"/>
        <v/>
      </c>
      <c r="AP2887" t="str">
        <f t="shared" si="604"/>
        <v/>
      </c>
      <c r="AQ2887" t="str">
        <f t="shared" si="605"/>
        <v/>
      </c>
      <c r="AS2887">
        <v>2887</v>
      </c>
      <c r="AT2887">
        <f t="shared" si="606"/>
        <v>285</v>
      </c>
    </row>
    <row r="2888" spans="1:46" x14ac:dyDescent="0.25">
      <c r="A2888">
        <v>1965</v>
      </c>
      <c r="B2888">
        <v>3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</v>
      </c>
      <c r="M2888">
        <v>14</v>
      </c>
      <c r="N2888">
        <v>31</v>
      </c>
      <c r="O2888">
        <v>47</v>
      </c>
      <c r="P2888">
        <v>56</v>
      </c>
      <c r="W2888" t="str">
        <f t="shared" si="594"/>
        <v>2143147</v>
      </c>
      <c r="X2888" t="str">
        <f t="shared" si="595"/>
        <v>14314756</v>
      </c>
      <c r="Y2888" t="str">
        <f t="shared" si="596"/>
        <v>214314756</v>
      </c>
      <c r="AH2888" t="str">
        <f t="shared" si="597"/>
        <v/>
      </c>
      <c r="AI2888" t="str">
        <f t="shared" si="598"/>
        <v/>
      </c>
      <c r="AK2888" t="str">
        <f t="shared" si="599"/>
        <v/>
      </c>
      <c r="AL2888" t="str">
        <f t="shared" si="600"/>
        <v/>
      </c>
      <c r="AM2888" t="str">
        <f t="shared" si="601"/>
        <v/>
      </c>
      <c r="AN2888" t="str">
        <f t="shared" si="602"/>
        <v/>
      </c>
      <c r="AO2888" t="str">
        <f t="shared" si="603"/>
        <v/>
      </c>
      <c r="AP2888" t="str">
        <f t="shared" si="604"/>
        <v/>
      </c>
      <c r="AQ2888" t="str">
        <f t="shared" si="605"/>
        <v/>
      </c>
      <c r="AS2888">
        <v>2888</v>
      </c>
      <c r="AT2888">
        <f t="shared" si="606"/>
        <v>150</v>
      </c>
    </row>
    <row r="2889" spans="1:46" x14ac:dyDescent="0.25">
      <c r="A2889">
        <v>1965</v>
      </c>
      <c r="B2889">
        <v>2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26</v>
      </c>
      <c r="M2889">
        <v>56</v>
      </c>
      <c r="N2889">
        <v>65</v>
      </c>
      <c r="O2889">
        <v>69</v>
      </c>
      <c r="P2889">
        <v>84</v>
      </c>
      <c r="W2889" t="str">
        <f t="shared" si="594"/>
        <v>26566569</v>
      </c>
      <c r="X2889" t="str">
        <f t="shared" si="595"/>
        <v>56656984</v>
      </c>
      <c r="Y2889" t="str">
        <f t="shared" si="596"/>
        <v>2656656984</v>
      </c>
      <c r="AH2889" t="str">
        <f t="shared" si="597"/>
        <v/>
      </c>
      <c r="AI2889" t="str">
        <f t="shared" si="598"/>
        <v/>
      </c>
      <c r="AK2889" t="str">
        <f t="shared" si="599"/>
        <v/>
      </c>
      <c r="AL2889" t="str">
        <f t="shared" si="600"/>
        <v/>
      </c>
      <c r="AM2889" t="str">
        <f t="shared" si="601"/>
        <v/>
      </c>
      <c r="AN2889" t="str">
        <f t="shared" si="602"/>
        <v/>
      </c>
      <c r="AO2889" t="str">
        <f t="shared" si="603"/>
        <v/>
      </c>
      <c r="AP2889" t="str">
        <f t="shared" si="604"/>
        <v/>
      </c>
      <c r="AQ2889" t="str">
        <f t="shared" si="605"/>
        <v/>
      </c>
      <c r="AS2889">
        <v>2889</v>
      </c>
      <c r="AT2889">
        <f t="shared" si="606"/>
        <v>300</v>
      </c>
    </row>
    <row r="2890" spans="1:46" x14ac:dyDescent="0.25">
      <c r="A2890">
        <v>1965</v>
      </c>
      <c r="B2890">
        <v>1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</v>
      </c>
      <c r="M2890">
        <v>24</v>
      </c>
      <c r="N2890">
        <v>47</v>
      </c>
      <c r="O2890">
        <v>75</v>
      </c>
      <c r="P2890">
        <v>78</v>
      </c>
      <c r="W2890" t="str">
        <f t="shared" si="594"/>
        <v>2244775</v>
      </c>
      <c r="X2890" t="str">
        <f t="shared" si="595"/>
        <v>24477578</v>
      </c>
      <c r="Y2890" t="str">
        <f t="shared" si="596"/>
        <v>224477578</v>
      </c>
      <c r="AH2890" t="str">
        <f t="shared" si="597"/>
        <v/>
      </c>
      <c r="AI2890" t="str">
        <f t="shared" si="598"/>
        <v/>
      </c>
      <c r="AK2890" t="str">
        <f t="shared" si="599"/>
        <v/>
      </c>
      <c r="AL2890" t="str">
        <f t="shared" si="600"/>
        <v/>
      </c>
      <c r="AM2890" t="str">
        <f t="shared" si="601"/>
        <v/>
      </c>
      <c r="AN2890" t="str">
        <f t="shared" si="602"/>
        <v/>
      </c>
      <c r="AO2890" t="str">
        <f t="shared" si="603"/>
        <v/>
      </c>
      <c r="AP2890" t="str">
        <f t="shared" si="604"/>
        <v/>
      </c>
      <c r="AQ2890" t="str">
        <f t="shared" si="605"/>
        <v/>
      </c>
      <c r="AS2890">
        <v>2890</v>
      </c>
      <c r="AT2890">
        <f t="shared" si="606"/>
        <v>226</v>
      </c>
    </row>
    <row r="2891" spans="1:46" x14ac:dyDescent="0.25">
      <c r="A2891">
        <v>1964</v>
      </c>
      <c r="B2891">
        <v>52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11</v>
      </c>
      <c r="M2891">
        <v>23</v>
      </c>
      <c r="N2891">
        <v>39</v>
      </c>
      <c r="O2891">
        <v>50</v>
      </c>
      <c r="P2891">
        <v>64</v>
      </c>
      <c r="W2891" t="str">
        <f t="shared" si="594"/>
        <v>11233950</v>
      </c>
      <c r="X2891" t="str">
        <f t="shared" si="595"/>
        <v>23395064</v>
      </c>
      <c r="Y2891" t="str">
        <f t="shared" si="596"/>
        <v>1123395064</v>
      </c>
      <c r="AH2891" t="str">
        <f t="shared" si="597"/>
        <v/>
      </c>
      <c r="AI2891" t="str">
        <f t="shared" si="598"/>
        <v/>
      </c>
      <c r="AK2891" t="str">
        <f t="shared" si="599"/>
        <v/>
      </c>
      <c r="AL2891" t="str">
        <f t="shared" si="600"/>
        <v/>
      </c>
      <c r="AM2891" t="str">
        <f t="shared" si="601"/>
        <v/>
      </c>
      <c r="AN2891" t="str">
        <f t="shared" si="602"/>
        <v/>
      </c>
      <c r="AO2891" t="str">
        <f t="shared" si="603"/>
        <v/>
      </c>
      <c r="AP2891" t="str">
        <f t="shared" si="604"/>
        <v/>
      </c>
      <c r="AQ2891" t="str">
        <f t="shared" si="605"/>
        <v/>
      </c>
      <c r="AS2891">
        <v>2891</v>
      </c>
      <c r="AT2891">
        <f t="shared" si="606"/>
        <v>187</v>
      </c>
    </row>
    <row r="2892" spans="1:46" x14ac:dyDescent="0.25">
      <c r="A2892">
        <v>1964</v>
      </c>
      <c r="B2892">
        <v>51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7</v>
      </c>
      <c r="M2892">
        <v>24</v>
      </c>
      <c r="N2892">
        <v>44</v>
      </c>
      <c r="O2892">
        <v>51</v>
      </c>
      <c r="P2892">
        <v>73</v>
      </c>
      <c r="W2892" t="str">
        <f t="shared" si="594"/>
        <v>7244451</v>
      </c>
      <c r="X2892" t="str">
        <f t="shared" si="595"/>
        <v>24445173</v>
      </c>
      <c r="Y2892" t="str">
        <f t="shared" si="596"/>
        <v>724445173</v>
      </c>
      <c r="AH2892" t="str">
        <f t="shared" si="597"/>
        <v/>
      </c>
      <c r="AI2892" t="str">
        <f t="shared" si="598"/>
        <v/>
      </c>
      <c r="AK2892" t="str">
        <f t="shared" si="599"/>
        <v/>
      </c>
      <c r="AL2892" t="str">
        <f t="shared" si="600"/>
        <v/>
      </c>
      <c r="AM2892" t="str">
        <f t="shared" si="601"/>
        <v/>
      </c>
      <c r="AN2892" t="str">
        <f t="shared" si="602"/>
        <v/>
      </c>
      <c r="AO2892" t="str">
        <f t="shared" si="603"/>
        <v/>
      </c>
      <c r="AP2892" t="str">
        <f t="shared" si="604"/>
        <v/>
      </c>
      <c r="AQ2892" t="str">
        <f t="shared" si="605"/>
        <v/>
      </c>
      <c r="AS2892">
        <v>2892</v>
      </c>
      <c r="AT2892">
        <f t="shared" si="606"/>
        <v>199</v>
      </c>
    </row>
    <row r="2893" spans="1:46" x14ac:dyDescent="0.25">
      <c r="A2893">
        <v>1964</v>
      </c>
      <c r="B2893">
        <v>50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13</v>
      </c>
      <c r="M2893">
        <v>17</v>
      </c>
      <c r="N2893">
        <v>33</v>
      </c>
      <c r="O2893">
        <v>43</v>
      </c>
      <c r="P2893">
        <v>44</v>
      </c>
      <c r="W2893" t="str">
        <f t="shared" si="594"/>
        <v>13173343</v>
      </c>
      <c r="X2893" t="str">
        <f t="shared" si="595"/>
        <v>17334344</v>
      </c>
      <c r="Y2893" t="str">
        <f t="shared" si="596"/>
        <v>1317334344</v>
      </c>
      <c r="AH2893" t="str">
        <f t="shared" si="597"/>
        <v/>
      </c>
      <c r="AI2893" t="str">
        <f t="shared" si="598"/>
        <v/>
      </c>
      <c r="AK2893" t="str">
        <f t="shared" si="599"/>
        <v>+</v>
      </c>
      <c r="AL2893" t="str">
        <f t="shared" si="600"/>
        <v/>
      </c>
      <c r="AM2893" t="str">
        <f t="shared" si="601"/>
        <v/>
      </c>
      <c r="AN2893" t="str">
        <f t="shared" si="602"/>
        <v/>
      </c>
      <c r="AO2893" t="str">
        <f t="shared" si="603"/>
        <v/>
      </c>
      <c r="AP2893" t="str">
        <f t="shared" si="604"/>
        <v/>
      </c>
      <c r="AQ2893" t="str">
        <f t="shared" si="605"/>
        <v/>
      </c>
      <c r="AS2893">
        <v>2893</v>
      </c>
      <c r="AT2893">
        <f t="shared" si="606"/>
        <v>150</v>
      </c>
    </row>
    <row r="2894" spans="1:46" x14ac:dyDescent="0.25">
      <c r="A2894">
        <v>1964</v>
      </c>
      <c r="B2894">
        <v>49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28</v>
      </c>
      <c r="M2894">
        <v>33</v>
      </c>
      <c r="N2894">
        <v>34</v>
      </c>
      <c r="O2894">
        <v>40</v>
      </c>
      <c r="P2894">
        <v>81</v>
      </c>
      <c r="W2894" t="str">
        <f t="shared" si="594"/>
        <v>28333440</v>
      </c>
      <c r="X2894" t="str">
        <f t="shared" si="595"/>
        <v>33344081</v>
      </c>
      <c r="Y2894" t="str">
        <f t="shared" si="596"/>
        <v>2833344081</v>
      </c>
      <c r="AH2894" t="str">
        <f t="shared" si="597"/>
        <v/>
      </c>
      <c r="AI2894" t="str">
        <f t="shared" si="598"/>
        <v>+</v>
      </c>
      <c r="AK2894" t="str">
        <f t="shared" si="599"/>
        <v/>
      </c>
      <c r="AL2894" t="str">
        <f t="shared" si="600"/>
        <v/>
      </c>
      <c r="AM2894" t="str">
        <f t="shared" si="601"/>
        <v/>
      </c>
      <c r="AN2894" t="str">
        <f t="shared" si="602"/>
        <v/>
      </c>
      <c r="AO2894" t="str">
        <f t="shared" si="603"/>
        <v/>
      </c>
      <c r="AP2894" t="str">
        <f t="shared" si="604"/>
        <v/>
      </c>
      <c r="AQ2894" t="str">
        <f t="shared" si="605"/>
        <v/>
      </c>
      <c r="AS2894">
        <v>2894</v>
      </c>
      <c r="AT2894">
        <f t="shared" si="606"/>
        <v>216</v>
      </c>
    </row>
    <row r="2895" spans="1:46" x14ac:dyDescent="0.25">
      <c r="A2895">
        <v>1964</v>
      </c>
      <c r="B2895">
        <v>48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</v>
      </c>
      <c r="M2895">
        <v>10</v>
      </c>
      <c r="N2895">
        <v>41</v>
      </c>
      <c r="O2895">
        <v>60</v>
      </c>
      <c r="P2895">
        <v>62</v>
      </c>
      <c r="W2895" t="str">
        <f t="shared" si="594"/>
        <v>2104160</v>
      </c>
      <c r="X2895" t="str">
        <f t="shared" si="595"/>
        <v>10416062</v>
      </c>
      <c r="Y2895" t="str">
        <f t="shared" si="596"/>
        <v>210416062</v>
      </c>
      <c r="AH2895" t="str">
        <f t="shared" si="597"/>
        <v/>
      </c>
      <c r="AI2895" t="str">
        <f t="shared" si="598"/>
        <v/>
      </c>
      <c r="AK2895" t="str">
        <f t="shared" si="599"/>
        <v/>
      </c>
      <c r="AL2895" t="str">
        <f t="shared" si="600"/>
        <v/>
      </c>
      <c r="AM2895" t="str">
        <f t="shared" si="601"/>
        <v/>
      </c>
      <c r="AN2895" t="str">
        <f t="shared" si="602"/>
        <v/>
      </c>
      <c r="AO2895" t="str">
        <f t="shared" si="603"/>
        <v/>
      </c>
      <c r="AP2895" t="str">
        <f t="shared" si="604"/>
        <v/>
      </c>
      <c r="AQ2895" t="str">
        <f t="shared" si="605"/>
        <v/>
      </c>
      <c r="AS2895">
        <v>2895</v>
      </c>
      <c r="AT2895">
        <f t="shared" si="606"/>
        <v>175</v>
      </c>
    </row>
    <row r="2896" spans="1:46" x14ac:dyDescent="0.25">
      <c r="A2896">
        <v>1964</v>
      </c>
      <c r="B2896">
        <v>47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3</v>
      </c>
      <c r="M2896">
        <v>8</v>
      </c>
      <c r="N2896">
        <v>21</v>
      </c>
      <c r="O2896">
        <v>68</v>
      </c>
      <c r="P2896">
        <v>84</v>
      </c>
      <c r="W2896" t="str">
        <f t="shared" si="594"/>
        <v>382168</v>
      </c>
      <c r="X2896" t="str">
        <f t="shared" si="595"/>
        <v>8216884</v>
      </c>
      <c r="Y2896" t="str">
        <f t="shared" si="596"/>
        <v>38216884</v>
      </c>
      <c r="AH2896" t="str">
        <f t="shared" si="597"/>
        <v/>
      </c>
      <c r="AI2896" t="str">
        <f t="shared" si="598"/>
        <v/>
      </c>
      <c r="AK2896" t="str">
        <f t="shared" si="599"/>
        <v/>
      </c>
      <c r="AL2896" t="str">
        <f t="shared" si="600"/>
        <v/>
      </c>
      <c r="AM2896" t="str">
        <f t="shared" si="601"/>
        <v/>
      </c>
      <c r="AN2896" t="str">
        <f t="shared" si="602"/>
        <v/>
      </c>
      <c r="AO2896" t="str">
        <f t="shared" si="603"/>
        <v/>
      </c>
      <c r="AP2896" t="str">
        <f t="shared" si="604"/>
        <v/>
      </c>
      <c r="AQ2896" t="str">
        <f t="shared" si="605"/>
        <v/>
      </c>
      <c r="AS2896">
        <v>2896</v>
      </c>
      <c r="AT2896">
        <f t="shared" si="606"/>
        <v>184</v>
      </c>
    </row>
    <row r="2897" spans="1:46" x14ac:dyDescent="0.25">
      <c r="A2897">
        <v>1964</v>
      </c>
      <c r="B2897">
        <v>46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8</v>
      </c>
      <c r="M2897">
        <v>29</v>
      </c>
      <c r="N2897">
        <v>53</v>
      </c>
      <c r="O2897">
        <v>87</v>
      </c>
      <c r="P2897">
        <v>89</v>
      </c>
      <c r="W2897" t="str">
        <f t="shared" si="594"/>
        <v>8295387</v>
      </c>
      <c r="X2897" t="str">
        <f t="shared" si="595"/>
        <v>29538789</v>
      </c>
      <c r="Y2897" t="str">
        <f t="shared" si="596"/>
        <v>829538789</v>
      </c>
      <c r="AH2897" t="str">
        <f t="shared" si="597"/>
        <v/>
      </c>
      <c r="AI2897" t="str">
        <f t="shared" si="598"/>
        <v/>
      </c>
      <c r="AK2897" t="str">
        <f t="shared" si="599"/>
        <v/>
      </c>
      <c r="AL2897" t="str">
        <f t="shared" si="600"/>
        <v/>
      </c>
      <c r="AM2897" t="str">
        <f t="shared" si="601"/>
        <v/>
      </c>
      <c r="AN2897" t="str">
        <f t="shared" si="602"/>
        <v/>
      </c>
      <c r="AO2897" t="str">
        <f t="shared" si="603"/>
        <v/>
      </c>
      <c r="AP2897" t="str">
        <f t="shared" si="604"/>
        <v/>
      </c>
      <c r="AQ2897" t="str">
        <f t="shared" si="605"/>
        <v/>
      </c>
      <c r="AS2897">
        <v>2897</v>
      </c>
      <c r="AT2897">
        <f t="shared" si="606"/>
        <v>266</v>
      </c>
    </row>
    <row r="2898" spans="1:46" x14ac:dyDescent="0.25">
      <c r="A2898">
        <v>1964</v>
      </c>
      <c r="B2898">
        <v>45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6</v>
      </c>
      <c r="M2898">
        <v>30</v>
      </c>
      <c r="N2898">
        <v>51</v>
      </c>
      <c r="O2898">
        <v>79</v>
      </c>
      <c r="P2898">
        <v>87</v>
      </c>
      <c r="W2898" t="str">
        <f t="shared" si="594"/>
        <v>6305179</v>
      </c>
      <c r="X2898" t="str">
        <f t="shared" si="595"/>
        <v>30517987</v>
      </c>
      <c r="Y2898" t="str">
        <f t="shared" si="596"/>
        <v>630517987</v>
      </c>
      <c r="AH2898" t="str">
        <f t="shared" si="597"/>
        <v/>
      </c>
      <c r="AI2898" t="str">
        <f t="shared" si="598"/>
        <v/>
      </c>
      <c r="AK2898" t="str">
        <f t="shared" si="599"/>
        <v/>
      </c>
      <c r="AL2898" t="str">
        <f t="shared" si="600"/>
        <v/>
      </c>
      <c r="AM2898" t="str">
        <f t="shared" si="601"/>
        <v/>
      </c>
      <c r="AN2898" t="str">
        <f t="shared" si="602"/>
        <v/>
      </c>
      <c r="AO2898" t="str">
        <f t="shared" si="603"/>
        <v/>
      </c>
      <c r="AP2898" t="str">
        <f t="shared" si="604"/>
        <v/>
      </c>
      <c r="AQ2898" t="str">
        <f t="shared" si="605"/>
        <v/>
      </c>
      <c r="AS2898">
        <v>2898</v>
      </c>
      <c r="AT2898">
        <f t="shared" si="606"/>
        <v>253</v>
      </c>
    </row>
    <row r="2899" spans="1:46" x14ac:dyDescent="0.25">
      <c r="A2899">
        <v>1964</v>
      </c>
      <c r="B2899">
        <v>44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16</v>
      </c>
      <c r="M2899">
        <v>51</v>
      </c>
      <c r="N2899">
        <v>56</v>
      </c>
      <c r="O2899">
        <v>63</v>
      </c>
      <c r="P2899">
        <v>66</v>
      </c>
      <c r="W2899" t="str">
        <f t="shared" si="594"/>
        <v>16515663</v>
      </c>
      <c r="X2899" t="str">
        <f t="shared" si="595"/>
        <v>51566366</v>
      </c>
      <c r="Y2899" t="str">
        <f t="shared" si="596"/>
        <v>1651566366</v>
      </c>
      <c r="AH2899" t="str">
        <f t="shared" si="597"/>
        <v/>
      </c>
      <c r="AI2899" t="str">
        <f t="shared" si="598"/>
        <v/>
      </c>
      <c r="AK2899" t="str">
        <f t="shared" si="599"/>
        <v/>
      </c>
      <c r="AL2899" t="str">
        <f t="shared" si="600"/>
        <v/>
      </c>
      <c r="AM2899" t="str">
        <f t="shared" si="601"/>
        <v/>
      </c>
      <c r="AN2899" t="str">
        <f t="shared" si="602"/>
        <v/>
      </c>
      <c r="AO2899" t="str">
        <f t="shared" si="603"/>
        <v/>
      </c>
      <c r="AP2899" t="str">
        <f t="shared" si="604"/>
        <v/>
      </c>
      <c r="AQ2899" t="str">
        <f t="shared" si="605"/>
        <v/>
      </c>
      <c r="AS2899">
        <v>2899</v>
      </c>
      <c r="AT2899">
        <f t="shared" si="606"/>
        <v>252</v>
      </c>
    </row>
    <row r="2900" spans="1:46" x14ac:dyDescent="0.25">
      <c r="A2900">
        <v>1964</v>
      </c>
      <c r="B2900">
        <v>43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20</v>
      </c>
      <c r="M2900">
        <v>42</v>
      </c>
      <c r="N2900">
        <v>52</v>
      </c>
      <c r="O2900">
        <v>53</v>
      </c>
      <c r="P2900">
        <v>87</v>
      </c>
      <c r="W2900" t="str">
        <f t="shared" si="594"/>
        <v>20425253</v>
      </c>
      <c r="X2900" t="str">
        <f t="shared" si="595"/>
        <v>42525387</v>
      </c>
      <c r="Y2900" t="str">
        <f t="shared" si="596"/>
        <v>2042525387</v>
      </c>
      <c r="AH2900" t="str">
        <f t="shared" si="597"/>
        <v/>
      </c>
      <c r="AI2900" t="str">
        <f t="shared" si="598"/>
        <v/>
      </c>
      <c r="AK2900" t="str">
        <f t="shared" si="599"/>
        <v/>
      </c>
      <c r="AL2900" t="str">
        <f t="shared" si="600"/>
        <v/>
      </c>
      <c r="AM2900" t="str">
        <f t="shared" si="601"/>
        <v/>
      </c>
      <c r="AN2900" t="str">
        <f t="shared" si="602"/>
        <v/>
      </c>
      <c r="AO2900" t="str">
        <f t="shared" si="603"/>
        <v/>
      </c>
      <c r="AP2900" t="str">
        <f t="shared" si="604"/>
        <v/>
      </c>
      <c r="AQ2900" t="str">
        <f t="shared" si="605"/>
        <v/>
      </c>
      <c r="AS2900">
        <v>2900</v>
      </c>
      <c r="AT2900">
        <f t="shared" si="606"/>
        <v>254</v>
      </c>
    </row>
    <row r="2901" spans="1:46" x14ac:dyDescent="0.25">
      <c r="A2901">
        <v>1964</v>
      </c>
      <c r="B2901">
        <v>42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32</v>
      </c>
      <c r="M2901">
        <v>37</v>
      </c>
      <c r="N2901">
        <v>53</v>
      </c>
      <c r="O2901">
        <v>84</v>
      </c>
      <c r="P2901">
        <v>90</v>
      </c>
      <c r="W2901" t="str">
        <f t="shared" si="594"/>
        <v>32375384</v>
      </c>
      <c r="X2901" t="str">
        <f t="shared" si="595"/>
        <v>37538490</v>
      </c>
      <c r="Y2901" t="str">
        <f t="shared" si="596"/>
        <v>3237538490</v>
      </c>
      <c r="AH2901" t="str">
        <f t="shared" si="597"/>
        <v/>
      </c>
      <c r="AI2901" t="str">
        <f t="shared" si="598"/>
        <v/>
      </c>
      <c r="AK2901" t="str">
        <f t="shared" si="599"/>
        <v/>
      </c>
      <c r="AL2901" t="str">
        <f t="shared" si="600"/>
        <v/>
      </c>
      <c r="AM2901" t="str">
        <f t="shared" si="601"/>
        <v/>
      </c>
      <c r="AN2901" t="str">
        <f t="shared" si="602"/>
        <v/>
      </c>
      <c r="AO2901" t="str">
        <f t="shared" si="603"/>
        <v/>
      </c>
      <c r="AP2901" t="str">
        <f t="shared" si="604"/>
        <v/>
      </c>
      <c r="AQ2901" t="str">
        <f t="shared" si="605"/>
        <v/>
      </c>
      <c r="AS2901">
        <v>2901</v>
      </c>
      <c r="AT2901">
        <f t="shared" si="606"/>
        <v>296</v>
      </c>
    </row>
    <row r="2902" spans="1:46" x14ac:dyDescent="0.25">
      <c r="A2902">
        <v>1964</v>
      </c>
      <c r="B2902">
        <v>41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6</v>
      </c>
      <c r="M2902">
        <v>39</v>
      </c>
      <c r="N2902">
        <v>45</v>
      </c>
      <c r="O2902">
        <v>56</v>
      </c>
      <c r="P2902">
        <v>79</v>
      </c>
      <c r="W2902" t="str">
        <f t="shared" si="594"/>
        <v>6394556</v>
      </c>
      <c r="X2902" t="str">
        <f t="shared" si="595"/>
        <v>39455679</v>
      </c>
      <c r="Y2902" t="str">
        <f t="shared" si="596"/>
        <v>639455679</v>
      </c>
      <c r="AH2902" t="str">
        <f t="shared" si="597"/>
        <v/>
      </c>
      <c r="AI2902" t="str">
        <f t="shared" si="598"/>
        <v/>
      </c>
      <c r="AK2902" t="str">
        <f t="shared" si="599"/>
        <v/>
      </c>
      <c r="AL2902" t="str">
        <f t="shared" si="600"/>
        <v/>
      </c>
      <c r="AM2902" t="str">
        <f t="shared" si="601"/>
        <v/>
      </c>
      <c r="AN2902" t="str">
        <f t="shared" si="602"/>
        <v/>
      </c>
      <c r="AO2902" t="str">
        <f t="shared" si="603"/>
        <v/>
      </c>
      <c r="AP2902" t="str">
        <f t="shared" si="604"/>
        <v/>
      </c>
      <c r="AQ2902" t="str">
        <f t="shared" si="605"/>
        <v/>
      </c>
      <c r="AS2902">
        <v>2902</v>
      </c>
      <c r="AT2902">
        <f t="shared" si="606"/>
        <v>225</v>
      </c>
    </row>
    <row r="2903" spans="1:46" x14ac:dyDescent="0.25">
      <c r="A2903">
        <v>1964</v>
      </c>
      <c r="B2903">
        <v>40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14</v>
      </c>
      <c r="M2903">
        <v>22</v>
      </c>
      <c r="N2903">
        <v>47</v>
      </c>
      <c r="O2903">
        <v>75</v>
      </c>
      <c r="P2903">
        <v>77</v>
      </c>
      <c r="W2903" t="str">
        <f t="shared" si="594"/>
        <v>14224775</v>
      </c>
      <c r="X2903" t="str">
        <f t="shared" si="595"/>
        <v>22477577</v>
      </c>
      <c r="Y2903" t="str">
        <f t="shared" si="596"/>
        <v>1422477577</v>
      </c>
      <c r="AH2903" t="str">
        <f t="shared" si="597"/>
        <v/>
      </c>
      <c r="AI2903" t="str">
        <f t="shared" si="598"/>
        <v/>
      </c>
      <c r="AK2903" t="str">
        <f t="shared" si="599"/>
        <v/>
      </c>
      <c r="AL2903" t="str">
        <f t="shared" si="600"/>
        <v/>
      </c>
      <c r="AM2903" t="str">
        <f t="shared" si="601"/>
        <v/>
      </c>
      <c r="AN2903" t="str">
        <f t="shared" si="602"/>
        <v/>
      </c>
      <c r="AO2903" t="str">
        <f t="shared" si="603"/>
        <v/>
      </c>
      <c r="AP2903" t="str">
        <f t="shared" si="604"/>
        <v/>
      </c>
      <c r="AQ2903" t="str">
        <f t="shared" si="605"/>
        <v/>
      </c>
      <c r="AS2903">
        <v>2903</v>
      </c>
      <c r="AT2903">
        <f t="shared" si="606"/>
        <v>235</v>
      </c>
    </row>
    <row r="2904" spans="1:46" x14ac:dyDescent="0.25">
      <c r="A2904">
        <v>1964</v>
      </c>
      <c r="B2904">
        <v>39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11</v>
      </c>
      <c r="M2904">
        <v>16</v>
      </c>
      <c r="N2904">
        <v>33</v>
      </c>
      <c r="O2904">
        <v>53</v>
      </c>
      <c r="P2904">
        <v>86</v>
      </c>
      <c r="W2904" t="str">
        <f t="shared" si="594"/>
        <v>11163353</v>
      </c>
      <c r="X2904" t="str">
        <f t="shared" si="595"/>
        <v>16335386</v>
      </c>
      <c r="Y2904" t="str">
        <f t="shared" si="596"/>
        <v>1116335386</v>
      </c>
      <c r="AH2904" t="str">
        <f t="shared" si="597"/>
        <v/>
      </c>
      <c r="AI2904" t="str">
        <f t="shared" si="598"/>
        <v/>
      </c>
      <c r="AK2904" t="str">
        <f t="shared" si="599"/>
        <v/>
      </c>
      <c r="AL2904" t="str">
        <f t="shared" si="600"/>
        <v/>
      </c>
      <c r="AM2904" t="str">
        <f t="shared" si="601"/>
        <v/>
      </c>
      <c r="AN2904" t="str">
        <f t="shared" si="602"/>
        <v/>
      </c>
      <c r="AO2904" t="str">
        <f t="shared" si="603"/>
        <v/>
      </c>
      <c r="AP2904" t="str">
        <f t="shared" si="604"/>
        <v/>
      </c>
      <c r="AQ2904" t="str">
        <f t="shared" si="605"/>
        <v/>
      </c>
      <c r="AS2904">
        <v>2904</v>
      </c>
      <c r="AT2904">
        <f t="shared" si="606"/>
        <v>199</v>
      </c>
    </row>
    <row r="2905" spans="1:46" x14ac:dyDescent="0.25">
      <c r="A2905">
        <v>1964</v>
      </c>
      <c r="B2905">
        <v>38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42</v>
      </c>
      <c r="M2905">
        <v>47</v>
      </c>
      <c r="N2905">
        <v>50</v>
      </c>
      <c r="O2905">
        <v>65</v>
      </c>
      <c r="P2905">
        <v>70</v>
      </c>
      <c r="W2905" t="str">
        <f t="shared" si="594"/>
        <v>42475065</v>
      </c>
      <c r="X2905" t="str">
        <f t="shared" si="595"/>
        <v>47506570</v>
      </c>
      <c r="Y2905" t="str">
        <f t="shared" si="596"/>
        <v>4247506570</v>
      </c>
      <c r="AH2905" t="str">
        <f t="shared" si="597"/>
        <v/>
      </c>
      <c r="AI2905" t="str">
        <f t="shared" si="598"/>
        <v/>
      </c>
      <c r="AK2905" t="str">
        <f t="shared" si="599"/>
        <v/>
      </c>
      <c r="AL2905" t="str">
        <f t="shared" si="600"/>
        <v/>
      </c>
      <c r="AM2905" t="str">
        <f t="shared" si="601"/>
        <v/>
      </c>
      <c r="AN2905" t="str">
        <f t="shared" si="602"/>
        <v/>
      </c>
      <c r="AO2905" t="str">
        <f t="shared" si="603"/>
        <v/>
      </c>
      <c r="AP2905" t="str">
        <f t="shared" si="604"/>
        <v/>
      </c>
      <c r="AQ2905" t="str">
        <f t="shared" si="605"/>
        <v/>
      </c>
      <c r="AS2905">
        <v>2905</v>
      </c>
      <c r="AT2905">
        <f t="shared" si="606"/>
        <v>274</v>
      </c>
    </row>
    <row r="2906" spans="1:46" x14ac:dyDescent="0.25">
      <c r="A2906">
        <v>1964</v>
      </c>
      <c r="B2906">
        <v>37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8</v>
      </c>
      <c r="M2906">
        <v>44</v>
      </c>
      <c r="N2906">
        <v>47</v>
      </c>
      <c r="O2906">
        <v>48</v>
      </c>
      <c r="P2906">
        <v>71</v>
      </c>
      <c r="W2906" t="str">
        <f t="shared" si="594"/>
        <v>8444748</v>
      </c>
      <c r="X2906" t="str">
        <f t="shared" si="595"/>
        <v>44474871</v>
      </c>
      <c r="Y2906" t="str">
        <f t="shared" si="596"/>
        <v>844474871</v>
      </c>
      <c r="AH2906" t="str">
        <f t="shared" si="597"/>
        <v/>
      </c>
      <c r="AI2906" t="str">
        <f t="shared" si="598"/>
        <v/>
      </c>
      <c r="AK2906" t="str">
        <f t="shared" si="599"/>
        <v/>
      </c>
      <c r="AL2906" t="str">
        <f t="shared" si="600"/>
        <v/>
      </c>
      <c r="AM2906" t="str">
        <f t="shared" si="601"/>
        <v/>
      </c>
      <c r="AN2906" t="str">
        <f t="shared" si="602"/>
        <v/>
      </c>
      <c r="AO2906" t="str">
        <f t="shared" si="603"/>
        <v/>
      </c>
      <c r="AP2906" t="str">
        <f t="shared" si="604"/>
        <v/>
      </c>
      <c r="AQ2906" t="str">
        <f t="shared" si="605"/>
        <v/>
      </c>
      <c r="AS2906">
        <v>2906</v>
      </c>
      <c r="AT2906">
        <f t="shared" si="606"/>
        <v>218</v>
      </c>
    </row>
    <row r="2907" spans="1:46" x14ac:dyDescent="0.25">
      <c r="A2907">
        <v>1964</v>
      </c>
      <c r="B2907">
        <v>36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12</v>
      </c>
      <c r="M2907">
        <v>29</v>
      </c>
      <c r="N2907">
        <v>42</v>
      </c>
      <c r="O2907">
        <v>62</v>
      </c>
      <c r="P2907">
        <v>69</v>
      </c>
      <c r="W2907" t="str">
        <f t="shared" si="594"/>
        <v>12294262</v>
      </c>
      <c r="X2907" t="str">
        <f t="shared" si="595"/>
        <v>29426269</v>
      </c>
      <c r="Y2907" t="str">
        <f t="shared" si="596"/>
        <v>1229426269</v>
      </c>
      <c r="AH2907" t="str">
        <f t="shared" si="597"/>
        <v/>
      </c>
      <c r="AI2907" t="str">
        <f t="shared" si="598"/>
        <v/>
      </c>
      <c r="AK2907" t="str">
        <f t="shared" si="599"/>
        <v/>
      </c>
      <c r="AL2907" t="str">
        <f t="shared" si="600"/>
        <v/>
      </c>
      <c r="AM2907" t="str">
        <f t="shared" si="601"/>
        <v/>
      </c>
      <c r="AN2907" t="str">
        <f t="shared" si="602"/>
        <v/>
      </c>
      <c r="AO2907" t="str">
        <f t="shared" si="603"/>
        <v/>
      </c>
      <c r="AP2907" t="str">
        <f t="shared" si="604"/>
        <v/>
      </c>
      <c r="AQ2907" t="str">
        <f t="shared" si="605"/>
        <v/>
      </c>
      <c r="AS2907">
        <v>2907</v>
      </c>
      <c r="AT2907">
        <f t="shared" si="606"/>
        <v>214</v>
      </c>
    </row>
    <row r="2908" spans="1:46" x14ac:dyDescent="0.25">
      <c r="A2908">
        <v>1964</v>
      </c>
      <c r="B2908">
        <v>35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3</v>
      </c>
      <c r="M2908">
        <v>50</v>
      </c>
      <c r="N2908">
        <v>60</v>
      </c>
      <c r="O2908">
        <v>77</v>
      </c>
      <c r="P2908">
        <v>85</v>
      </c>
      <c r="W2908" t="str">
        <f t="shared" si="594"/>
        <v>3506077</v>
      </c>
      <c r="X2908" t="str">
        <f t="shared" si="595"/>
        <v>50607785</v>
      </c>
      <c r="Y2908" t="str">
        <f t="shared" si="596"/>
        <v>350607785</v>
      </c>
      <c r="AH2908" t="str">
        <f t="shared" si="597"/>
        <v/>
      </c>
      <c r="AI2908" t="str">
        <f t="shared" si="598"/>
        <v/>
      </c>
      <c r="AK2908" t="str">
        <f t="shared" si="599"/>
        <v/>
      </c>
      <c r="AL2908" t="str">
        <f t="shared" si="600"/>
        <v/>
      </c>
      <c r="AM2908" t="str">
        <f t="shared" si="601"/>
        <v/>
      </c>
      <c r="AN2908" t="str">
        <f t="shared" si="602"/>
        <v/>
      </c>
      <c r="AO2908" t="str">
        <f t="shared" si="603"/>
        <v/>
      </c>
      <c r="AP2908" t="str">
        <f t="shared" si="604"/>
        <v/>
      </c>
      <c r="AQ2908" t="str">
        <f t="shared" si="605"/>
        <v/>
      </c>
      <c r="AS2908">
        <v>2908</v>
      </c>
      <c r="AT2908">
        <f t="shared" si="606"/>
        <v>275</v>
      </c>
    </row>
    <row r="2909" spans="1:46" x14ac:dyDescent="0.25">
      <c r="A2909">
        <v>1964</v>
      </c>
      <c r="B2909">
        <v>34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18</v>
      </c>
      <c r="M2909">
        <v>21</v>
      </c>
      <c r="N2909">
        <v>55</v>
      </c>
      <c r="O2909">
        <v>68</v>
      </c>
      <c r="P2909">
        <v>77</v>
      </c>
      <c r="W2909" t="str">
        <f t="shared" si="594"/>
        <v>18215568</v>
      </c>
      <c r="X2909" t="str">
        <f t="shared" si="595"/>
        <v>21556877</v>
      </c>
      <c r="Y2909" t="str">
        <f t="shared" si="596"/>
        <v>1821556877</v>
      </c>
      <c r="AH2909" t="str">
        <f t="shared" si="597"/>
        <v/>
      </c>
      <c r="AI2909" t="str">
        <f t="shared" si="598"/>
        <v/>
      </c>
      <c r="AK2909" t="str">
        <f t="shared" si="599"/>
        <v/>
      </c>
      <c r="AL2909" t="str">
        <f t="shared" si="600"/>
        <v/>
      </c>
      <c r="AM2909" t="str">
        <f t="shared" si="601"/>
        <v/>
      </c>
      <c r="AN2909" t="str">
        <f t="shared" si="602"/>
        <v/>
      </c>
      <c r="AO2909" t="str">
        <f t="shared" si="603"/>
        <v/>
      </c>
      <c r="AP2909" t="str">
        <f t="shared" si="604"/>
        <v/>
      </c>
      <c r="AQ2909" t="str">
        <f t="shared" si="605"/>
        <v/>
      </c>
      <c r="AS2909">
        <v>2909</v>
      </c>
      <c r="AT2909">
        <f t="shared" si="606"/>
        <v>239</v>
      </c>
    </row>
    <row r="2910" spans="1:46" x14ac:dyDescent="0.25">
      <c r="A2910">
        <v>1964</v>
      </c>
      <c r="B2910">
        <v>33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13</v>
      </c>
      <c r="M2910">
        <v>21</v>
      </c>
      <c r="N2910">
        <v>60</v>
      </c>
      <c r="O2910">
        <v>71</v>
      </c>
      <c r="P2910">
        <v>89</v>
      </c>
      <c r="W2910" t="str">
        <f t="shared" si="594"/>
        <v>13216071</v>
      </c>
      <c r="X2910" t="str">
        <f t="shared" si="595"/>
        <v>21607189</v>
      </c>
      <c r="Y2910" t="str">
        <f t="shared" si="596"/>
        <v>1321607189</v>
      </c>
      <c r="AH2910" t="str">
        <f t="shared" si="597"/>
        <v/>
      </c>
      <c r="AI2910" t="str">
        <f t="shared" si="598"/>
        <v/>
      </c>
      <c r="AK2910" t="str">
        <f t="shared" si="599"/>
        <v/>
      </c>
      <c r="AL2910" t="str">
        <f t="shared" si="600"/>
        <v/>
      </c>
      <c r="AM2910" t="str">
        <f t="shared" si="601"/>
        <v/>
      </c>
      <c r="AN2910" t="str">
        <f t="shared" si="602"/>
        <v/>
      </c>
      <c r="AO2910" t="str">
        <f t="shared" si="603"/>
        <v/>
      </c>
      <c r="AP2910" t="str">
        <f t="shared" si="604"/>
        <v/>
      </c>
      <c r="AQ2910" t="str">
        <f t="shared" si="605"/>
        <v/>
      </c>
      <c r="AS2910">
        <v>2910</v>
      </c>
      <c r="AT2910">
        <f t="shared" si="606"/>
        <v>254</v>
      </c>
    </row>
    <row r="2911" spans="1:46" x14ac:dyDescent="0.25">
      <c r="A2911">
        <v>1964</v>
      </c>
      <c r="B2911">
        <v>32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16</v>
      </c>
      <c r="M2911">
        <v>25</v>
      </c>
      <c r="N2911">
        <v>41</v>
      </c>
      <c r="O2911">
        <v>47</v>
      </c>
      <c r="P2911">
        <v>55</v>
      </c>
      <c r="W2911" t="str">
        <f t="shared" si="594"/>
        <v>16254147</v>
      </c>
      <c r="X2911" t="str">
        <f t="shared" si="595"/>
        <v>25414755</v>
      </c>
      <c r="Y2911" t="str">
        <f t="shared" si="596"/>
        <v>1625414755</v>
      </c>
      <c r="AH2911" t="str">
        <f t="shared" si="597"/>
        <v/>
      </c>
      <c r="AI2911" t="str">
        <f t="shared" si="598"/>
        <v/>
      </c>
      <c r="AK2911" t="str">
        <f t="shared" si="599"/>
        <v/>
      </c>
      <c r="AL2911" t="str">
        <f t="shared" si="600"/>
        <v/>
      </c>
      <c r="AM2911" t="str">
        <f t="shared" si="601"/>
        <v/>
      </c>
      <c r="AN2911" t="str">
        <f t="shared" si="602"/>
        <v/>
      </c>
      <c r="AO2911" t="str">
        <f t="shared" si="603"/>
        <v/>
      </c>
      <c r="AP2911" t="str">
        <f t="shared" si="604"/>
        <v/>
      </c>
      <c r="AQ2911" t="str">
        <f t="shared" si="605"/>
        <v/>
      </c>
      <c r="AS2911">
        <v>2911</v>
      </c>
      <c r="AT2911">
        <f t="shared" si="606"/>
        <v>184</v>
      </c>
    </row>
    <row r="2912" spans="1:46" x14ac:dyDescent="0.25">
      <c r="A2912">
        <v>1964</v>
      </c>
      <c r="B2912">
        <v>31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18</v>
      </c>
      <c r="M2912">
        <v>20</v>
      </c>
      <c r="N2912">
        <v>40</v>
      </c>
      <c r="O2912">
        <v>79</v>
      </c>
      <c r="P2912">
        <v>82</v>
      </c>
      <c r="W2912" t="str">
        <f t="shared" si="594"/>
        <v>18204079</v>
      </c>
      <c r="X2912" t="str">
        <f t="shared" si="595"/>
        <v>20407982</v>
      </c>
      <c r="Y2912" t="str">
        <f t="shared" si="596"/>
        <v>1820407982</v>
      </c>
      <c r="AH2912" t="str">
        <f t="shared" si="597"/>
        <v/>
      </c>
      <c r="AI2912" t="str">
        <f t="shared" si="598"/>
        <v/>
      </c>
      <c r="AK2912" t="str">
        <f t="shared" si="599"/>
        <v/>
      </c>
      <c r="AL2912" t="str">
        <f t="shared" si="600"/>
        <v/>
      </c>
      <c r="AM2912" t="str">
        <f t="shared" si="601"/>
        <v/>
      </c>
      <c r="AN2912" t="str">
        <f t="shared" si="602"/>
        <v/>
      </c>
      <c r="AO2912" t="str">
        <f t="shared" si="603"/>
        <v/>
      </c>
      <c r="AP2912" t="str">
        <f t="shared" si="604"/>
        <v/>
      </c>
      <c r="AQ2912" t="str">
        <f t="shared" si="605"/>
        <v/>
      </c>
      <c r="AS2912">
        <v>2912</v>
      </c>
      <c r="AT2912">
        <f t="shared" si="606"/>
        <v>239</v>
      </c>
    </row>
    <row r="2913" spans="1:46" x14ac:dyDescent="0.25">
      <c r="A2913">
        <v>1964</v>
      </c>
      <c r="B2913">
        <v>30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</v>
      </c>
      <c r="M2913">
        <v>22</v>
      </c>
      <c r="N2913">
        <v>67</v>
      </c>
      <c r="O2913">
        <v>76</v>
      </c>
      <c r="P2913">
        <v>83</v>
      </c>
      <c r="W2913" t="str">
        <f t="shared" si="594"/>
        <v>1226776</v>
      </c>
      <c r="X2913" t="str">
        <f t="shared" si="595"/>
        <v>22677683</v>
      </c>
      <c r="Y2913" t="str">
        <f t="shared" si="596"/>
        <v>122677683</v>
      </c>
      <c r="AH2913" t="str">
        <f t="shared" si="597"/>
        <v/>
      </c>
      <c r="AI2913" t="str">
        <f t="shared" si="598"/>
        <v/>
      </c>
      <c r="AK2913" t="str">
        <f t="shared" si="599"/>
        <v/>
      </c>
      <c r="AL2913" t="str">
        <f t="shared" si="600"/>
        <v/>
      </c>
      <c r="AM2913" t="str">
        <f t="shared" si="601"/>
        <v/>
      </c>
      <c r="AN2913" t="str">
        <f t="shared" si="602"/>
        <v/>
      </c>
      <c r="AO2913" t="str">
        <f t="shared" si="603"/>
        <v/>
      </c>
      <c r="AP2913" t="str">
        <f t="shared" si="604"/>
        <v/>
      </c>
      <c r="AQ2913" t="str">
        <f t="shared" si="605"/>
        <v/>
      </c>
      <c r="AS2913">
        <v>2913</v>
      </c>
      <c r="AT2913">
        <f t="shared" si="606"/>
        <v>249</v>
      </c>
    </row>
    <row r="2914" spans="1:46" x14ac:dyDescent="0.25">
      <c r="A2914">
        <v>1964</v>
      </c>
      <c r="B2914">
        <v>29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23</v>
      </c>
      <c r="M2914">
        <v>30</v>
      </c>
      <c r="N2914">
        <v>43</v>
      </c>
      <c r="O2914">
        <v>52</v>
      </c>
      <c r="P2914">
        <v>64</v>
      </c>
      <c r="W2914" t="str">
        <f t="shared" si="594"/>
        <v>23304352</v>
      </c>
      <c r="X2914" t="str">
        <f t="shared" si="595"/>
        <v>30435264</v>
      </c>
      <c r="Y2914" t="str">
        <f t="shared" si="596"/>
        <v>2330435264</v>
      </c>
      <c r="AH2914" t="str">
        <f t="shared" si="597"/>
        <v/>
      </c>
      <c r="AI2914" t="str">
        <f t="shared" si="598"/>
        <v/>
      </c>
      <c r="AK2914" t="str">
        <f t="shared" si="599"/>
        <v/>
      </c>
      <c r="AL2914" t="str">
        <f t="shared" si="600"/>
        <v/>
      </c>
      <c r="AM2914" t="str">
        <f t="shared" si="601"/>
        <v/>
      </c>
      <c r="AN2914" t="str">
        <f t="shared" si="602"/>
        <v/>
      </c>
      <c r="AO2914" t="str">
        <f t="shared" si="603"/>
        <v/>
      </c>
      <c r="AP2914" t="str">
        <f t="shared" si="604"/>
        <v/>
      </c>
      <c r="AQ2914" t="str">
        <f t="shared" si="605"/>
        <v/>
      </c>
      <c r="AS2914">
        <v>2914</v>
      </c>
      <c r="AT2914">
        <f t="shared" si="606"/>
        <v>212</v>
      </c>
    </row>
    <row r="2915" spans="1:46" x14ac:dyDescent="0.25">
      <c r="A2915">
        <v>1964</v>
      </c>
      <c r="B2915">
        <v>28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34</v>
      </c>
      <c r="M2915">
        <v>38</v>
      </c>
      <c r="N2915">
        <v>43</v>
      </c>
      <c r="O2915">
        <v>60</v>
      </c>
      <c r="P2915">
        <v>89</v>
      </c>
      <c r="W2915" t="str">
        <f t="shared" si="594"/>
        <v>34384360</v>
      </c>
      <c r="X2915" t="str">
        <f t="shared" si="595"/>
        <v>38436089</v>
      </c>
      <c r="Y2915" t="str">
        <f t="shared" si="596"/>
        <v>3438436089</v>
      </c>
      <c r="AH2915" t="str">
        <f t="shared" si="597"/>
        <v/>
      </c>
      <c r="AI2915" t="str">
        <f t="shared" si="598"/>
        <v/>
      </c>
      <c r="AK2915" t="str">
        <f t="shared" si="599"/>
        <v/>
      </c>
      <c r="AL2915" t="str">
        <f t="shared" si="600"/>
        <v/>
      </c>
      <c r="AM2915" t="str">
        <f t="shared" si="601"/>
        <v/>
      </c>
      <c r="AN2915" t="str">
        <f t="shared" si="602"/>
        <v/>
      </c>
      <c r="AO2915" t="str">
        <f t="shared" si="603"/>
        <v/>
      </c>
      <c r="AP2915" t="str">
        <f t="shared" si="604"/>
        <v/>
      </c>
      <c r="AQ2915" t="str">
        <f t="shared" si="605"/>
        <v/>
      </c>
      <c r="AS2915">
        <v>2915</v>
      </c>
      <c r="AT2915">
        <f t="shared" si="606"/>
        <v>264</v>
      </c>
    </row>
    <row r="2916" spans="1:46" x14ac:dyDescent="0.25">
      <c r="A2916">
        <v>1964</v>
      </c>
      <c r="B2916">
        <v>27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28</v>
      </c>
      <c r="M2916">
        <v>75</v>
      </c>
      <c r="N2916">
        <v>78</v>
      </c>
      <c r="O2916">
        <v>82</v>
      </c>
      <c r="P2916">
        <v>83</v>
      </c>
      <c r="W2916" t="str">
        <f t="shared" si="594"/>
        <v>28757882</v>
      </c>
      <c r="X2916" t="str">
        <f t="shared" si="595"/>
        <v>75788283</v>
      </c>
      <c r="Y2916" t="str">
        <f t="shared" si="596"/>
        <v>2875788283</v>
      </c>
      <c r="AH2916" t="str">
        <f t="shared" si="597"/>
        <v/>
      </c>
      <c r="AI2916" t="str">
        <f t="shared" si="598"/>
        <v/>
      </c>
      <c r="AK2916" t="str">
        <f t="shared" si="599"/>
        <v>+</v>
      </c>
      <c r="AL2916" t="str">
        <f t="shared" si="600"/>
        <v/>
      </c>
      <c r="AM2916" t="str">
        <f t="shared" si="601"/>
        <v/>
      </c>
      <c r="AN2916" t="str">
        <f t="shared" si="602"/>
        <v/>
      </c>
      <c r="AO2916" t="str">
        <f t="shared" si="603"/>
        <v/>
      </c>
      <c r="AP2916" t="str">
        <f t="shared" si="604"/>
        <v/>
      </c>
      <c r="AQ2916" t="str">
        <f t="shared" si="605"/>
        <v/>
      </c>
      <c r="AS2916">
        <v>2916</v>
      </c>
      <c r="AT2916">
        <f t="shared" si="606"/>
        <v>346</v>
      </c>
    </row>
    <row r="2917" spans="1:46" x14ac:dyDescent="0.25">
      <c r="A2917">
        <v>1964</v>
      </c>
      <c r="B2917">
        <v>26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9</v>
      </c>
      <c r="M2917">
        <v>18</v>
      </c>
      <c r="N2917">
        <v>32</v>
      </c>
      <c r="O2917">
        <v>48</v>
      </c>
      <c r="P2917">
        <v>75</v>
      </c>
      <c r="W2917" t="str">
        <f t="shared" si="594"/>
        <v>9183248</v>
      </c>
      <c r="X2917" t="str">
        <f t="shared" si="595"/>
        <v>18324875</v>
      </c>
      <c r="Y2917" t="str">
        <f t="shared" si="596"/>
        <v>918324875</v>
      </c>
      <c r="AH2917" t="str">
        <f t="shared" si="597"/>
        <v/>
      </c>
      <c r="AI2917" t="str">
        <f t="shared" si="598"/>
        <v/>
      </c>
      <c r="AK2917" t="str">
        <f t="shared" si="599"/>
        <v/>
      </c>
      <c r="AL2917" t="str">
        <f t="shared" si="600"/>
        <v/>
      </c>
      <c r="AM2917" t="str">
        <f t="shared" si="601"/>
        <v/>
      </c>
      <c r="AN2917" t="str">
        <f t="shared" si="602"/>
        <v/>
      </c>
      <c r="AO2917" t="str">
        <f t="shared" si="603"/>
        <v/>
      </c>
      <c r="AP2917" t="str">
        <f t="shared" si="604"/>
        <v/>
      </c>
      <c r="AQ2917" t="str">
        <f t="shared" si="605"/>
        <v/>
      </c>
      <c r="AS2917">
        <v>2917</v>
      </c>
      <c r="AT2917">
        <f t="shared" si="606"/>
        <v>182</v>
      </c>
    </row>
    <row r="2918" spans="1:46" x14ac:dyDescent="0.25">
      <c r="A2918">
        <v>1964</v>
      </c>
      <c r="B2918">
        <v>25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17</v>
      </c>
      <c r="M2918">
        <v>40</v>
      </c>
      <c r="N2918">
        <v>83</v>
      </c>
      <c r="O2918">
        <v>84</v>
      </c>
      <c r="P2918">
        <v>87</v>
      </c>
      <c r="W2918" t="str">
        <f t="shared" si="594"/>
        <v>17408384</v>
      </c>
      <c r="X2918" t="str">
        <f t="shared" si="595"/>
        <v>40838487</v>
      </c>
      <c r="Y2918" t="str">
        <f t="shared" si="596"/>
        <v>1740838487</v>
      </c>
      <c r="AH2918" t="str">
        <f t="shared" si="597"/>
        <v/>
      </c>
      <c r="AI2918" t="str">
        <f t="shared" si="598"/>
        <v/>
      </c>
      <c r="AK2918" t="str">
        <f t="shared" si="599"/>
        <v/>
      </c>
      <c r="AL2918" t="str">
        <f t="shared" si="600"/>
        <v/>
      </c>
      <c r="AM2918" t="str">
        <f t="shared" si="601"/>
        <v/>
      </c>
      <c r="AN2918" t="str">
        <f t="shared" si="602"/>
        <v/>
      </c>
      <c r="AO2918" t="str">
        <f t="shared" si="603"/>
        <v/>
      </c>
      <c r="AP2918" t="str">
        <f t="shared" si="604"/>
        <v/>
      </c>
      <c r="AQ2918" t="str">
        <f t="shared" si="605"/>
        <v/>
      </c>
      <c r="AS2918">
        <v>2918</v>
      </c>
      <c r="AT2918">
        <f t="shared" si="606"/>
        <v>311</v>
      </c>
    </row>
    <row r="2919" spans="1:46" x14ac:dyDescent="0.25">
      <c r="A2919">
        <v>1964</v>
      </c>
      <c r="B2919">
        <v>24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2</v>
      </c>
      <c r="M2919">
        <v>9</v>
      </c>
      <c r="N2919">
        <v>19</v>
      </c>
      <c r="O2919">
        <v>62</v>
      </c>
      <c r="P2919">
        <v>64</v>
      </c>
      <c r="W2919" t="str">
        <f t="shared" si="594"/>
        <v>291962</v>
      </c>
      <c r="X2919" t="str">
        <f t="shared" si="595"/>
        <v>9196264</v>
      </c>
      <c r="Y2919" t="str">
        <f t="shared" si="596"/>
        <v>29196264</v>
      </c>
      <c r="AH2919" t="str">
        <f t="shared" si="597"/>
        <v/>
      </c>
      <c r="AI2919" t="str">
        <f t="shared" si="598"/>
        <v/>
      </c>
      <c r="AK2919" t="str">
        <f t="shared" si="599"/>
        <v/>
      </c>
      <c r="AL2919" t="str">
        <f t="shared" si="600"/>
        <v/>
      </c>
      <c r="AM2919" t="str">
        <f t="shared" si="601"/>
        <v/>
      </c>
      <c r="AN2919" t="str">
        <f t="shared" si="602"/>
        <v/>
      </c>
      <c r="AO2919" t="str">
        <f t="shared" si="603"/>
        <v/>
      </c>
      <c r="AP2919" t="str">
        <f t="shared" si="604"/>
        <v/>
      </c>
      <c r="AQ2919" t="str">
        <f t="shared" si="605"/>
        <v/>
      </c>
      <c r="AS2919">
        <v>2919</v>
      </c>
      <c r="AT2919">
        <f t="shared" si="606"/>
        <v>156</v>
      </c>
    </row>
    <row r="2920" spans="1:46" x14ac:dyDescent="0.25">
      <c r="A2920">
        <v>1964</v>
      </c>
      <c r="B2920">
        <v>23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20</v>
      </c>
      <c r="M2920">
        <v>37</v>
      </c>
      <c r="N2920">
        <v>64</v>
      </c>
      <c r="O2920">
        <v>68</v>
      </c>
      <c r="P2920">
        <v>78</v>
      </c>
      <c r="W2920" t="str">
        <f t="shared" si="594"/>
        <v>20376468</v>
      </c>
      <c r="X2920" t="str">
        <f t="shared" si="595"/>
        <v>37646878</v>
      </c>
      <c r="Y2920" t="str">
        <f t="shared" si="596"/>
        <v>2037646878</v>
      </c>
      <c r="AH2920" t="str">
        <f t="shared" si="597"/>
        <v/>
      </c>
      <c r="AI2920" t="str">
        <f t="shared" si="598"/>
        <v/>
      </c>
      <c r="AK2920" t="str">
        <f t="shared" si="599"/>
        <v/>
      </c>
      <c r="AL2920" t="str">
        <f t="shared" si="600"/>
        <v/>
      </c>
      <c r="AM2920" t="str">
        <f t="shared" si="601"/>
        <v/>
      </c>
      <c r="AN2920" t="str">
        <f t="shared" si="602"/>
        <v/>
      </c>
      <c r="AO2920" t="str">
        <f t="shared" si="603"/>
        <v/>
      </c>
      <c r="AP2920" t="str">
        <f t="shared" si="604"/>
        <v/>
      </c>
      <c r="AQ2920" t="str">
        <f t="shared" si="605"/>
        <v/>
      </c>
      <c r="AS2920">
        <v>2920</v>
      </c>
      <c r="AT2920">
        <f t="shared" si="606"/>
        <v>267</v>
      </c>
    </row>
    <row r="2921" spans="1:46" x14ac:dyDescent="0.25">
      <c r="A2921">
        <v>1964</v>
      </c>
      <c r="B2921">
        <v>22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26</v>
      </c>
      <c r="M2921">
        <v>49</v>
      </c>
      <c r="N2921">
        <v>59</v>
      </c>
      <c r="O2921">
        <v>76</v>
      </c>
      <c r="P2921">
        <v>82</v>
      </c>
      <c r="W2921" t="str">
        <f t="shared" si="594"/>
        <v>26495976</v>
      </c>
      <c r="X2921" t="str">
        <f t="shared" si="595"/>
        <v>49597682</v>
      </c>
      <c r="Y2921" t="str">
        <f t="shared" si="596"/>
        <v>2649597682</v>
      </c>
      <c r="AH2921" t="str">
        <f t="shared" si="597"/>
        <v/>
      </c>
      <c r="AI2921" t="str">
        <f t="shared" si="598"/>
        <v/>
      </c>
      <c r="AK2921" t="str">
        <f t="shared" si="599"/>
        <v/>
      </c>
      <c r="AL2921" t="str">
        <f t="shared" si="600"/>
        <v/>
      </c>
      <c r="AM2921" t="str">
        <f t="shared" si="601"/>
        <v/>
      </c>
      <c r="AN2921" t="str">
        <f t="shared" si="602"/>
        <v/>
      </c>
      <c r="AO2921" t="str">
        <f t="shared" si="603"/>
        <v/>
      </c>
      <c r="AP2921" t="str">
        <f t="shared" si="604"/>
        <v/>
      </c>
      <c r="AQ2921" t="str">
        <f t="shared" si="605"/>
        <v/>
      </c>
      <c r="AS2921">
        <v>2921</v>
      </c>
      <c r="AT2921">
        <f t="shared" si="606"/>
        <v>292</v>
      </c>
    </row>
    <row r="2922" spans="1:46" x14ac:dyDescent="0.25">
      <c r="A2922">
        <v>1964</v>
      </c>
      <c r="B2922">
        <v>21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40</v>
      </c>
      <c r="M2922">
        <v>42</v>
      </c>
      <c r="N2922">
        <v>51</v>
      </c>
      <c r="O2922">
        <v>58</v>
      </c>
      <c r="P2922">
        <v>75</v>
      </c>
      <c r="W2922" t="str">
        <f t="shared" si="594"/>
        <v>40425158</v>
      </c>
      <c r="X2922" t="str">
        <f t="shared" si="595"/>
        <v>42515875</v>
      </c>
      <c r="Y2922" t="str">
        <f t="shared" si="596"/>
        <v>4042515875</v>
      </c>
      <c r="AH2922" t="str">
        <f t="shared" si="597"/>
        <v/>
      </c>
      <c r="AI2922" t="str">
        <f t="shared" si="598"/>
        <v/>
      </c>
      <c r="AK2922" t="str">
        <f t="shared" si="599"/>
        <v/>
      </c>
      <c r="AL2922" t="str">
        <f t="shared" si="600"/>
        <v/>
      </c>
      <c r="AM2922" t="str">
        <f t="shared" si="601"/>
        <v/>
      </c>
      <c r="AN2922" t="str">
        <f t="shared" si="602"/>
        <v/>
      </c>
      <c r="AO2922" t="str">
        <f t="shared" si="603"/>
        <v/>
      </c>
      <c r="AP2922" t="str">
        <f t="shared" si="604"/>
        <v/>
      </c>
      <c r="AQ2922" t="str">
        <f t="shared" si="605"/>
        <v/>
      </c>
      <c r="AS2922">
        <v>2922</v>
      </c>
      <c r="AT2922">
        <f t="shared" si="606"/>
        <v>266</v>
      </c>
    </row>
    <row r="2923" spans="1:46" x14ac:dyDescent="0.25">
      <c r="A2923">
        <v>1964</v>
      </c>
      <c r="B2923">
        <v>20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42</v>
      </c>
      <c r="M2923">
        <v>66</v>
      </c>
      <c r="N2923">
        <v>67</v>
      </c>
      <c r="O2923">
        <v>72</v>
      </c>
      <c r="P2923">
        <v>85</v>
      </c>
      <c r="W2923" t="str">
        <f t="shared" si="594"/>
        <v>42666772</v>
      </c>
      <c r="X2923" t="str">
        <f t="shared" si="595"/>
        <v>66677285</v>
      </c>
      <c r="Y2923" t="str">
        <f t="shared" si="596"/>
        <v>4266677285</v>
      </c>
      <c r="AH2923" t="str">
        <f t="shared" si="597"/>
        <v/>
      </c>
      <c r="AI2923" t="str">
        <f t="shared" si="598"/>
        <v>+</v>
      </c>
      <c r="AK2923" t="str">
        <f t="shared" si="599"/>
        <v/>
      </c>
      <c r="AL2923" t="str">
        <f t="shared" si="600"/>
        <v/>
      </c>
      <c r="AM2923" t="str">
        <f t="shared" si="601"/>
        <v/>
      </c>
      <c r="AN2923" t="str">
        <f t="shared" si="602"/>
        <v/>
      </c>
      <c r="AO2923" t="str">
        <f t="shared" si="603"/>
        <v/>
      </c>
      <c r="AP2923" t="str">
        <f t="shared" si="604"/>
        <v/>
      </c>
      <c r="AQ2923" t="str">
        <f t="shared" si="605"/>
        <v/>
      </c>
      <c r="AS2923">
        <v>2923</v>
      </c>
      <c r="AT2923">
        <f t="shared" si="606"/>
        <v>332</v>
      </c>
    </row>
    <row r="2924" spans="1:46" x14ac:dyDescent="0.25">
      <c r="A2924">
        <v>1964</v>
      </c>
      <c r="B2924">
        <v>19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13</v>
      </c>
      <c r="M2924">
        <v>21</v>
      </c>
      <c r="N2924">
        <v>33</v>
      </c>
      <c r="O2924">
        <v>49</v>
      </c>
      <c r="P2924">
        <v>90</v>
      </c>
      <c r="W2924" t="str">
        <f t="shared" si="594"/>
        <v>13213349</v>
      </c>
      <c r="X2924" t="str">
        <f t="shared" si="595"/>
        <v>21334990</v>
      </c>
      <c r="Y2924" t="str">
        <f t="shared" si="596"/>
        <v>1321334990</v>
      </c>
      <c r="AH2924" t="str">
        <f t="shared" si="597"/>
        <v/>
      </c>
      <c r="AI2924" t="str">
        <f t="shared" si="598"/>
        <v/>
      </c>
      <c r="AK2924" t="str">
        <f t="shared" si="599"/>
        <v/>
      </c>
      <c r="AL2924" t="str">
        <f t="shared" si="600"/>
        <v/>
      </c>
      <c r="AM2924" t="str">
        <f t="shared" si="601"/>
        <v/>
      </c>
      <c r="AN2924" t="str">
        <f t="shared" si="602"/>
        <v/>
      </c>
      <c r="AO2924" t="str">
        <f t="shared" si="603"/>
        <v/>
      </c>
      <c r="AP2924" t="str">
        <f t="shared" si="604"/>
        <v/>
      </c>
      <c r="AQ2924" t="str">
        <f t="shared" si="605"/>
        <v/>
      </c>
      <c r="AS2924">
        <v>2924</v>
      </c>
      <c r="AT2924">
        <f t="shared" si="606"/>
        <v>206</v>
      </c>
    </row>
    <row r="2925" spans="1:46" x14ac:dyDescent="0.25">
      <c r="A2925">
        <v>1964</v>
      </c>
      <c r="B2925">
        <v>18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29</v>
      </c>
      <c r="M2925">
        <v>40</v>
      </c>
      <c r="N2925">
        <v>52</v>
      </c>
      <c r="O2925">
        <v>58</v>
      </c>
      <c r="P2925">
        <v>59</v>
      </c>
      <c r="W2925" t="str">
        <f t="shared" si="594"/>
        <v>29405258</v>
      </c>
      <c r="X2925" t="str">
        <f t="shared" si="595"/>
        <v>40525859</v>
      </c>
      <c r="Y2925" t="str">
        <f t="shared" si="596"/>
        <v>2940525859</v>
      </c>
      <c r="AH2925" t="str">
        <f t="shared" si="597"/>
        <v/>
      </c>
      <c r="AI2925" t="str">
        <f t="shared" si="598"/>
        <v/>
      </c>
      <c r="AK2925" t="str">
        <f t="shared" si="599"/>
        <v>+</v>
      </c>
      <c r="AL2925" t="str">
        <f t="shared" si="600"/>
        <v/>
      </c>
      <c r="AM2925" t="str">
        <f t="shared" si="601"/>
        <v/>
      </c>
      <c r="AN2925" t="str">
        <f t="shared" si="602"/>
        <v/>
      </c>
      <c r="AO2925" t="str">
        <f t="shared" si="603"/>
        <v/>
      </c>
      <c r="AP2925" t="str">
        <f t="shared" si="604"/>
        <v/>
      </c>
      <c r="AQ2925" t="str">
        <f t="shared" si="605"/>
        <v/>
      </c>
      <c r="AS2925">
        <v>2925</v>
      </c>
      <c r="AT2925">
        <f t="shared" si="606"/>
        <v>238</v>
      </c>
    </row>
    <row r="2926" spans="1:46" x14ac:dyDescent="0.25">
      <c r="A2926">
        <v>1964</v>
      </c>
      <c r="B2926">
        <v>17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14</v>
      </c>
      <c r="M2926">
        <v>24</v>
      </c>
      <c r="N2926">
        <v>33</v>
      </c>
      <c r="O2926">
        <v>52</v>
      </c>
      <c r="P2926">
        <v>81</v>
      </c>
      <c r="W2926" t="str">
        <f t="shared" si="594"/>
        <v>14243352</v>
      </c>
      <c r="X2926" t="str">
        <f t="shared" si="595"/>
        <v>24335281</v>
      </c>
      <c r="Y2926" t="str">
        <f t="shared" si="596"/>
        <v>1424335281</v>
      </c>
      <c r="AH2926" t="str">
        <f t="shared" si="597"/>
        <v/>
      </c>
      <c r="AI2926" t="str">
        <f t="shared" si="598"/>
        <v/>
      </c>
      <c r="AK2926" t="str">
        <f t="shared" si="599"/>
        <v/>
      </c>
      <c r="AL2926" t="str">
        <f t="shared" si="600"/>
        <v/>
      </c>
      <c r="AM2926" t="str">
        <f t="shared" si="601"/>
        <v/>
      </c>
      <c r="AN2926" t="str">
        <f t="shared" si="602"/>
        <v/>
      </c>
      <c r="AO2926" t="str">
        <f t="shared" si="603"/>
        <v/>
      </c>
      <c r="AP2926" t="str">
        <f t="shared" si="604"/>
        <v/>
      </c>
      <c r="AQ2926" t="str">
        <f t="shared" si="605"/>
        <v/>
      </c>
      <c r="AS2926">
        <v>2926</v>
      </c>
      <c r="AT2926">
        <f t="shared" si="606"/>
        <v>204</v>
      </c>
    </row>
    <row r="2927" spans="1:46" x14ac:dyDescent="0.25">
      <c r="A2927">
        <v>1964</v>
      </c>
      <c r="B2927">
        <v>16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13</v>
      </c>
      <c r="M2927">
        <v>43</v>
      </c>
      <c r="N2927">
        <v>49</v>
      </c>
      <c r="O2927">
        <v>59</v>
      </c>
      <c r="P2927">
        <v>61</v>
      </c>
      <c r="W2927" t="str">
        <f t="shared" si="594"/>
        <v>13434959</v>
      </c>
      <c r="X2927" t="str">
        <f t="shared" si="595"/>
        <v>43495961</v>
      </c>
      <c r="Y2927" t="str">
        <f t="shared" si="596"/>
        <v>1343495961</v>
      </c>
      <c r="AH2927" t="str">
        <f t="shared" si="597"/>
        <v/>
      </c>
      <c r="AI2927" t="str">
        <f t="shared" si="598"/>
        <v/>
      </c>
      <c r="AK2927" t="str">
        <f t="shared" si="599"/>
        <v/>
      </c>
      <c r="AL2927" t="str">
        <f t="shared" si="600"/>
        <v/>
      </c>
      <c r="AM2927" t="str">
        <f t="shared" si="601"/>
        <v/>
      </c>
      <c r="AN2927" t="str">
        <f t="shared" si="602"/>
        <v/>
      </c>
      <c r="AO2927" t="str">
        <f t="shared" si="603"/>
        <v/>
      </c>
      <c r="AP2927" t="str">
        <f t="shared" si="604"/>
        <v/>
      </c>
      <c r="AQ2927" t="str">
        <f t="shared" si="605"/>
        <v/>
      </c>
      <c r="AS2927">
        <v>2927</v>
      </c>
      <c r="AT2927">
        <f t="shared" si="606"/>
        <v>225</v>
      </c>
    </row>
    <row r="2928" spans="1:46" x14ac:dyDescent="0.25">
      <c r="A2928">
        <v>1964</v>
      </c>
      <c r="B2928">
        <v>15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10</v>
      </c>
      <c r="M2928">
        <v>23</v>
      </c>
      <c r="N2928">
        <v>26</v>
      </c>
      <c r="O2928">
        <v>45</v>
      </c>
      <c r="P2928">
        <v>62</v>
      </c>
      <c r="W2928" t="str">
        <f t="shared" si="594"/>
        <v>10232645</v>
      </c>
      <c r="X2928" t="str">
        <f t="shared" si="595"/>
        <v>23264562</v>
      </c>
      <c r="Y2928" t="str">
        <f t="shared" si="596"/>
        <v>1023264562</v>
      </c>
      <c r="AH2928" t="str">
        <f t="shared" si="597"/>
        <v/>
      </c>
      <c r="AI2928" t="str">
        <f t="shared" si="598"/>
        <v/>
      </c>
      <c r="AK2928" t="str">
        <f t="shared" si="599"/>
        <v/>
      </c>
      <c r="AL2928" t="str">
        <f t="shared" si="600"/>
        <v/>
      </c>
      <c r="AM2928" t="str">
        <f t="shared" si="601"/>
        <v/>
      </c>
      <c r="AN2928" t="str">
        <f t="shared" si="602"/>
        <v/>
      </c>
      <c r="AO2928" t="str">
        <f t="shared" si="603"/>
        <v/>
      </c>
      <c r="AP2928" t="str">
        <f t="shared" si="604"/>
        <v/>
      </c>
      <c r="AQ2928" t="str">
        <f t="shared" si="605"/>
        <v/>
      </c>
      <c r="AS2928">
        <v>2928</v>
      </c>
      <c r="AT2928">
        <f t="shared" si="606"/>
        <v>166</v>
      </c>
    </row>
    <row r="2929" spans="1:46" x14ac:dyDescent="0.25">
      <c r="A2929">
        <v>1964</v>
      </c>
      <c r="B2929">
        <v>14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</v>
      </c>
      <c r="M2929">
        <v>9</v>
      </c>
      <c r="N2929">
        <v>20</v>
      </c>
      <c r="O2929">
        <v>27</v>
      </c>
      <c r="P2929">
        <v>41</v>
      </c>
      <c r="W2929" t="str">
        <f t="shared" si="594"/>
        <v>192027</v>
      </c>
      <c r="X2929" t="str">
        <f t="shared" si="595"/>
        <v>9202741</v>
      </c>
      <c r="Y2929" t="str">
        <f t="shared" si="596"/>
        <v>19202741</v>
      </c>
      <c r="AH2929" t="str">
        <f t="shared" si="597"/>
        <v/>
      </c>
      <c r="AI2929" t="str">
        <f t="shared" si="598"/>
        <v/>
      </c>
      <c r="AK2929" t="str">
        <f t="shared" si="599"/>
        <v/>
      </c>
      <c r="AL2929" t="str">
        <f t="shared" si="600"/>
        <v/>
      </c>
      <c r="AM2929" t="str">
        <f t="shared" si="601"/>
        <v/>
      </c>
      <c r="AN2929" t="str">
        <f t="shared" si="602"/>
        <v/>
      </c>
      <c r="AO2929" t="str">
        <f t="shared" si="603"/>
        <v/>
      </c>
      <c r="AP2929" t="str">
        <f t="shared" si="604"/>
        <v/>
      </c>
      <c r="AQ2929" t="str">
        <f t="shared" si="605"/>
        <v/>
      </c>
      <c r="AS2929">
        <v>2929</v>
      </c>
      <c r="AT2929">
        <f t="shared" si="606"/>
        <v>98</v>
      </c>
    </row>
    <row r="2930" spans="1:46" x14ac:dyDescent="0.25">
      <c r="A2930">
        <v>1964</v>
      </c>
      <c r="B2930">
        <v>13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3</v>
      </c>
      <c r="M2930">
        <v>26</v>
      </c>
      <c r="N2930">
        <v>41</v>
      </c>
      <c r="O2930">
        <v>67</v>
      </c>
      <c r="P2930">
        <v>86</v>
      </c>
      <c r="W2930" t="str">
        <f t="shared" si="594"/>
        <v>3264167</v>
      </c>
      <c r="X2930" t="str">
        <f t="shared" si="595"/>
        <v>26416786</v>
      </c>
      <c r="Y2930" t="str">
        <f t="shared" si="596"/>
        <v>326416786</v>
      </c>
      <c r="AH2930" t="str">
        <f t="shared" si="597"/>
        <v/>
      </c>
      <c r="AI2930" t="str">
        <f t="shared" si="598"/>
        <v/>
      </c>
      <c r="AK2930" t="str">
        <f t="shared" si="599"/>
        <v/>
      </c>
      <c r="AL2930" t="str">
        <f t="shared" si="600"/>
        <v/>
      </c>
      <c r="AM2930" t="str">
        <f t="shared" si="601"/>
        <v/>
      </c>
      <c r="AN2930" t="str">
        <f t="shared" si="602"/>
        <v/>
      </c>
      <c r="AO2930" t="str">
        <f t="shared" si="603"/>
        <v/>
      </c>
      <c r="AP2930" t="str">
        <f t="shared" si="604"/>
        <v/>
      </c>
      <c r="AQ2930" t="str">
        <f t="shared" si="605"/>
        <v/>
      </c>
      <c r="AS2930">
        <v>2930</v>
      </c>
      <c r="AT2930">
        <f t="shared" si="606"/>
        <v>223</v>
      </c>
    </row>
    <row r="2931" spans="1:46" x14ac:dyDescent="0.25">
      <c r="A2931">
        <v>1964</v>
      </c>
      <c r="B2931">
        <v>12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10</v>
      </c>
      <c r="M2931">
        <v>14</v>
      </c>
      <c r="N2931">
        <v>40</v>
      </c>
      <c r="O2931">
        <v>46</v>
      </c>
      <c r="P2931">
        <v>86</v>
      </c>
      <c r="W2931" t="str">
        <f t="shared" si="594"/>
        <v>10144046</v>
      </c>
      <c r="X2931" t="str">
        <f t="shared" si="595"/>
        <v>14404686</v>
      </c>
      <c r="Y2931" t="str">
        <f t="shared" si="596"/>
        <v>1014404686</v>
      </c>
      <c r="AH2931" t="str">
        <f t="shared" si="597"/>
        <v/>
      </c>
      <c r="AI2931" t="str">
        <f t="shared" si="598"/>
        <v/>
      </c>
      <c r="AK2931" t="str">
        <f t="shared" si="599"/>
        <v/>
      </c>
      <c r="AL2931" t="str">
        <f t="shared" si="600"/>
        <v/>
      </c>
      <c r="AM2931" t="str">
        <f t="shared" si="601"/>
        <v/>
      </c>
      <c r="AN2931" t="str">
        <f t="shared" si="602"/>
        <v/>
      </c>
      <c r="AO2931" t="str">
        <f t="shared" si="603"/>
        <v/>
      </c>
      <c r="AP2931" t="str">
        <f t="shared" si="604"/>
        <v/>
      </c>
      <c r="AQ2931" t="str">
        <f t="shared" si="605"/>
        <v/>
      </c>
      <c r="AS2931">
        <v>2931</v>
      </c>
      <c r="AT2931">
        <f t="shared" si="606"/>
        <v>196</v>
      </c>
    </row>
    <row r="2932" spans="1:46" x14ac:dyDescent="0.25">
      <c r="A2932">
        <v>1964</v>
      </c>
      <c r="B2932">
        <v>11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22</v>
      </c>
      <c r="M2932">
        <v>34</v>
      </c>
      <c r="N2932">
        <v>47</v>
      </c>
      <c r="O2932">
        <v>77</v>
      </c>
      <c r="P2932">
        <v>80</v>
      </c>
      <c r="W2932" t="str">
        <f t="shared" si="594"/>
        <v>22344777</v>
      </c>
      <c r="X2932" t="str">
        <f t="shared" si="595"/>
        <v>34477780</v>
      </c>
      <c r="Y2932" t="str">
        <f t="shared" si="596"/>
        <v>2234477780</v>
      </c>
      <c r="AH2932" t="str">
        <f t="shared" si="597"/>
        <v/>
      </c>
      <c r="AI2932" t="str">
        <f t="shared" si="598"/>
        <v/>
      </c>
      <c r="AK2932" t="str">
        <f t="shared" si="599"/>
        <v/>
      </c>
      <c r="AL2932" t="str">
        <f t="shared" si="600"/>
        <v/>
      </c>
      <c r="AM2932" t="str">
        <f t="shared" si="601"/>
        <v/>
      </c>
      <c r="AN2932" t="str">
        <f t="shared" si="602"/>
        <v/>
      </c>
      <c r="AO2932" t="str">
        <f t="shared" si="603"/>
        <v/>
      </c>
      <c r="AP2932" t="str">
        <f t="shared" si="604"/>
        <v/>
      </c>
      <c r="AQ2932" t="str">
        <f t="shared" si="605"/>
        <v/>
      </c>
      <c r="AS2932">
        <v>2932</v>
      </c>
      <c r="AT2932">
        <f t="shared" si="606"/>
        <v>260</v>
      </c>
    </row>
    <row r="2933" spans="1:46" x14ac:dyDescent="0.25">
      <c r="A2933">
        <v>1964</v>
      </c>
      <c r="B2933">
        <v>10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6</v>
      </c>
      <c r="M2933">
        <v>31</v>
      </c>
      <c r="N2933">
        <v>66</v>
      </c>
      <c r="O2933">
        <v>79</v>
      </c>
      <c r="P2933">
        <v>87</v>
      </c>
      <c r="W2933" t="str">
        <f t="shared" si="594"/>
        <v>6316679</v>
      </c>
      <c r="X2933" t="str">
        <f t="shared" si="595"/>
        <v>31667987</v>
      </c>
      <c r="Y2933" t="str">
        <f t="shared" si="596"/>
        <v>631667987</v>
      </c>
      <c r="AH2933" t="str">
        <f t="shared" si="597"/>
        <v/>
      </c>
      <c r="AI2933" t="str">
        <f t="shared" si="598"/>
        <v/>
      </c>
      <c r="AK2933" t="str">
        <f t="shared" si="599"/>
        <v/>
      </c>
      <c r="AL2933" t="str">
        <f t="shared" si="600"/>
        <v/>
      </c>
      <c r="AM2933" t="str">
        <f t="shared" si="601"/>
        <v/>
      </c>
      <c r="AN2933" t="str">
        <f t="shared" si="602"/>
        <v/>
      </c>
      <c r="AO2933" t="str">
        <f t="shared" si="603"/>
        <v/>
      </c>
      <c r="AP2933" t="str">
        <f t="shared" si="604"/>
        <v/>
      </c>
      <c r="AQ2933" t="str">
        <f t="shared" si="605"/>
        <v/>
      </c>
      <c r="AS2933">
        <v>2933</v>
      </c>
      <c r="AT2933">
        <f t="shared" si="606"/>
        <v>269</v>
      </c>
    </row>
    <row r="2934" spans="1:46" x14ac:dyDescent="0.25">
      <c r="A2934">
        <v>1964</v>
      </c>
      <c r="B2934">
        <v>9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1</v>
      </c>
      <c r="M2934">
        <v>22</v>
      </c>
      <c r="N2934">
        <v>59</v>
      </c>
      <c r="O2934">
        <v>67</v>
      </c>
      <c r="P2934">
        <v>72</v>
      </c>
      <c r="W2934" t="str">
        <f t="shared" si="594"/>
        <v>1225967</v>
      </c>
      <c r="X2934" t="str">
        <f t="shared" si="595"/>
        <v>22596772</v>
      </c>
      <c r="Y2934" t="str">
        <f t="shared" si="596"/>
        <v>122596772</v>
      </c>
      <c r="AH2934" t="str">
        <f t="shared" si="597"/>
        <v/>
      </c>
      <c r="AI2934" t="str">
        <f t="shared" si="598"/>
        <v/>
      </c>
      <c r="AK2934" t="str">
        <f t="shared" si="599"/>
        <v/>
      </c>
      <c r="AL2934" t="str">
        <f t="shared" si="600"/>
        <v/>
      </c>
      <c r="AM2934" t="str">
        <f t="shared" si="601"/>
        <v/>
      </c>
      <c r="AN2934" t="str">
        <f t="shared" si="602"/>
        <v/>
      </c>
      <c r="AO2934" t="str">
        <f t="shared" si="603"/>
        <v/>
      </c>
      <c r="AP2934" t="str">
        <f t="shared" si="604"/>
        <v/>
      </c>
      <c r="AQ2934" t="str">
        <f t="shared" si="605"/>
        <v/>
      </c>
      <c r="AS2934">
        <v>2934</v>
      </c>
      <c r="AT2934">
        <f t="shared" si="606"/>
        <v>221</v>
      </c>
    </row>
    <row r="2935" spans="1:46" x14ac:dyDescent="0.25">
      <c r="A2935">
        <v>1964</v>
      </c>
      <c r="B2935">
        <v>8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6</v>
      </c>
      <c r="M2935">
        <v>33</v>
      </c>
      <c r="N2935">
        <v>43</v>
      </c>
      <c r="O2935">
        <v>50</v>
      </c>
      <c r="P2935">
        <v>51</v>
      </c>
      <c r="W2935" t="str">
        <f t="shared" si="594"/>
        <v>6334350</v>
      </c>
      <c r="X2935" t="str">
        <f t="shared" si="595"/>
        <v>33435051</v>
      </c>
      <c r="Y2935" t="str">
        <f t="shared" si="596"/>
        <v>633435051</v>
      </c>
      <c r="AH2935" t="str">
        <f t="shared" si="597"/>
        <v/>
      </c>
      <c r="AI2935" t="str">
        <f t="shared" si="598"/>
        <v/>
      </c>
      <c r="AK2935" t="str">
        <f t="shared" si="599"/>
        <v>+</v>
      </c>
      <c r="AL2935" t="str">
        <f t="shared" si="600"/>
        <v/>
      </c>
      <c r="AM2935" t="str">
        <f t="shared" si="601"/>
        <v/>
      </c>
      <c r="AN2935" t="str">
        <f t="shared" si="602"/>
        <v/>
      </c>
      <c r="AO2935" t="str">
        <f t="shared" si="603"/>
        <v/>
      </c>
      <c r="AP2935" t="str">
        <f t="shared" si="604"/>
        <v/>
      </c>
      <c r="AQ2935" t="str">
        <f t="shared" si="605"/>
        <v/>
      </c>
      <c r="AS2935">
        <v>2935</v>
      </c>
      <c r="AT2935">
        <f t="shared" si="606"/>
        <v>183</v>
      </c>
    </row>
    <row r="2936" spans="1:46" x14ac:dyDescent="0.25">
      <c r="A2936">
        <v>1964</v>
      </c>
      <c r="B2936">
        <v>7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2</v>
      </c>
      <c r="M2936">
        <v>10</v>
      </c>
      <c r="N2936">
        <v>49</v>
      </c>
      <c r="O2936">
        <v>66</v>
      </c>
      <c r="P2936">
        <v>84</v>
      </c>
      <c r="W2936" t="str">
        <f t="shared" si="594"/>
        <v>2104966</v>
      </c>
      <c r="X2936" t="str">
        <f t="shared" si="595"/>
        <v>10496684</v>
      </c>
      <c r="Y2936" t="str">
        <f t="shared" si="596"/>
        <v>210496684</v>
      </c>
      <c r="AH2936" t="str">
        <f t="shared" si="597"/>
        <v/>
      </c>
      <c r="AI2936" t="str">
        <f t="shared" si="598"/>
        <v/>
      </c>
      <c r="AK2936" t="str">
        <f t="shared" si="599"/>
        <v/>
      </c>
      <c r="AL2936" t="str">
        <f t="shared" si="600"/>
        <v/>
      </c>
      <c r="AM2936" t="str">
        <f t="shared" si="601"/>
        <v/>
      </c>
      <c r="AN2936" t="str">
        <f t="shared" si="602"/>
        <v/>
      </c>
      <c r="AO2936" t="str">
        <f t="shared" si="603"/>
        <v/>
      </c>
      <c r="AP2936" t="str">
        <f t="shared" si="604"/>
        <v/>
      </c>
      <c r="AQ2936" t="str">
        <f t="shared" si="605"/>
        <v/>
      </c>
      <c r="AS2936">
        <v>2936</v>
      </c>
      <c r="AT2936">
        <f t="shared" si="606"/>
        <v>211</v>
      </c>
    </row>
    <row r="2937" spans="1:46" x14ac:dyDescent="0.25">
      <c r="A2937">
        <v>1964</v>
      </c>
      <c r="B2937">
        <v>6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1</v>
      </c>
      <c r="M2937">
        <v>2</v>
      </c>
      <c r="N2937">
        <v>9</v>
      </c>
      <c r="O2937">
        <v>47</v>
      </c>
      <c r="P2937">
        <v>60</v>
      </c>
      <c r="W2937" t="str">
        <f t="shared" si="594"/>
        <v>12947</v>
      </c>
      <c r="X2937" t="str">
        <f t="shared" si="595"/>
        <v>294760</v>
      </c>
      <c r="Y2937" t="str">
        <f t="shared" si="596"/>
        <v>1294760</v>
      </c>
      <c r="AH2937" t="str">
        <f t="shared" si="597"/>
        <v>+</v>
      </c>
      <c r="AI2937" t="str">
        <f t="shared" si="598"/>
        <v/>
      </c>
      <c r="AK2937" t="str">
        <f t="shared" si="599"/>
        <v/>
      </c>
      <c r="AL2937" t="str">
        <f t="shared" si="600"/>
        <v/>
      </c>
      <c r="AM2937" t="str">
        <f t="shared" si="601"/>
        <v/>
      </c>
      <c r="AN2937" t="str">
        <f t="shared" si="602"/>
        <v/>
      </c>
      <c r="AO2937" t="str">
        <f t="shared" si="603"/>
        <v/>
      </c>
      <c r="AP2937" t="str">
        <f t="shared" si="604"/>
        <v/>
      </c>
      <c r="AQ2937" t="str">
        <f t="shared" si="605"/>
        <v/>
      </c>
      <c r="AS2937">
        <v>2937</v>
      </c>
      <c r="AT2937">
        <f t="shared" si="606"/>
        <v>119</v>
      </c>
    </row>
    <row r="2938" spans="1:46" x14ac:dyDescent="0.25">
      <c r="A2938">
        <v>1964</v>
      </c>
      <c r="B2938">
        <v>5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25</v>
      </c>
      <c r="M2938">
        <v>35</v>
      </c>
      <c r="N2938">
        <v>38</v>
      </c>
      <c r="O2938">
        <v>49</v>
      </c>
      <c r="P2938">
        <v>73</v>
      </c>
      <c r="W2938" t="str">
        <f t="shared" si="594"/>
        <v>25353849</v>
      </c>
      <c r="X2938" t="str">
        <f t="shared" si="595"/>
        <v>35384973</v>
      </c>
      <c r="Y2938" t="str">
        <f t="shared" si="596"/>
        <v>2535384973</v>
      </c>
      <c r="AH2938" t="str">
        <f t="shared" si="597"/>
        <v/>
      </c>
      <c r="AI2938" t="str">
        <f t="shared" si="598"/>
        <v/>
      </c>
      <c r="AK2938" t="str">
        <f t="shared" si="599"/>
        <v/>
      </c>
      <c r="AL2938" t="str">
        <f t="shared" si="600"/>
        <v/>
      </c>
      <c r="AM2938" t="str">
        <f t="shared" si="601"/>
        <v/>
      </c>
      <c r="AN2938" t="str">
        <f t="shared" si="602"/>
        <v/>
      </c>
      <c r="AO2938" t="str">
        <f t="shared" si="603"/>
        <v/>
      </c>
      <c r="AP2938" t="str">
        <f t="shared" si="604"/>
        <v/>
      </c>
      <c r="AQ2938" t="str">
        <f t="shared" si="605"/>
        <v/>
      </c>
      <c r="AS2938">
        <v>2938</v>
      </c>
      <c r="AT2938">
        <f t="shared" si="606"/>
        <v>220</v>
      </c>
    </row>
    <row r="2939" spans="1:46" x14ac:dyDescent="0.25">
      <c r="A2939">
        <v>1964</v>
      </c>
      <c r="B2939">
        <v>4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31</v>
      </c>
      <c r="M2939">
        <v>34</v>
      </c>
      <c r="N2939">
        <v>56</v>
      </c>
      <c r="O2939">
        <v>69</v>
      </c>
      <c r="P2939">
        <v>84</v>
      </c>
      <c r="W2939" t="str">
        <f t="shared" si="594"/>
        <v>31345669</v>
      </c>
      <c r="X2939" t="str">
        <f t="shared" si="595"/>
        <v>34566984</v>
      </c>
      <c r="Y2939" t="str">
        <f t="shared" si="596"/>
        <v>3134566984</v>
      </c>
      <c r="AH2939" t="str">
        <f t="shared" si="597"/>
        <v/>
      </c>
      <c r="AI2939" t="str">
        <f t="shared" si="598"/>
        <v/>
      </c>
      <c r="AK2939" t="str">
        <f t="shared" si="599"/>
        <v/>
      </c>
      <c r="AL2939" t="str">
        <f t="shared" si="600"/>
        <v/>
      </c>
      <c r="AM2939" t="str">
        <f t="shared" si="601"/>
        <v/>
      </c>
      <c r="AN2939" t="str">
        <f t="shared" si="602"/>
        <v/>
      </c>
      <c r="AO2939" t="str">
        <f t="shared" si="603"/>
        <v/>
      </c>
      <c r="AP2939" t="str">
        <f t="shared" si="604"/>
        <v/>
      </c>
      <c r="AQ2939" t="str">
        <f t="shared" si="605"/>
        <v/>
      </c>
      <c r="AS2939">
        <v>2939</v>
      </c>
      <c r="AT2939">
        <f t="shared" si="606"/>
        <v>274</v>
      </c>
    </row>
    <row r="2940" spans="1:46" x14ac:dyDescent="0.25">
      <c r="A2940">
        <v>1964</v>
      </c>
      <c r="B2940">
        <v>3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29</v>
      </c>
      <c r="M2940">
        <v>43</v>
      </c>
      <c r="N2940">
        <v>63</v>
      </c>
      <c r="O2940">
        <v>68</v>
      </c>
      <c r="P2940">
        <v>81</v>
      </c>
      <c r="W2940" t="str">
        <f t="shared" si="594"/>
        <v>29436368</v>
      </c>
      <c r="X2940" t="str">
        <f t="shared" si="595"/>
        <v>43636881</v>
      </c>
      <c r="Y2940" t="str">
        <f t="shared" si="596"/>
        <v>2943636881</v>
      </c>
      <c r="AH2940" t="str">
        <f t="shared" si="597"/>
        <v/>
      </c>
      <c r="AI2940" t="str">
        <f t="shared" si="598"/>
        <v/>
      </c>
      <c r="AK2940" t="str">
        <f t="shared" si="599"/>
        <v/>
      </c>
      <c r="AL2940" t="str">
        <f t="shared" si="600"/>
        <v/>
      </c>
      <c r="AM2940" t="str">
        <f t="shared" si="601"/>
        <v/>
      </c>
      <c r="AN2940" t="str">
        <f t="shared" si="602"/>
        <v/>
      </c>
      <c r="AO2940" t="str">
        <f t="shared" si="603"/>
        <v/>
      </c>
      <c r="AP2940" t="str">
        <f t="shared" si="604"/>
        <v/>
      </c>
      <c r="AQ2940" t="str">
        <f t="shared" si="605"/>
        <v/>
      </c>
      <c r="AS2940">
        <v>2940</v>
      </c>
      <c r="AT2940">
        <f t="shared" si="606"/>
        <v>284</v>
      </c>
    </row>
    <row r="2941" spans="1:46" x14ac:dyDescent="0.25">
      <c r="A2941">
        <v>1964</v>
      </c>
      <c r="B2941">
        <v>2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1</v>
      </c>
      <c r="M2941">
        <v>10</v>
      </c>
      <c r="N2941">
        <v>12</v>
      </c>
      <c r="O2941">
        <v>31</v>
      </c>
      <c r="P2941">
        <v>70</v>
      </c>
      <c r="W2941" t="str">
        <f t="shared" si="594"/>
        <v>1101231</v>
      </c>
      <c r="X2941" t="str">
        <f t="shared" si="595"/>
        <v>10123170</v>
      </c>
      <c r="Y2941" t="str">
        <f t="shared" si="596"/>
        <v>110123170</v>
      </c>
      <c r="AH2941" t="str">
        <f t="shared" si="597"/>
        <v/>
      </c>
      <c r="AI2941" t="str">
        <f t="shared" si="598"/>
        <v/>
      </c>
      <c r="AK2941" t="str">
        <f t="shared" si="599"/>
        <v/>
      </c>
      <c r="AL2941" t="str">
        <f t="shared" si="600"/>
        <v/>
      </c>
      <c r="AM2941" t="str">
        <f t="shared" si="601"/>
        <v/>
      </c>
      <c r="AN2941" t="str">
        <f t="shared" si="602"/>
        <v/>
      </c>
      <c r="AO2941" t="str">
        <f t="shared" si="603"/>
        <v/>
      </c>
      <c r="AP2941" t="str">
        <f t="shared" si="604"/>
        <v/>
      </c>
      <c r="AQ2941" t="str">
        <f t="shared" si="605"/>
        <v/>
      </c>
      <c r="AS2941">
        <v>2941</v>
      </c>
      <c r="AT2941">
        <f t="shared" si="606"/>
        <v>124</v>
      </c>
    </row>
    <row r="2942" spans="1:46" x14ac:dyDescent="0.25">
      <c r="A2942">
        <v>1964</v>
      </c>
      <c r="B2942">
        <v>1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22</v>
      </c>
      <c r="M2942">
        <v>23</v>
      </c>
      <c r="N2942">
        <v>32</v>
      </c>
      <c r="O2942">
        <v>42</v>
      </c>
      <c r="P2942">
        <v>76</v>
      </c>
      <c r="W2942" t="str">
        <f t="shared" si="594"/>
        <v>22233242</v>
      </c>
      <c r="X2942" t="str">
        <f t="shared" si="595"/>
        <v>23324276</v>
      </c>
      <c r="Y2942" t="str">
        <f t="shared" si="596"/>
        <v>2223324276</v>
      </c>
      <c r="AH2942" t="str">
        <f t="shared" si="597"/>
        <v>+</v>
      </c>
      <c r="AI2942" t="str">
        <f t="shared" si="598"/>
        <v/>
      </c>
      <c r="AK2942" t="str">
        <f t="shared" si="599"/>
        <v/>
      </c>
      <c r="AL2942" t="str">
        <f t="shared" si="600"/>
        <v/>
      </c>
      <c r="AM2942" t="str">
        <f t="shared" si="601"/>
        <v/>
      </c>
      <c r="AN2942" t="str">
        <f t="shared" si="602"/>
        <v/>
      </c>
      <c r="AO2942" t="str">
        <f t="shared" si="603"/>
        <v/>
      </c>
      <c r="AP2942" t="str">
        <f t="shared" si="604"/>
        <v/>
      </c>
      <c r="AQ2942" t="str">
        <f t="shared" si="605"/>
        <v/>
      </c>
      <c r="AS2942">
        <v>2942</v>
      </c>
      <c r="AT2942">
        <f t="shared" si="606"/>
        <v>195</v>
      </c>
    </row>
    <row r="2943" spans="1:46" x14ac:dyDescent="0.25">
      <c r="A2943">
        <v>1963</v>
      </c>
      <c r="B2943">
        <v>52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28</v>
      </c>
      <c r="M2943">
        <v>38</v>
      </c>
      <c r="N2943">
        <v>45</v>
      </c>
      <c r="O2943">
        <v>68</v>
      </c>
      <c r="P2943">
        <v>83</v>
      </c>
      <c r="W2943" t="str">
        <f t="shared" si="594"/>
        <v>28384568</v>
      </c>
      <c r="X2943" t="str">
        <f t="shared" si="595"/>
        <v>38456883</v>
      </c>
      <c r="Y2943" t="str">
        <f t="shared" si="596"/>
        <v>2838456883</v>
      </c>
      <c r="AH2943" t="str">
        <f t="shared" si="597"/>
        <v/>
      </c>
      <c r="AI2943" t="str">
        <f t="shared" si="598"/>
        <v/>
      </c>
      <c r="AK2943" t="str">
        <f t="shared" si="599"/>
        <v/>
      </c>
      <c r="AL2943" t="str">
        <f t="shared" si="600"/>
        <v/>
      </c>
      <c r="AM2943" t="str">
        <f t="shared" si="601"/>
        <v/>
      </c>
      <c r="AN2943" t="str">
        <f t="shared" si="602"/>
        <v/>
      </c>
      <c r="AO2943" t="str">
        <f t="shared" si="603"/>
        <v/>
      </c>
      <c r="AP2943" t="str">
        <f t="shared" si="604"/>
        <v/>
      </c>
      <c r="AQ2943" t="str">
        <f t="shared" si="605"/>
        <v/>
      </c>
      <c r="AS2943">
        <v>2943</v>
      </c>
      <c r="AT2943">
        <f t="shared" si="606"/>
        <v>262</v>
      </c>
    </row>
    <row r="2944" spans="1:46" x14ac:dyDescent="0.25">
      <c r="A2944">
        <v>1963</v>
      </c>
      <c r="B2944">
        <v>51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6</v>
      </c>
      <c r="M2944">
        <v>18</v>
      </c>
      <c r="N2944">
        <v>31</v>
      </c>
      <c r="O2944">
        <v>60</v>
      </c>
      <c r="P2944">
        <v>62</v>
      </c>
      <c r="W2944" t="str">
        <f t="shared" si="594"/>
        <v>6183160</v>
      </c>
      <c r="X2944" t="str">
        <f t="shared" si="595"/>
        <v>18316062</v>
      </c>
      <c r="Y2944" t="str">
        <f t="shared" si="596"/>
        <v>618316062</v>
      </c>
      <c r="AH2944" t="str">
        <f t="shared" si="597"/>
        <v/>
      </c>
      <c r="AI2944" t="str">
        <f t="shared" si="598"/>
        <v/>
      </c>
      <c r="AK2944" t="str">
        <f t="shared" si="599"/>
        <v/>
      </c>
      <c r="AL2944" t="str">
        <f t="shared" si="600"/>
        <v/>
      </c>
      <c r="AM2944" t="str">
        <f t="shared" si="601"/>
        <v/>
      </c>
      <c r="AN2944" t="str">
        <f t="shared" si="602"/>
        <v/>
      </c>
      <c r="AO2944" t="str">
        <f t="shared" si="603"/>
        <v/>
      </c>
      <c r="AP2944" t="str">
        <f t="shared" si="604"/>
        <v/>
      </c>
      <c r="AQ2944" t="str">
        <f t="shared" si="605"/>
        <v/>
      </c>
      <c r="AS2944">
        <v>2944</v>
      </c>
      <c r="AT2944">
        <f t="shared" si="606"/>
        <v>177</v>
      </c>
    </row>
    <row r="2945" spans="1:46" x14ac:dyDescent="0.25">
      <c r="A2945">
        <v>1963</v>
      </c>
      <c r="B2945">
        <v>50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12</v>
      </c>
      <c r="M2945">
        <v>28</v>
      </c>
      <c r="N2945">
        <v>81</v>
      </c>
      <c r="O2945">
        <v>82</v>
      </c>
      <c r="P2945">
        <v>85</v>
      </c>
      <c r="W2945" t="str">
        <f t="shared" si="594"/>
        <v>12288182</v>
      </c>
      <c r="X2945" t="str">
        <f t="shared" si="595"/>
        <v>28818285</v>
      </c>
      <c r="Y2945" t="str">
        <f t="shared" si="596"/>
        <v>1228818285</v>
      </c>
      <c r="AH2945" t="str">
        <f t="shared" si="597"/>
        <v/>
      </c>
      <c r="AI2945" t="str">
        <f t="shared" si="598"/>
        <v/>
      </c>
      <c r="AK2945" t="str">
        <f t="shared" si="599"/>
        <v/>
      </c>
      <c r="AL2945" t="str">
        <f t="shared" si="600"/>
        <v/>
      </c>
      <c r="AM2945" t="str">
        <f t="shared" si="601"/>
        <v/>
      </c>
      <c r="AN2945" t="str">
        <f t="shared" si="602"/>
        <v/>
      </c>
      <c r="AO2945" t="str">
        <f t="shared" si="603"/>
        <v/>
      </c>
      <c r="AP2945" t="str">
        <f t="shared" si="604"/>
        <v/>
      </c>
      <c r="AQ2945" t="str">
        <f t="shared" si="605"/>
        <v/>
      </c>
      <c r="AS2945">
        <v>2945</v>
      </c>
      <c r="AT2945">
        <f t="shared" si="606"/>
        <v>288</v>
      </c>
    </row>
    <row r="2946" spans="1:46" x14ac:dyDescent="0.25">
      <c r="A2946">
        <v>1963</v>
      </c>
      <c r="B2946">
        <v>49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20</v>
      </c>
      <c r="M2946">
        <v>25</v>
      </c>
      <c r="N2946">
        <v>56</v>
      </c>
      <c r="O2946">
        <v>73</v>
      </c>
      <c r="P2946">
        <v>74</v>
      </c>
      <c r="W2946" t="str">
        <f t="shared" ref="W2946:W3009" si="607">L2946&amp;M2946&amp;N2946&amp;O2946</f>
        <v>20255673</v>
      </c>
      <c r="X2946" t="str">
        <f t="shared" ref="X2946:X3009" si="608">M2946&amp;N2946&amp;O2946&amp;P2946</f>
        <v>25567374</v>
      </c>
      <c r="Y2946" t="str">
        <f t="shared" ref="Y2946:Y3009" si="609">L2946&amp;M2946&amp;N2946&amp;O2946&amp;P2946</f>
        <v>2025567374</v>
      </c>
      <c r="AH2946" t="str">
        <f t="shared" ref="AH2946:AH3009" si="610">IF(L2946+1=M2946,"+","")</f>
        <v/>
      </c>
      <c r="AI2946" t="str">
        <f t="shared" ref="AI2946:AI3009" si="611">IF(M2946+1=N2946,"+","")</f>
        <v/>
      </c>
      <c r="AK2946" t="str">
        <f t="shared" ref="AK2946:AK3009" si="612">IF(O2946+1=P2946,"+","")</f>
        <v>+</v>
      </c>
      <c r="AL2946" t="str">
        <f t="shared" ref="AL2946:AL3009" si="613">IF(AH2946&amp;AI2946&amp;AJ2946&amp;AK2946="++++","Xdmihogy","")</f>
        <v/>
      </c>
      <c r="AM2946" t="str">
        <f t="shared" ref="AM2946:AM3009" si="614">IF(AI2946&amp;AJ2946&amp;AK2946="+++","Xdmihogy","")</f>
        <v/>
      </c>
      <c r="AN2946" t="str">
        <f t="shared" ref="AN2946:AN3009" si="615">IF(AH2946&amp;AI2946&amp;AJ2946="+++","Xdmihogy","")</f>
        <v/>
      </c>
      <c r="AO2946" t="str">
        <f t="shared" ref="AO2946:AO3009" si="616">IF(AH2946&amp;AI2946="++","Xdmihogy","")</f>
        <v/>
      </c>
      <c r="AP2946" t="str">
        <f t="shared" ref="AP2946:AP3009" si="617">IF(AI2946&amp;AJ2946="++","Xdmihogy","")</f>
        <v/>
      </c>
      <c r="AQ2946" t="str">
        <f t="shared" ref="AQ2946:AQ3009" si="618">IF(AJ2946&amp;AK2946="++","Xdmihogy","")</f>
        <v/>
      </c>
      <c r="AS2946">
        <v>2946</v>
      </c>
      <c r="AT2946">
        <f t="shared" ref="AT2946:AT3009" si="619">SUM(L2946:P2946)</f>
        <v>248</v>
      </c>
    </row>
    <row r="2947" spans="1:46" x14ac:dyDescent="0.25">
      <c r="A2947">
        <v>1963</v>
      </c>
      <c r="B2947">
        <v>48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23</v>
      </c>
      <c r="M2947">
        <v>24</v>
      </c>
      <c r="N2947">
        <v>37</v>
      </c>
      <c r="O2947">
        <v>50</v>
      </c>
      <c r="P2947">
        <v>52</v>
      </c>
      <c r="W2947" t="str">
        <f t="shared" si="607"/>
        <v>23243750</v>
      </c>
      <c r="X2947" t="str">
        <f t="shared" si="608"/>
        <v>24375052</v>
      </c>
      <c r="Y2947" t="str">
        <f t="shared" si="609"/>
        <v>2324375052</v>
      </c>
      <c r="AH2947" t="str">
        <f t="shared" si="610"/>
        <v>+</v>
      </c>
      <c r="AI2947" t="str">
        <f t="shared" si="611"/>
        <v/>
      </c>
      <c r="AK2947" t="str">
        <f t="shared" si="612"/>
        <v/>
      </c>
      <c r="AL2947" t="str">
        <f t="shared" si="613"/>
        <v/>
      </c>
      <c r="AM2947" t="str">
        <f t="shared" si="614"/>
        <v/>
      </c>
      <c r="AN2947" t="str">
        <f t="shared" si="615"/>
        <v/>
      </c>
      <c r="AO2947" t="str">
        <f t="shared" si="616"/>
        <v/>
      </c>
      <c r="AP2947" t="str">
        <f t="shared" si="617"/>
        <v/>
      </c>
      <c r="AQ2947" t="str">
        <f t="shared" si="618"/>
        <v/>
      </c>
      <c r="AS2947">
        <v>2947</v>
      </c>
      <c r="AT2947">
        <f t="shared" si="619"/>
        <v>186</v>
      </c>
    </row>
    <row r="2948" spans="1:46" x14ac:dyDescent="0.25">
      <c r="A2948">
        <v>1963</v>
      </c>
      <c r="B2948">
        <v>47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17</v>
      </c>
      <c r="M2948">
        <v>30</v>
      </c>
      <c r="N2948">
        <v>60</v>
      </c>
      <c r="O2948">
        <v>70</v>
      </c>
      <c r="P2948">
        <v>82</v>
      </c>
      <c r="W2948" t="str">
        <f t="shared" si="607"/>
        <v>17306070</v>
      </c>
      <c r="X2948" t="str">
        <f t="shared" si="608"/>
        <v>30607082</v>
      </c>
      <c r="Y2948" t="str">
        <f t="shared" si="609"/>
        <v>1730607082</v>
      </c>
      <c r="AH2948" t="str">
        <f t="shared" si="610"/>
        <v/>
      </c>
      <c r="AI2948" t="str">
        <f t="shared" si="611"/>
        <v/>
      </c>
      <c r="AK2948" t="str">
        <f t="shared" si="612"/>
        <v/>
      </c>
      <c r="AL2948" t="str">
        <f t="shared" si="613"/>
        <v/>
      </c>
      <c r="AM2948" t="str">
        <f t="shared" si="614"/>
        <v/>
      </c>
      <c r="AN2948" t="str">
        <f t="shared" si="615"/>
        <v/>
      </c>
      <c r="AO2948" t="str">
        <f t="shared" si="616"/>
        <v/>
      </c>
      <c r="AP2948" t="str">
        <f t="shared" si="617"/>
        <v/>
      </c>
      <c r="AQ2948" t="str">
        <f t="shared" si="618"/>
        <v/>
      </c>
      <c r="AS2948">
        <v>2948</v>
      </c>
      <c r="AT2948">
        <f t="shared" si="619"/>
        <v>259</v>
      </c>
    </row>
    <row r="2949" spans="1:46" x14ac:dyDescent="0.25">
      <c r="A2949">
        <v>1963</v>
      </c>
      <c r="B2949">
        <v>46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3</v>
      </c>
      <c r="M2949">
        <v>31</v>
      </c>
      <c r="N2949">
        <v>52</v>
      </c>
      <c r="O2949">
        <v>54</v>
      </c>
      <c r="P2949">
        <v>63</v>
      </c>
      <c r="W2949" t="str">
        <f t="shared" si="607"/>
        <v>3315254</v>
      </c>
      <c r="X2949" t="str">
        <f t="shared" si="608"/>
        <v>31525463</v>
      </c>
      <c r="Y2949" t="str">
        <f t="shared" si="609"/>
        <v>331525463</v>
      </c>
      <c r="AH2949" t="str">
        <f t="shared" si="610"/>
        <v/>
      </c>
      <c r="AI2949" t="str">
        <f t="shared" si="611"/>
        <v/>
      </c>
      <c r="AK2949" t="str">
        <f t="shared" si="612"/>
        <v/>
      </c>
      <c r="AL2949" t="str">
        <f t="shared" si="613"/>
        <v/>
      </c>
      <c r="AM2949" t="str">
        <f t="shared" si="614"/>
        <v/>
      </c>
      <c r="AN2949" t="str">
        <f t="shared" si="615"/>
        <v/>
      </c>
      <c r="AO2949" t="str">
        <f t="shared" si="616"/>
        <v/>
      </c>
      <c r="AP2949" t="str">
        <f t="shared" si="617"/>
        <v/>
      </c>
      <c r="AQ2949" t="str">
        <f t="shared" si="618"/>
        <v/>
      </c>
      <c r="AS2949">
        <v>2949</v>
      </c>
      <c r="AT2949">
        <f t="shared" si="619"/>
        <v>203</v>
      </c>
    </row>
    <row r="2950" spans="1:46" x14ac:dyDescent="0.25">
      <c r="A2950">
        <v>1963</v>
      </c>
      <c r="B2950">
        <v>45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36</v>
      </c>
      <c r="M2950">
        <v>55</v>
      </c>
      <c r="N2950">
        <v>73</v>
      </c>
      <c r="O2950">
        <v>74</v>
      </c>
      <c r="P2950">
        <v>81</v>
      </c>
      <c r="W2950" t="str">
        <f t="shared" si="607"/>
        <v>36557374</v>
      </c>
      <c r="X2950" t="str">
        <f t="shared" si="608"/>
        <v>55737481</v>
      </c>
      <c r="Y2950" t="str">
        <f t="shared" si="609"/>
        <v>3655737481</v>
      </c>
      <c r="AH2950" t="str">
        <f t="shared" si="610"/>
        <v/>
      </c>
      <c r="AI2950" t="str">
        <f t="shared" si="611"/>
        <v/>
      </c>
      <c r="AK2950" t="str">
        <f t="shared" si="612"/>
        <v/>
      </c>
      <c r="AL2950" t="str">
        <f t="shared" si="613"/>
        <v/>
      </c>
      <c r="AM2950" t="str">
        <f t="shared" si="614"/>
        <v/>
      </c>
      <c r="AN2950" t="str">
        <f t="shared" si="615"/>
        <v/>
      </c>
      <c r="AO2950" t="str">
        <f t="shared" si="616"/>
        <v/>
      </c>
      <c r="AP2950" t="str">
        <f t="shared" si="617"/>
        <v/>
      </c>
      <c r="AQ2950" t="str">
        <f t="shared" si="618"/>
        <v/>
      </c>
      <c r="AS2950">
        <v>2950</v>
      </c>
      <c r="AT2950">
        <f t="shared" si="619"/>
        <v>319</v>
      </c>
    </row>
    <row r="2951" spans="1:46" x14ac:dyDescent="0.25">
      <c r="A2951">
        <v>1963</v>
      </c>
      <c r="B2951">
        <v>44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18</v>
      </c>
      <c r="M2951">
        <v>19</v>
      </c>
      <c r="N2951">
        <v>43</v>
      </c>
      <c r="O2951">
        <v>54</v>
      </c>
      <c r="P2951">
        <v>85</v>
      </c>
      <c r="W2951" t="str">
        <f t="shared" si="607"/>
        <v>18194354</v>
      </c>
      <c r="X2951" t="str">
        <f t="shared" si="608"/>
        <v>19435485</v>
      </c>
      <c r="Y2951" t="str">
        <f t="shared" si="609"/>
        <v>1819435485</v>
      </c>
      <c r="AH2951" t="str">
        <f t="shared" si="610"/>
        <v>+</v>
      </c>
      <c r="AI2951" t="str">
        <f t="shared" si="611"/>
        <v/>
      </c>
      <c r="AK2951" t="str">
        <f t="shared" si="612"/>
        <v/>
      </c>
      <c r="AL2951" t="str">
        <f t="shared" si="613"/>
        <v/>
      </c>
      <c r="AM2951" t="str">
        <f t="shared" si="614"/>
        <v/>
      </c>
      <c r="AN2951" t="str">
        <f t="shared" si="615"/>
        <v/>
      </c>
      <c r="AO2951" t="str">
        <f t="shared" si="616"/>
        <v/>
      </c>
      <c r="AP2951" t="str">
        <f t="shared" si="617"/>
        <v/>
      </c>
      <c r="AQ2951" t="str">
        <f t="shared" si="618"/>
        <v/>
      </c>
      <c r="AS2951">
        <v>2951</v>
      </c>
      <c r="AT2951">
        <f t="shared" si="619"/>
        <v>219</v>
      </c>
    </row>
    <row r="2952" spans="1:46" x14ac:dyDescent="0.25">
      <c r="A2952">
        <v>1963</v>
      </c>
      <c r="B2952">
        <v>43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31</v>
      </c>
      <c r="M2952">
        <v>40</v>
      </c>
      <c r="N2952">
        <v>41</v>
      </c>
      <c r="O2952">
        <v>55</v>
      </c>
      <c r="P2952">
        <v>68</v>
      </c>
      <c r="W2952" t="str">
        <f t="shared" si="607"/>
        <v>31404155</v>
      </c>
      <c r="X2952" t="str">
        <f t="shared" si="608"/>
        <v>40415568</v>
      </c>
      <c r="Y2952" t="str">
        <f t="shared" si="609"/>
        <v>3140415568</v>
      </c>
      <c r="AH2952" t="str">
        <f t="shared" si="610"/>
        <v/>
      </c>
      <c r="AI2952" t="str">
        <f t="shared" si="611"/>
        <v>+</v>
      </c>
      <c r="AK2952" t="str">
        <f t="shared" si="612"/>
        <v/>
      </c>
      <c r="AL2952" t="str">
        <f t="shared" si="613"/>
        <v/>
      </c>
      <c r="AM2952" t="str">
        <f t="shared" si="614"/>
        <v/>
      </c>
      <c r="AN2952" t="str">
        <f t="shared" si="615"/>
        <v/>
      </c>
      <c r="AO2952" t="str">
        <f t="shared" si="616"/>
        <v/>
      </c>
      <c r="AP2952" t="str">
        <f t="shared" si="617"/>
        <v/>
      </c>
      <c r="AQ2952" t="str">
        <f t="shared" si="618"/>
        <v/>
      </c>
      <c r="AS2952">
        <v>2952</v>
      </c>
      <c r="AT2952">
        <f t="shared" si="619"/>
        <v>235</v>
      </c>
    </row>
    <row r="2953" spans="1:46" x14ac:dyDescent="0.25">
      <c r="A2953">
        <v>1963</v>
      </c>
      <c r="B2953">
        <v>42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9</v>
      </c>
      <c r="M2953">
        <v>51</v>
      </c>
      <c r="N2953">
        <v>59</v>
      </c>
      <c r="O2953">
        <v>73</v>
      </c>
      <c r="P2953">
        <v>75</v>
      </c>
      <c r="W2953" t="str">
        <f t="shared" si="607"/>
        <v>9515973</v>
      </c>
      <c r="X2953" t="str">
        <f t="shared" si="608"/>
        <v>51597375</v>
      </c>
      <c r="Y2953" t="str">
        <f t="shared" si="609"/>
        <v>951597375</v>
      </c>
      <c r="AH2953" t="str">
        <f t="shared" si="610"/>
        <v/>
      </c>
      <c r="AI2953" t="str">
        <f t="shared" si="611"/>
        <v/>
      </c>
      <c r="AK2953" t="str">
        <f t="shared" si="612"/>
        <v/>
      </c>
      <c r="AL2953" t="str">
        <f t="shared" si="613"/>
        <v/>
      </c>
      <c r="AM2953" t="str">
        <f t="shared" si="614"/>
        <v/>
      </c>
      <c r="AN2953" t="str">
        <f t="shared" si="615"/>
        <v/>
      </c>
      <c r="AO2953" t="str">
        <f t="shared" si="616"/>
        <v/>
      </c>
      <c r="AP2953" t="str">
        <f t="shared" si="617"/>
        <v/>
      </c>
      <c r="AQ2953" t="str">
        <f t="shared" si="618"/>
        <v/>
      </c>
      <c r="AS2953">
        <v>2953</v>
      </c>
      <c r="AT2953">
        <f t="shared" si="619"/>
        <v>267</v>
      </c>
    </row>
    <row r="2954" spans="1:46" x14ac:dyDescent="0.25">
      <c r="A2954">
        <v>1963</v>
      </c>
      <c r="B2954">
        <v>41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13</v>
      </c>
      <c r="M2954">
        <v>17</v>
      </c>
      <c r="N2954">
        <v>28</v>
      </c>
      <c r="O2954">
        <v>50</v>
      </c>
      <c r="P2954">
        <v>66</v>
      </c>
      <c r="W2954" t="str">
        <f t="shared" si="607"/>
        <v>13172850</v>
      </c>
      <c r="X2954" t="str">
        <f t="shared" si="608"/>
        <v>17285066</v>
      </c>
      <c r="Y2954" t="str">
        <f t="shared" si="609"/>
        <v>1317285066</v>
      </c>
      <c r="AH2954" t="str">
        <f t="shared" si="610"/>
        <v/>
      </c>
      <c r="AI2954" t="str">
        <f t="shared" si="611"/>
        <v/>
      </c>
      <c r="AK2954" t="str">
        <f t="shared" si="612"/>
        <v/>
      </c>
      <c r="AL2954" t="str">
        <f t="shared" si="613"/>
        <v/>
      </c>
      <c r="AM2954" t="str">
        <f t="shared" si="614"/>
        <v/>
      </c>
      <c r="AN2954" t="str">
        <f t="shared" si="615"/>
        <v/>
      </c>
      <c r="AO2954" t="str">
        <f t="shared" si="616"/>
        <v/>
      </c>
      <c r="AP2954" t="str">
        <f t="shared" si="617"/>
        <v/>
      </c>
      <c r="AQ2954" t="str">
        <f t="shared" si="618"/>
        <v/>
      </c>
      <c r="AS2954">
        <v>2954</v>
      </c>
      <c r="AT2954">
        <f t="shared" si="619"/>
        <v>174</v>
      </c>
    </row>
    <row r="2955" spans="1:46" x14ac:dyDescent="0.25">
      <c r="A2955">
        <v>1963</v>
      </c>
      <c r="B2955">
        <v>40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6</v>
      </c>
      <c r="M2955">
        <v>10</v>
      </c>
      <c r="N2955">
        <v>18</v>
      </c>
      <c r="O2955">
        <v>28</v>
      </c>
      <c r="P2955">
        <v>86</v>
      </c>
      <c r="W2955" t="str">
        <f t="shared" si="607"/>
        <v>6101828</v>
      </c>
      <c r="X2955" t="str">
        <f t="shared" si="608"/>
        <v>10182886</v>
      </c>
      <c r="Y2955" t="str">
        <f t="shared" si="609"/>
        <v>610182886</v>
      </c>
      <c r="AH2955" t="str">
        <f t="shared" si="610"/>
        <v/>
      </c>
      <c r="AI2955" t="str">
        <f t="shared" si="611"/>
        <v/>
      </c>
      <c r="AK2955" t="str">
        <f t="shared" si="612"/>
        <v/>
      </c>
      <c r="AL2955" t="str">
        <f t="shared" si="613"/>
        <v/>
      </c>
      <c r="AM2955" t="str">
        <f t="shared" si="614"/>
        <v/>
      </c>
      <c r="AN2955" t="str">
        <f t="shared" si="615"/>
        <v/>
      </c>
      <c r="AO2955" t="str">
        <f t="shared" si="616"/>
        <v/>
      </c>
      <c r="AP2955" t="str">
        <f t="shared" si="617"/>
        <v/>
      </c>
      <c r="AQ2955" t="str">
        <f t="shared" si="618"/>
        <v/>
      </c>
      <c r="AS2955">
        <v>2955</v>
      </c>
      <c r="AT2955">
        <f t="shared" si="619"/>
        <v>148</v>
      </c>
    </row>
    <row r="2956" spans="1:46" x14ac:dyDescent="0.25">
      <c r="A2956">
        <v>1963</v>
      </c>
      <c r="B2956">
        <v>39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32</v>
      </c>
      <c r="M2956">
        <v>37</v>
      </c>
      <c r="N2956">
        <v>50</v>
      </c>
      <c r="O2956">
        <v>63</v>
      </c>
      <c r="P2956">
        <v>67</v>
      </c>
      <c r="W2956" t="str">
        <f t="shared" si="607"/>
        <v>32375063</v>
      </c>
      <c r="X2956" t="str">
        <f t="shared" si="608"/>
        <v>37506367</v>
      </c>
      <c r="Y2956" t="str">
        <f t="shared" si="609"/>
        <v>3237506367</v>
      </c>
      <c r="AH2956" t="str">
        <f t="shared" si="610"/>
        <v/>
      </c>
      <c r="AI2956" t="str">
        <f t="shared" si="611"/>
        <v/>
      </c>
      <c r="AK2956" t="str">
        <f t="shared" si="612"/>
        <v/>
      </c>
      <c r="AL2956" t="str">
        <f t="shared" si="613"/>
        <v/>
      </c>
      <c r="AM2956" t="str">
        <f t="shared" si="614"/>
        <v/>
      </c>
      <c r="AN2956" t="str">
        <f t="shared" si="615"/>
        <v/>
      </c>
      <c r="AO2956" t="str">
        <f t="shared" si="616"/>
        <v/>
      </c>
      <c r="AP2956" t="str">
        <f t="shared" si="617"/>
        <v/>
      </c>
      <c r="AQ2956" t="str">
        <f t="shared" si="618"/>
        <v/>
      </c>
      <c r="AS2956">
        <v>2956</v>
      </c>
      <c r="AT2956">
        <f t="shared" si="619"/>
        <v>249</v>
      </c>
    </row>
    <row r="2957" spans="1:46" x14ac:dyDescent="0.25">
      <c r="A2957">
        <v>1963</v>
      </c>
      <c r="B2957">
        <v>38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39</v>
      </c>
      <c r="M2957">
        <v>50</v>
      </c>
      <c r="N2957">
        <v>72</v>
      </c>
      <c r="O2957">
        <v>75</v>
      </c>
      <c r="P2957">
        <v>81</v>
      </c>
      <c r="W2957" t="str">
        <f t="shared" si="607"/>
        <v>39507275</v>
      </c>
      <c r="X2957" t="str">
        <f t="shared" si="608"/>
        <v>50727581</v>
      </c>
      <c r="Y2957" t="str">
        <f t="shared" si="609"/>
        <v>3950727581</v>
      </c>
      <c r="AH2957" t="str">
        <f t="shared" si="610"/>
        <v/>
      </c>
      <c r="AI2957" t="str">
        <f t="shared" si="611"/>
        <v/>
      </c>
      <c r="AK2957" t="str">
        <f t="shared" si="612"/>
        <v/>
      </c>
      <c r="AL2957" t="str">
        <f t="shared" si="613"/>
        <v/>
      </c>
      <c r="AM2957" t="str">
        <f t="shared" si="614"/>
        <v/>
      </c>
      <c r="AN2957" t="str">
        <f t="shared" si="615"/>
        <v/>
      </c>
      <c r="AO2957" t="str">
        <f t="shared" si="616"/>
        <v/>
      </c>
      <c r="AP2957" t="str">
        <f t="shared" si="617"/>
        <v/>
      </c>
      <c r="AQ2957" t="str">
        <f t="shared" si="618"/>
        <v/>
      </c>
      <c r="AS2957">
        <v>2957</v>
      </c>
      <c r="AT2957">
        <f t="shared" si="619"/>
        <v>317</v>
      </c>
    </row>
    <row r="2958" spans="1:46" x14ac:dyDescent="0.25">
      <c r="A2958">
        <v>1963</v>
      </c>
      <c r="B2958">
        <v>37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17</v>
      </c>
      <c r="M2958">
        <v>22</v>
      </c>
      <c r="N2958">
        <v>27</v>
      </c>
      <c r="O2958">
        <v>30</v>
      </c>
      <c r="P2958">
        <v>37</v>
      </c>
      <c r="W2958" t="str">
        <f t="shared" si="607"/>
        <v>17222730</v>
      </c>
      <c r="X2958" t="str">
        <f t="shared" si="608"/>
        <v>22273037</v>
      </c>
      <c r="Y2958" t="str">
        <f t="shared" si="609"/>
        <v>1722273037</v>
      </c>
      <c r="AH2958" t="str">
        <f t="shared" si="610"/>
        <v/>
      </c>
      <c r="AI2958" t="str">
        <f t="shared" si="611"/>
        <v/>
      </c>
      <c r="AK2958" t="str">
        <f t="shared" si="612"/>
        <v/>
      </c>
      <c r="AL2958" t="str">
        <f t="shared" si="613"/>
        <v/>
      </c>
      <c r="AM2958" t="str">
        <f t="shared" si="614"/>
        <v/>
      </c>
      <c r="AN2958" t="str">
        <f t="shared" si="615"/>
        <v/>
      </c>
      <c r="AO2958" t="str">
        <f t="shared" si="616"/>
        <v/>
      </c>
      <c r="AP2958" t="str">
        <f t="shared" si="617"/>
        <v/>
      </c>
      <c r="AQ2958" t="str">
        <f t="shared" si="618"/>
        <v/>
      </c>
      <c r="AS2958">
        <v>2958</v>
      </c>
      <c r="AT2958">
        <f t="shared" si="619"/>
        <v>133</v>
      </c>
    </row>
    <row r="2959" spans="1:46" x14ac:dyDescent="0.25">
      <c r="A2959">
        <v>1963</v>
      </c>
      <c r="B2959">
        <v>36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12</v>
      </c>
      <c r="M2959">
        <v>32</v>
      </c>
      <c r="N2959">
        <v>48</v>
      </c>
      <c r="O2959">
        <v>50</v>
      </c>
      <c r="P2959">
        <v>63</v>
      </c>
      <c r="W2959" t="str">
        <f t="shared" si="607"/>
        <v>12324850</v>
      </c>
      <c r="X2959" t="str">
        <f t="shared" si="608"/>
        <v>32485063</v>
      </c>
      <c r="Y2959" t="str">
        <f t="shared" si="609"/>
        <v>1232485063</v>
      </c>
      <c r="AH2959" t="str">
        <f t="shared" si="610"/>
        <v/>
      </c>
      <c r="AI2959" t="str">
        <f t="shared" si="611"/>
        <v/>
      </c>
      <c r="AK2959" t="str">
        <f t="shared" si="612"/>
        <v/>
      </c>
      <c r="AL2959" t="str">
        <f t="shared" si="613"/>
        <v/>
      </c>
      <c r="AM2959" t="str">
        <f t="shared" si="614"/>
        <v/>
      </c>
      <c r="AN2959" t="str">
        <f t="shared" si="615"/>
        <v/>
      </c>
      <c r="AO2959" t="str">
        <f t="shared" si="616"/>
        <v/>
      </c>
      <c r="AP2959" t="str">
        <f t="shared" si="617"/>
        <v/>
      </c>
      <c r="AQ2959" t="str">
        <f t="shared" si="618"/>
        <v/>
      </c>
      <c r="AS2959">
        <v>2959</v>
      </c>
      <c r="AT2959">
        <f t="shared" si="619"/>
        <v>205</v>
      </c>
    </row>
    <row r="2960" spans="1:46" x14ac:dyDescent="0.25">
      <c r="A2960">
        <v>1963</v>
      </c>
      <c r="B2960">
        <v>35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42</v>
      </c>
      <c r="M2960">
        <v>45</v>
      </c>
      <c r="N2960">
        <v>67</v>
      </c>
      <c r="O2960">
        <v>78</v>
      </c>
      <c r="P2960">
        <v>88</v>
      </c>
      <c r="W2960" t="str">
        <f t="shared" si="607"/>
        <v>42456778</v>
      </c>
      <c r="X2960" t="str">
        <f t="shared" si="608"/>
        <v>45677888</v>
      </c>
      <c r="Y2960" t="str">
        <f t="shared" si="609"/>
        <v>4245677888</v>
      </c>
      <c r="AH2960" t="str">
        <f t="shared" si="610"/>
        <v/>
      </c>
      <c r="AI2960" t="str">
        <f t="shared" si="611"/>
        <v/>
      </c>
      <c r="AK2960" t="str">
        <f t="shared" si="612"/>
        <v/>
      </c>
      <c r="AL2960" t="str">
        <f t="shared" si="613"/>
        <v/>
      </c>
      <c r="AM2960" t="str">
        <f t="shared" si="614"/>
        <v/>
      </c>
      <c r="AN2960" t="str">
        <f t="shared" si="615"/>
        <v/>
      </c>
      <c r="AO2960" t="str">
        <f t="shared" si="616"/>
        <v/>
      </c>
      <c r="AP2960" t="str">
        <f t="shared" si="617"/>
        <v/>
      </c>
      <c r="AQ2960" t="str">
        <f t="shared" si="618"/>
        <v/>
      </c>
      <c r="AS2960">
        <v>2960</v>
      </c>
      <c r="AT2960">
        <f t="shared" si="619"/>
        <v>320</v>
      </c>
    </row>
    <row r="2961" spans="1:46" x14ac:dyDescent="0.25">
      <c r="A2961">
        <v>1963</v>
      </c>
      <c r="B2961">
        <v>34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1</v>
      </c>
      <c r="M2961">
        <v>35</v>
      </c>
      <c r="N2961">
        <v>59</v>
      </c>
      <c r="O2961">
        <v>79</v>
      </c>
      <c r="P2961">
        <v>84</v>
      </c>
      <c r="W2961" t="str">
        <f t="shared" si="607"/>
        <v>1355979</v>
      </c>
      <c r="X2961" t="str">
        <f t="shared" si="608"/>
        <v>35597984</v>
      </c>
      <c r="Y2961" t="str">
        <f t="shared" si="609"/>
        <v>135597984</v>
      </c>
      <c r="AH2961" t="str">
        <f t="shared" si="610"/>
        <v/>
      </c>
      <c r="AI2961" t="str">
        <f t="shared" si="611"/>
        <v/>
      </c>
      <c r="AK2961" t="str">
        <f t="shared" si="612"/>
        <v/>
      </c>
      <c r="AL2961" t="str">
        <f t="shared" si="613"/>
        <v/>
      </c>
      <c r="AM2961" t="str">
        <f t="shared" si="614"/>
        <v/>
      </c>
      <c r="AN2961" t="str">
        <f t="shared" si="615"/>
        <v/>
      </c>
      <c r="AO2961" t="str">
        <f t="shared" si="616"/>
        <v/>
      </c>
      <c r="AP2961" t="str">
        <f t="shared" si="617"/>
        <v/>
      </c>
      <c r="AQ2961" t="str">
        <f t="shared" si="618"/>
        <v/>
      </c>
      <c r="AS2961">
        <v>2961</v>
      </c>
      <c r="AT2961">
        <f t="shared" si="619"/>
        <v>258</v>
      </c>
    </row>
    <row r="2962" spans="1:46" x14ac:dyDescent="0.25">
      <c r="A2962">
        <v>1963</v>
      </c>
      <c r="B2962">
        <v>33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8</v>
      </c>
      <c r="M2962">
        <v>12</v>
      </c>
      <c r="N2962">
        <v>34</v>
      </c>
      <c r="O2962">
        <v>37</v>
      </c>
      <c r="P2962">
        <v>81</v>
      </c>
      <c r="W2962" t="str">
        <f t="shared" si="607"/>
        <v>8123437</v>
      </c>
      <c r="X2962" t="str">
        <f t="shared" si="608"/>
        <v>12343781</v>
      </c>
      <c r="Y2962" t="str">
        <f t="shared" si="609"/>
        <v>812343781</v>
      </c>
      <c r="AH2962" t="str">
        <f t="shared" si="610"/>
        <v/>
      </c>
      <c r="AI2962" t="str">
        <f t="shared" si="611"/>
        <v/>
      </c>
      <c r="AK2962" t="str">
        <f t="shared" si="612"/>
        <v/>
      </c>
      <c r="AL2962" t="str">
        <f t="shared" si="613"/>
        <v/>
      </c>
      <c r="AM2962" t="str">
        <f t="shared" si="614"/>
        <v/>
      </c>
      <c r="AN2962" t="str">
        <f t="shared" si="615"/>
        <v/>
      </c>
      <c r="AO2962" t="str">
        <f t="shared" si="616"/>
        <v/>
      </c>
      <c r="AP2962" t="str">
        <f t="shared" si="617"/>
        <v/>
      </c>
      <c r="AQ2962" t="str">
        <f t="shared" si="618"/>
        <v/>
      </c>
      <c r="AS2962">
        <v>2962</v>
      </c>
      <c r="AT2962">
        <f t="shared" si="619"/>
        <v>172</v>
      </c>
    </row>
    <row r="2963" spans="1:46" x14ac:dyDescent="0.25">
      <c r="A2963">
        <v>1963</v>
      </c>
      <c r="B2963">
        <v>32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1</v>
      </c>
      <c r="M2963">
        <v>2</v>
      </c>
      <c r="N2963">
        <v>33</v>
      </c>
      <c r="O2963">
        <v>51</v>
      </c>
      <c r="P2963">
        <v>88</v>
      </c>
      <c r="W2963" t="str">
        <f t="shared" si="607"/>
        <v>123351</v>
      </c>
      <c r="X2963" t="str">
        <f t="shared" si="608"/>
        <v>2335188</v>
      </c>
      <c r="Y2963" t="str">
        <f t="shared" si="609"/>
        <v>12335188</v>
      </c>
      <c r="AH2963" t="str">
        <f t="shared" si="610"/>
        <v>+</v>
      </c>
      <c r="AI2963" t="str">
        <f t="shared" si="611"/>
        <v/>
      </c>
      <c r="AK2963" t="str">
        <f t="shared" si="612"/>
        <v/>
      </c>
      <c r="AL2963" t="str">
        <f t="shared" si="613"/>
        <v/>
      </c>
      <c r="AM2963" t="str">
        <f t="shared" si="614"/>
        <v/>
      </c>
      <c r="AN2963" t="str">
        <f t="shared" si="615"/>
        <v/>
      </c>
      <c r="AO2963" t="str">
        <f t="shared" si="616"/>
        <v/>
      </c>
      <c r="AP2963" t="str">
        <f t="shared" si="617"/>
        <v/>
      </c>
      <c r="AQ2963" t="str">
        <f t="shared" si="618"/>
        <v/>
      </c>
      <c r="AS2963">
        <v>2963</v>
      </c>
      <c r="AT2963">
        <f t="shared" si="619"/>
        <v>175</v>
      </c>
    </row>
    <row r="2964" spans="1:46" x14ac:dyDescent="0.25">
      <c r="A2964">
        <v>1963</v>
      </c>
      <c r="B2964">
        <v>31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28</v>
      </c>
      <c r="M2964">
        <v>33</v>
      </c>
      <c r="N2964">
        <v>51</v>
      </c>
      <c r="O2964">
        <v>56</v>
      </c>
      <c r="P2964">
        <v>70</v>
      </c>
      <c r="W2964" t="str">
        <f t="shared" si="607"/>
        <v>28335156</v>
      </c>
      <c r="X2964" t="str">
        <f t="shared" si="608"/>
        <v>33515670</v>
      </c>
      <c r="Y2964" t="str">
        <f t="shared" si="609"/>
        <v>2833515670</v>
      </c>
      <c r="AH2964" t="str">
        <f t="shared" si="610"/>
        <v/>
      </c>
      <c r="AI2964" t="str">
        <f t="shared" si="611"/>
        <v/>
      </c>
      <c r="AK2964" t="str">
        <f t="shared" si="612"/>
        <v/>
      </c>
      <c r="AL2964" t="str">
        <f t="shared" si="613"/>
        <v/>
      </c>
      <c r="AM2964" t="str">
        <f t="shared" si="614"/>
        <v/>
      </c>
      <c r="AN2964" t="str">
        <f t="shared" si="615"/>
        <v/>
      </c>
      <c r="AO2964" t="str">
        <f t="shared" si="616"/>
        <v/>
      </c>
      <c r="AP2964" t="str">
        <f t="shared" si="617"/>
        <v/>
      </c>
      <c r="AQ2964" t="str">
        <f t="shared" si="618"/>
        <v/>
      </c>
      <c r="AS2964">
        <v>2964</v>
      </c>
      <c r="AT2964">
        <f t="shared" si="619"/>
        <v>238</v>
      </c>
    </row>
    <row r="2965" spans="1:46" x14ac:dyDescent="0.25">
      <c r="A2965">
        <v>1963</v>
      </c>
      <c r="B2965">
        <v>30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12</v>
      </c>
      <c r="M2965">
        <v>23</v>
      </c>
      <c r="N2965">
        <v>38</v>
      </c>
      <c r="O2965">
        <v>61</v>
      </c>
      <c r="P2965">
        <v>63</v>
      </c>
      <c r="W2965" t="str">
        <f t="shared" si="607"/>
        <v>12233861</v>
      </c>
      <c r="X2965" t="str">
        <f t="shared" si="608"/>
        <v>23386163</v>
      </c>
      <c r="Y2965" t="str">
        <f t="shared" si="609"/>
        <v>1223386163</v>
      </c>
      <c r="AH2965" t="str">
        <f t="shared" si="610"/>
        <v/>
      </c>
      <c r="AI2965" t="str">
        <f t="shared" si="611"/>
        <v/>
      </c>
      <c r="AK2965" t="str">
        <f t="shared" si="612"/>
        <v/>
      </c>
      <c r="AL2965" t="str">
        <f t="shared" si="613"/>
        <v/>
      </c>
      <c r="AM2965" t="str">
        <f t="shared" si="614"/>
        <v/>
      </c>
      <c r="AN2965" t="str">
        <f t="shared" si="615"/>
        <v/>
      </c>
      <c r="AO2965" t="str">
        <f t="shared" si="616"/>
        <v/>
      </c>
      <c r="AP2965" t="str">
        <f t="shared" si="617"/>
        <v/>
      </c>
      <c r="AQ2965" t="str">
        <f t="shared" si="618"/>
        <v/>
      </c>
      <c r="AS2965">
        <v>2965</v>
      </c>
      <c r="AT2965">
        <f t="shared" si="619"/>
        <v>197</v>
      </c>
    </row>
    <row r="2966" spans="1:46" x14ac:dyDescent="0.25">
      <c r="A2966">
        <v>1963</v>
      </c>
      <c r="B2966">
        <v>29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21</v>
      </c>
      <c r="M2966">
        <v>35</v>
      </c>
      <c r="N2966">
        <v>36</v>
      </c>
      <c r="O2966">
        <v>48</v>
      </c>
      <c r="P2966">
        <v>60</v>
      </c>
      <c r="W2966" t="str">
        <f t="shared" si="607"/>
        <v>21353648</v>
      </c>
      <c r="X2966" t="str">
        <f t="shared" si="608"/>
        <v>35364860</v>
      </c>
      <c r="Y2966" t="str">
        <f t="shared" si="609"/>
        <v>2135364860</v>
      </c>
      <c r="AH2966" t="str">
        <f t="shared" si="610"/>
        <v/>
      </c>
      <c r="AI2966" t="str">
        <f t="shared" si="611"/>
        <v>+</v>
      </c>
      <c r="AK2966" t="str">
        <f t="shared" si="612"/>
        <v/>
      </c>
      <c r="AL2966" t="str">
        <f t="shared" si="613"/>
        <v/>
      </c>
      <c r="AM2966" t="str">
        <f t="shared" si="614"/>
        <v/>
      </c>
      <c r="AN2966" t="str">
        <f t="shared" si="615"/>
        <v/>
      </c>
      <c r="AO2966" t="str">
        <f t="shared" si="616"/>
        <v/>
      </c>
      <c r="AP2966" t="str">
        <f t="shared" si="617"/>
        <v/>
      </c>
      <c r="AQ2966" t="str">
        <f t="shared" si="618"/>
        <v/>
      </c>
      <c r="AS2966">
        <v>2966</v>
      </c>
      <c r="AT2966">
        <f t="shared" si="619"/>
        <v>200</v>
      </c>
    </row>
    <row r="2967" spans="1:46" x14ac:dyDescent="0.25">
      <c r="A2967">
        <v>1963</v>
      </c>
      <c r="B2967">
        <v>28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5</v>
      </c>
      <c r="M2967">
        <v>47</v>
      </c>
      <c r="N2967">
        <v>70</v>
      </c>
      <c r="O2967">
        <v>80</v>
      </c>
      <c r="P2967">
        <v>87</v>
      </c>
      <c r="W2967" t="str">
        <f t="shared" si="607"/>
        <v>5477080</v>
      </c>
      <c r="X2967" t="str">
        <f t="shared" si="608"/>
        <v>47708087</v>
      </c>
      <c r="Y2967" t="str">
        <f t="shared" si="609"/>
        <v>547708087</v>
      </c>
      <c r="AH2967" t="str">
        <f t="shared" si="610"/>
        <v/>
      </c>
      <c r="AI2967" t="str">
        <f t="shared" si="611"/>
        <v/>
      </c>
      <c r="AK2967" t="str">
        <f t="shared" si="612"/>
        <v/>
      </c>
      <c r="AL2967" t="str">
        <f t="shared" si="613"/>
        <v/>
      </c>
      <c r="AM2967" t="str">
        <f t="shared" si="614"/>
        <v/>
      </c>
      <c r="AN2967" t="str">
        <f t="shared" si="615"/>
        <v/>
      </c>
      <c r="AO2967" t="str">
        <f t="shared" si="616"/>
        <v/>
      </c>
      <c r="AP2967" t="str">
        <f t="shared" si="617"/>
        <v/>
      </c>
      <c r="AQ2967" t="str">
        <f t="shared" si="618"/>
        <v/>
      </c>
      <c r="AS2967">
        <v>2967</v>
      </c>
      <c r="AT2967">
        <f t="shared" si="619"/>
        <v>289</v>
      </c>
    </row>
    <row r="2968" spans="1:46" x14ac:dyDescent="0.25">
      <c r="A2968">
        <v>1963</v>
      </c>
      <c r="B2968">
        <v>27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25</v>
      </c>
      <c r="N2968">
        <v>44</v>
      </c>
      <c r="O2968">
        <v>82</v>
      </c>
      <c r="P2968">
        <v>87</v>
      </c>
      <c r="W2968" t="str">
        <f t="shared" si="607"/>
        <v>5254482</v>
      </c>
      <c r="X2968" t="str">
        <f t="shared" si="608"/>
        <v>25448287</v>
      </c>
      <c r="Y2968" t="str">
        <f t="shared" si="609"/>
        <v>525448287</v>
      </c>
      <c r="AH2968" t="str">
        <f t="shared" si="610"/>
        <v/>
      </c>
      <c r="AI2968" t="str">
        <f t="shared" si="611"/>
        <v/>
      </c>
      <c r="AK2968" t="str">
        <f t="shared" si="612"/>
        <v/>
      </c>
      <c r="AL2968" t="str">
        <f t="shared" si="613"/>
        <v/>
      </c>
      <c r="AM2968" t="str">
        <f t="shared" si="614"/>
        <v/>
      </c>
      <c r="AN2968" t="str">
        <f t="shared" si="615"/>
        <v/>
      </c>
      <c r="AO2968" t="str">
        <f t="shared" si="616"/>
        <v/>
      </c>
      <c r="AP2968" t="str">
        <f t="shared" si="617"/>
        <v/>
      </c>
      <c r="AQ2968" t="str">
        <f t="shared" si="618"/>
        <v/>
      </c>
      <c r="AS2968">
        <v>2968</v>
      </c>
      <c r="AT2968">
        <f t="shared" si="619"/>
        <v>243</v>
      </c>
    </row>
    <row r="2969" spans="1:46" x14ac:dyDescent="0.25">
      <c r="A2969">
        <v>1963</v>
      </c>
      <c r="B2969">
        <v>26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13</v>
      </c>
      <c r="M2969">
        <v>24</v>
      </c>
      <c r="N2969">
        <v>41</v>
      </c>
      <c r="O2969">
        <v>47</v>
      </c>
      <c r="P2969">
        <v>86</v>
      </c>
      <c r="W2969" t="str">
        <f t="shared" si="607"/>
        <v>13244147</v>
      </c>
      <c r="X2969" t="str">
        <f t="shared" si="608"/>
        <v>24414786</v>
      </c>
      <c r="Y2969" t="str">
        <f t="shared" si="609"/>
        <v>1324414786</v>
      </c>
      <c r="AH2969" t="str">
        <f t="shared" si="610"/>
        <v/>
      </c>
      <c r="AI2969" t="str">
        <f t="shared" si="611"/>
        <v/>
      </c>
      <c r="AK2969" t="str">
        <f t="shared" si="612"/>
        <v/>
      </c>
      <c r="AL2969" t="str">
        <f t="shared" si="613"/>
        <v/>
      </c>
      <c r="AM2969" t="str">
        <f t="shared" si="614"/>
        <v/>
      </c>
      <c r="AN2969" t="str">
        <f t="shared" si="615"/>
        <v/>
      </c>
      <c r="AO2969" t="str">
        <f t="shared" si="616"/>
        <v/>
      </c>
      <c r="AP2969" t="str">
        <f t="shared" si="617"/>
        <v/>
      </c>
      <c r="AQ2969" t="str">
        <f t="shared" si="618"/>
        <v/>
      </c>
      <c r="AS2969">
        <v>2969</v>
      </c>
      <c r="AT2969">
        <f t="shared" si="619"/>
        <v>211</v>
      </c>
    </row>
    <row r="2970" spans="1:46" x14ac:dyDescent="0.25">
      <c r="A2970">
        <v>1963</v>
      </c>
      <c r="B2970">
        <v>25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12</v>
      </c>
      <c r="M2970">
        <v>28</v>
      </c>
      <c r="N2970">
        <v>37</v>
      </c>
      <c r="O2970">
        <v>51</v>
      </c>
      <c r="P2970">
        <v>79</v>
      </c>
      <c r="W2970" t="str">
        <f t="shared" si="607"/>
        <v>12283751</v>
      </c>
      <c r="X2970" t="str">
        <f t="shared" si="608"/>
        <v>28375179</v>
      </c>
      <c r="Y2970" t="str">
        <f t="shared" si="609"/>
        <v>1228375179</v>
      </c>
      <c r="AH2970" t="str">
        <f t="shared" si="610"/>
        <v/>
      </c>
      <c r="AI2970" t="str">
        <f t="shared" si="611"/>
        <v/>
      </c>
      <c r="AK2970" t="str">
        <f t="shared" si="612"/>
        <v/>
      </c>
      <c r="AL2970" t="str">
        <f t="shared" si="613"/>
        <v/>
      </c>
      <c r="AM2970" t="str">
        <f t="shared" si="614"/>
        <v/>
      </c>
      <c r="AN2970" t="str">
        <f t="shared" si="615"/>
        <v/>
      </c>
      <c r="AO2970" t="str">
        <f t="shared" si="616"/>
        <v/>
      </c>
      <c r="AP2970" t="str">
        <f t="shared" si="617"/>
        <v/>
      </c>
      <c r="AQ2970" t="str">
        <f t="shared" si="618"/>
        <v/>
      </c>
      <c r="AS2970">
        <v>2970</v>
      </c>
      <c r="AT2970">
        <f t="shared" si="619"/>
        <v>207</v>
      </c>
    </row>
    <row r="2971" spans="1:46" x14ac:dyDescent="0.25">
      <c r="A2971">
        <v>1963</v>
      </c>
      <c r="B2971">
        <v>24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22</v>
      </c>
      <c r="M2971">
        <v>33</v>
      </c>
      <c r="N2971">
        <v>50</v>
      </c>
      <c r="O2971">
        <v>62</v>
      </c>
      <c r="P2971">
        <v>69</v>
      </c>
      <c r="W2971" t="str">
        <f t="shared" si="607"/>
        <v>22335062</v>
      </c>
      <c r="X2971" t="str">
        <f t="shared" si="608"/>
        <v>33506269</v>
      </c>
      <c r="Y2971" t="str">
        <f t="shared" si="609"/>
        <v>2233506269</v>
      </c>
      <c r="AH2971" t="str">
        <f t="shared" si="610"/>
        <v/>
      </c>
      <c r="AI2971" t="str">
        <f t="shared" si="611"/>
        <v/>
      </c>
      <c r="AK2971" t="str">
        <f t="shared" si="612"/>
        <v/>
      </c>
      <c r="AL2971" t="str">
        <f t="shared" si="613"/>
        <v/>
      </c>
      <c r="AM2971" t="str">
        <f t="shared" si="614"/>
        <v/>
      </c>
      <c r="AN2971" t="str">
        <f t="shared" si="615"/>
        <v/>
      </c>
      <c r="AO2971" t="str">
        <f t="shared" si="616"/>
        <v/>
      </c>
      <c r="AP2971" t="str">
        <f t="shared" si="617"/>
        <v/>
      </c>
      <c r="AQ2971" t="str">
        <f t="shared" si="618"/>
        <v/>
      </c>
      <c r="AS2971">
        <v>2971</v>
      </c>
      <c r="AT2971">
        <f t="shared" si="619"/>
        <v>236</v>
      </c>
    </row>
    <row r="2972" spans="1:46" x14ac:dyDescent="0.25">
      <c r="A2972">
        <v>1963</v>
      </c>
      <c r="B2972">
        <v>23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3</v>
      </c>
      <c r="M2972">
        <v>18</v>
      </c>
      <c r="N2972">
        <v>20</v>
      </c>
      <c r="O2972">
        <v>41</v>
      </c>
      <c r="P2972">
        <v>49</v>
      </c>
      <c r="W2972" t="str">
        <f t="shared" si="607"/>
        <v>3182041</v>
      </c>
      <c r="X2972" t="str">
        <f t="shared" si="608"/>
        <v>18204149</v>
      </c>
      <c r="Y2972" t="str">
        <f t="shared" si="609"/>
        <v>318204149</v>
      </c>
      <c r="AH2972" t="str">
        <f t="shared" si="610"/>
        <v/>
      </c>
      <c r="AI2972" t="str">
        <f t="shared" si="611"/>
        <v/>
      </c>
      <c r="AK2972" t="str">
        <f t="shared" si="612"/>
        <v/>
      </c>
      <c r="AL2972" t="str">
        <f t="shared" si="613"/>
        <v/>
      </c>
      <c r="AM2972" t="str">
        <f t="shared" si="614"/>
        <v/>
      </c>
      <c r="AN2972" t="str">
        <f t="shared" si="615"/>
        <v/>
      </c>
      <c r="AO2972" t="str">
        <f t="shared" si="616"/>
        <v/>
      </c>
      <c r="AP2972" t="str">
        <f t="shared" si="617"/>
        <v/>
      </c>
      <c r="AQ2972" t="str">
        <f t="shared" si="618"/>
        <v/>
      </c>
      <c r="AS2972">
        <v>2972</v>
      </c>
      <c r="AT2972">
        <f t="shared" si="619"/>
        <v>131</v>
      </c>
    </row>
    <row r="2973" spans="1:46" x14ac:dyDescent="0.25">
      <c r="A2973">
        <v>1963</v>
      </c>
      <c r="B2973">
        <v>22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12</v>
      </c>
      <c r="M2973">
        <v>21</v>
      </c>
      <c r="N2973">
        <v>26</v>
      </c>
      <c r="O2973">
        <v>56</v>
      </c>
      <c r="P2973">
        <v>86</v>
      </c>
      <c r="W2973" t="str">
        <f t="shared" si="607"/>
        <v>12212656</v>
      </c>
      <c r="X2973" t="str">
        <f t="shared" si="608"/>
        <v>21265686</v>
      </c>
      <c r="Y2973" t="str">
        <f t="shared" si="609"/>
        <v>1221265686</v>
      </c>
      <c r="AH2973" t="str">
        <f t="shared" si="610"/>
        <v/>
      </c>
      <c r="AI2973" t="str">
        <f t="shared" si="611"/>
        <v/>
      </c>
      <c r="AK2973" t="str">
        <f t="shared" si="612"/>
        <v/>
      </c>
      <c r="AL2973" t="str">
        <f t="shared" si="613"/>
        <v/>
      </c>
      <c r="AM2973" t="str">
        <f t="shared" si="614"/>
        <v/>
      </c>
      <c r="AN2973" t="str">
        <f t="shared" si="615"/>
        <v/>
      </c>
      <c r="AO2973" t="str">
        <f t="shared" si="616"/>
        <v/>
      </c>
      <c r="AP2973" t="str">
        <f t="shared" si="617"/>
        <v/>
      </c>
      <c r="AQ2973" t="str">
        <f t="shared" si="618"/>
        <v/>
      </c>
      <c r="AS2973">
        <v>2973</v>
      </c>
      <c r="AT2973">
        <f t="shared" si="619"/>
        <v>201</v>
      </c>
    </row>
    <row r="2974" spans="1:46" x14ac:dyDescent="0.25">
      <c r="A2974">
        <v>1963</v>
      </c>
      <c r="B2974">
        <v>21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7</v>
      </c>
      <c r="M2974">
        <v>10</v>
      </c>
      <c r="N2974">
        <v>18</v>
      </c>
      <c r="O2974">
        <v>47</v>
      </c>
      <c r="P2974">
        <v>68</v>
      </c>
      <c r="W2974" t="str">
        <f t="shared" si="607"/>
        <v>7101847</v>
      </c>
      <c r="X2974" t="str">
        <f t="shared" si="608"/>
        <v>10184768</v>
      </c>
      <c r="Y2974" t="str">
        <f t="shared" si="609"/>
        <v>710184768</v>
      </c>
      <c r="AH2974" t="str">
        <f t="shared" si="610"/>
        <v/>
      </c>
      <c r="AI2974" t="str">
        <f t="shared" si="611"/>
        <v/>
      </c>
      <c r="AK2974" t="str">
        <f t="shared" si="612"/>
        <v/>
      </c>
      <c r="AL2974" t="str">
        <f t="shared" si="613"/>
        <v/>
      </c>
      <c r="AM2974" t="str">
        <f t="shared" si="614"/>
        <v/>
      </c>
      <c r="AN2974" t="str">
        <f t="shared" si="615"/>
        <v/>
      </c>
      <c r="AO2974" t="str">
        <f t="shared" si="616"/>
        <v/>
      </c>
      <c r="AP2974" t="str">
        <f t="shared" si="617"/>
        <v/>
      </c>
      <c r="AQ2974" t="str">
        <f t="shared" si="618"/>
        <v/>
      </c>
      <c r="AS2974">
        <v>2974</v>
      </c>
      <c r="AT2974">
        <f t="shared" si="619"/>
        <v>150</v>
      </c>
    </row>
    <row r="2975" spans="1:46" x14ac:dyDescent="0.25">
      <c r="A2975">
        <v>1963</v>
      </c>
      <c r="B2975">
        <v>20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1</v>
      </c>
      <c r="M2975">
        <v>25</v>
      </c>
      <c r="N2975">
        <v>46</v>
      </c>
      <c r="O2975">
        <v>48</v>
      </c>
      <c r="P2975">
        <v>49</v>
      </c>
      <c r="W2975" t="str">
        <f t="shared" si="607"/>
        <v>1254648</v>
      </c>
      <c r="X2975" t="str">
        <f t="shared" si="608"/>
        <v>25464849</v>
      </c>
      <c r="Y2975" t="str">
        <f t="shared" si="609"/>
        <v>125464849</v>
      </c>
      <c r="AH2975" t="str">
        <f t="shared" si="610"/>
        <v/>
      </c>
      <c r="AI2975" t="str">
        <f t="shared" si="611"/>
        <v/>
      </c>
      <c r="AK2975" t="str">
        <f t="shared" si="612"/>
        <v>+</v>
      </c>
      <c r="AL2975" t="str">
        <f t="shared" si="613"/>
        <v/>
      </c>
      <c r="AM2975" t="str">
        <f t="shared" si="614"/>
        <v/>
      </c>
      <c r="AN2975" t="str">
        <f t="shared" si="615"/>
        <v/>
      </c>
      <c r="AO2975" t="str">
        <f t="shared" si="616"/>
        <v/>
      </c>
      <c r="AP2975" t="str">
        <f t="shared" si="617"/>
        <v/>
      </c>
      <c r="AQ2975" t="str">
        <f t="shared" si="618"/>
        <v/>
      </c>
      <c r="AS2975">
        <v>2975</v>
      </c>
      <c r="AT2975">
        <f t="shared" si="619"/>
        <v>169</v>
      </c>
    </row>
    <row r="2976" spans="1:46" x14ac:dyDescent="0.25">
      <c r="A2976">
        <v>1963</v>
      </c>
      <c r="B2976">
        <v>19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13</v>
      </c>
      <c r="M2976">
        <v>60</v>
      </c>
      <c r="N2976">
        <v>72</v>
      </c>
      <c r="O2976">
        <v>75</v>
      </c>
      <c r="P2976">
        <v>88</v>
      </c>
      <c r="W2976" t="str">
        <f t="shared" si="607"/>
        <v>13607275</v>
      </c>
      <c r="X2976" t="str">
        <f t="shared" si="608"/>
        <v>60727588</v>
      </c>
      <c r="Y2976" t="str">
        <f t="shared" si="609"/>
        <v>1360727588</v>
      </c>
      <c r="AH2976" t="str">
        <f t="shared" si="610"/>
        <v/>
      </c>
      <c r="AI2976" t="str">
        <f t="shared" si="611"/>
        <v/>
      </c>
      <c r="AK2976" t="str">
        <f t="shared" si="612"/>
        <v/>
      </c>
      <c r="AL2976" t="str">
        <f t="shared" si="613"/>
        <v/>
      </c>
      <c r="AM2976" t="str">
        <f t="shared" si="614"/>
        <v/>
      </c>
      <c r="AN2976" t="str">
        <f t="shared" si="615"/>
        <v/>
      </c>
      <c r="AO2976" t="str">
        <f t="shared" si="616"/>
        <v/>
      </c>
      <c r="AP2976" t="str">
        <f t="shared" si="617"/>
        <v/>
      </c>
      <c r="AQ2976" t="str">
        <f t="shared" si="618"/>
        <v/>
      </c>
      <c r="AS2976">
        <v>2976</v>
      </c>
      <c r="AT2976">
        <f t="shared" si="619"/>
        <v>308</v>
      </c>
    </row>
    <row r="2977" spans="1:46" x14ac:dyDescent="0.25">
      <c r="A2977">
        <v>1963</v>
      </c>
      <c r="B2977">
        <v>18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38</v>
      </c>
      <c r="M2977">
        <v>51</v>
      </c>
      <c r="N2977">
        <v>64</v>
      </c>
      <c r="O2977">
        <v>74</v>
      </c>
      <c r="P2977">
        <v>81</v>
      </c>
      <c r="W2977" t="str">
        <f t="shared" si="607"/>
        <v>38516474</v>
      </c>
      <c r="X2977" t="str">
        <f t="shared" si="608"/>
        <v>51647481</v>
      </c>
      <c r="Y2977" t="str">
        <f t="shared" si="609"/>
        <v>3851647481</v>
      </c>
      <c r="AH2977" t="str">
        <f t="shared" si="610"/>
        <v/>
      </c>
      <c r="AI2977" t="str">
        <f t="shared" si="611"/>
        <v/>
      </c>
      <c r="AK2977" t="str">
        <f t="shared" si="612"/>
        <v/>
      </c>
      <c r="AL2977" t="str">
        <f t="shared" si="613"/>
        <v/>
      </c>
      <c r="AM2977" t="str">
        <f t="shared" si="614"/>
        <v/>
      </c>
      <c r="AN2977" t="str">
        <f t="shared" si="615"/>
        <v/>
      </c>
      <c r="AO2977" t="str">
        <f t="shared" si="616"/>
        <v/>
      </c>
      <c r="AP2977" t="str">
        <f t="shared" si="617"/>
        <v/>
      </c>
      <c r="AQ2977" t="str">
        <f t="shared" si="618"/>
        <v/>
      </c>
      <c r="AS2977">
        <v>2977</v>
      </c>
      <c r="AT2977">
        <f t="shared" si="619"/>
        <v>308</v>
      </c>
    </row>
    <row r="2978" spans="1:46" x14ac:dyDescent="0.25">
      <c r="A2978">
        <v>1963</v>
      </c>
      <c r="B2978">
        <v>17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11</v>
      </c>
      <c r="M2978">
        <v>29</v>
      </c>
      <c r="N2978">
        <v>35</v>
      </c>
      <c r="O2978">
        <v>44</v>
      </c>
      <c r="P2978">
        <v>67</v>
      </c>
      <c r="W2978" t="str">
        <f t="shared" si="607"/>
        <v>11293544</v>
      </c>
      <c r="X2978" t="str">
        <f t="shared" si="608"/>
        <v>29354467</v>
      </c>
      <c r="Y2978" t="str">
        <f t="shared" si="609"/>
        <v>1129354467</v>
      </c>
      <c r="AH2978" t="str">
        <f t="shared" si="610"/>
        <v/>
      </c>
      <c r="AI2978" t="str">
        <f t="shared" si="611"/>
        <v/>
      </c>
      <c r="AK2978" t="str">
        <f t="shared" si="612"/>
        <v/>
      </c>
      <c r="AL2978" t="str">
        <f t="shared" si="613"/>
        <v/>
      </c>
      <c r="AM2978" t="str">
        <f t="shared" si="614"/>
        <v/>
      </c>
      <c r="AN2978" t="str">
        <f t="shared" si="615"/>
        <v/>
      </c>
      <c r="AO2978" t="str">
        <f t="shared" si="616"/>
        <v/>
      </c>
      <c r="AP2978" t="str">
        <f t="shared" si="617"/>
        <v/>
      </c>
      <c r="AQ2978" t="str">
        <f t="shared" si="618"/>
        <v/>
      </c>
      <c r="AS2978">
        <v>2978</v>
      </c>
      <c r="AT2978">
        <f t="shared" si="619"/>
        <v>186</v>
      </c>
    </row>
    <row r="2979" spans="1:46" x14ac:dyDescent="0.25">
      <c r="A2979">
        <v>1963</v>
      </c>
      <c r="B2979">
        <v>16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6</v>
      </c>
      <c r="M2979">
        <v>22</v>
      </c>
      <c r="N2979">
        <v>26</v>
      </c>
      <c r="O2979">
        <v>50</v>
      </c>
      <c r="P2979">
        <v>55</v>
      </c>
      <c r="W2979" t="str">
        <f t="shared" si="607"/>
        <v>6222650</v>
      </c>
      <c r="X2979" t="str">
        <f t="shared" si="608"/>
        <v>22265055</v>
      </c>
      <c r="Y2979" t="str">
        <f t="shared" si="609"/>
        <v>622265055</v>
      </c>
      <c r="AH2979" t="str">
        <f t="shared" si="610"/>
        <v/>
      </c>
      <c r="AI2979" t="str">
        <f t="shared" si="611"/>
        <v/>
      </c>
      <c r="AK2979" t="str">
        <f t="shared" si="612"/>
        <v/>
      </c>
      <c r="AL2979" t="str">
        <f t="shared" si="613"/>
        <v/>
      </c>
      <c r="AM2979" t="str">
        <f t="shared" si="614"/>
        <v/>
      </c>
      <c r="AN2979" t="str">
        <f t="shared" si="615"/>
        <v/>
      </c>
      <c r="AO2979" t="str">
        <f t="shared" si="616"/>
        <v/>
      </c>
      <c r="AP2979" t="str">
        <f t="shared" si="617"/>
        <v/>
      </c>
      <c r="AQ2979" t="str">
        <f t="shared" si="618"/>
        <v/>
      </c>
      <c r="AS2979">
        <v>2979</v>
      </c>
      <c r="AT2979">
        <f t="shared" si="619"/>
        <v>159</v>
      </c>
    </row>
    <row r="2980" spans="1:46" x14ac:dyDescent="0.25">
      <c r="A2980">
        <v>1963</v>
      </c>
      <c r="B2980">
        <v>15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22</v>
      </c>
      <c r="M2980">
        <v>34</v>
      </c>
      <c r="N2980">
        <v>50</v>
      </c>
      <c r="O2980">
        <v>64</v>
      </c>
      <c r="P2980">
        <v>81</v>
      </c>
      <c r="W2980" t="str">
        <f t="shared" si="607"/>
        <v>22345064</v>
      </c>
      <c r="X2980" t="str">
        <f t="shared" si="608"/>
        <v>34506481</v>
      </c>
      <c r="Y2980" t="str">
        <f t="shared" si="609"/>
        <v>2234506481</v>
      </c>
      <c r="AH2980" t="str">
        <f t="shared" si="610"/>
        <v/>
      </c>
      <c r="AI2980" t="str">
        <f t="shared" si="611"/>
        <v/>
      </c>
      <c r="AK2980" t="str">
        <f t="shared" si="612"/>
        <v/>
      </c>
      <c r="AL2980" t="str">
        <f t="shared" si="613"/>
        <v/>
      </c>
      <c r="AM2980" t="str">
        <f t="shared" si="614"/>
        <v/>
      </c>
      <c r="AN2980" t="str">
        <f t="shared" si="615"/>
        <v/>
      </c>
      <c r="AO2980" t="str">
        <f t="shared" si="616"/>
        <v/>
      </c>
      <c r="AP2980" t="str">
        <f t="shared" si="617"/>
        <v/>
      </c>
      <c r="AQ2980" t="str">
        <f t="shared" si="618"/>
        <v/>
      </c>
      <c r="AS2980">
        <v>2980</v>
      </c>
      <c r="AT2980">
        <f t="shared" si="619"/>
        <v>251</v>
      </c>
    </row>
    <row r="2981" spans="1:46" x14ac:dyDescent="0.25">
      <c r="A2981">
        <v>1963</v>
      </c>
      <c r="B2981">
        <v>14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20</v>
      </c>
      <c r="M2981">
        <v>36</v>
      </c>
      <c r="N2981">
        <v>39</v>
      </c>
      <c r="O2981">
        <v>43</v>
      </c>
      <c r="P2981">
        <v>51</v>
      </c>
      <c r="W2981" t="str">
        <f t="shared" si="607"/>
        <v>20363943</v>
      </c>
      <c r="X2981" t="str">
        <f t="shared" si="608"/>
        <v>36394351</v>
      </c>
      <c r="Y2981" t="str">
        <f t="shared" si="609"/>
        <v>2036394351</v>
      </c>
      <c r="AH2981" t="str">
        <f t="shared" si="610"/>
        <v/>
      </c>
      <c r="AI2981" t="str">
        <f t="shared" si="611"/>
        <v/>
      </c>
      <c r="AK2981" t="str">
        <f t="shared" si="612"/>
        <v/>
      </c>
      <c r="AL2981" t="str">
        <f t="shared" si="613"/>
        <v/>
      </c>
      <c r="AM2981" t="str">
        <f t="shared" si="614"/>
        <v/>
      </c>
      <c r="AN2981" t="str">
        <f t="shared" si="615"/>
        <v/>
      </c>
      <c r="AO2981" t="str">
        <f t="shared" si="616"/>
        <v/>
      </c>
      <c r="AP2981" t="str">
        <f t="shared" si="617"/>
        <v/>
      </c>
      <c r="AQ2981" t="str">
        <f t="shared" si="618"/>
        <v/>
      </c>
      <c r="AS2981">
        <v>2981</v>
      </c>
      <c r="AT2981">
        <f t="shared" si="619"/>
        <v>189</v>
      </c>
    </row>
    <row r="2982" spans="1:46" x14ac:dyDescent="0.25">
      <c r="A2982">
        <v>1963</v>
      </c>
      <c r="B2982">
        <v>13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1</v>
      </c>
      <c r="M2982">
        <v>3</v>
      </c>
      <c r="N2982">
        <v>25</v>
      </c>
      <c r="O2982">
        <v>69</v>
      </c>
      <c r="P2982">
        <v>73</v>
      </c>
      <c r="W2982" t="str">
        <f t="shared" si="607"/>
        <v>132569</v>
      </c>
      <c r="X2982" t="str">
        <f t="shared" si="608"/>
        <v>3256973</v>
      </c>
      <c r="Y2982" t="str">
        <f t="shared" si="609"/>
        <v>13256973</v>
      </c>
      <c r="AH2982" t="str">
        <f t="shared" si="610"/>
        <v/>
      </c>
      <c r="AI2982" t="str">
        <f t="shared" si="611"/>
        <v/>
      </c>
      <c r="AK2982" t="str">
        <f t="shared" si="612"/>
        <v/>
      </c>
      <c r="AL2982" t="str">
        <f t="shared" si="613"/>
        <v/>
      </c>
      <c r="AM2982" t="str">
        <f t="shared" si="614"/>
        <v/>
      </c>
      <c r="AN2982" t="str">
        <f t="shared" si="615"/>
        <v/>
      </c>
      <c r="AO2982" t="str">
        <f t="shared" si="616"/>
        <v/>
      </c>
      <c r="AP2982" t="str">
        <f t="shared" si="617"/>
        <v/>
      </c>
      <c r="AQ2982" t="str">
        <f t="shared" si="618"/>
        <v/>
      </c>
      <c r="AS2982">
        <v>2982</v>
      </c>
      <c r="AT2982">
        <f t="shared" si="619"/>
        <v>171</v>
      </c>
    </row>
    <row r="2983" spans="1:46" x14ac:dyDescent="0.25">
      <c r="A2983">
        <v>1963</v>
      </c>
      <c r="B2983">
        <v>12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34</v>
      </c>
      <c r="M2983">
        <v>42</v>
      </c>
      <c r="N2983">
        <v>53</v>
      </c>
      <c r="O2983">
        <v>54</v>
      </c>
      <c r="P2983">
        <v>80</v>
      </c>
      <c r="W2983" t="str">
        <f t="shared" si="607"/>
        <v>34425354</v>
      </c>
      <c r="X2983" t="str">
        <f t="shared" si="608"/>
        <v>42535480</v>
      </c>
      <c r="Y2983" t="str">
        <f t="shared" si="609"/>
        <v>3442535480</v>
      </c>
      <c r="AH2983" t="str">
        <f t="shared" si="610"/>
        <v/>
      </c>
      <c r="AI2983" t="str">
        <f t="shared" si="611"/>
        <v/>
      </c>
      <c r="AK2983" t="str">
        <f t="shared" si="612"/>
        <v/>
      </c>
      <c r="AL2983" t="str">
        <f t="shared" si="613"/>
        <v/>
      </c>
      <c r="AM2983" t="str">
        <f t="shared" si="614"/>
        <v/>
      </c>
      <c r="AN2983" t="str">
        <f t="shared" si="615"/>
        <v/>
      </c>
      <c r="AO2983" t="str">
        <f t="shared" si="616"/>
        <v/>
      </c>
      <c r="AP2983" t="str">
        <f t="shared" si="617"/>
        <v/>
      </c>
      <c r="AQ2983" t="str">
        <f t="shared" si="618"/>
        <v/>
      </c>
      <c r="AS2983">
        <v>2983</v>
      </c>
      <c r="AT2983">
        <f t="shared" si="619"/>
        <v>263</v>
      </c>
    </row>
    <row r="2984" spans="1:46" x14ac:dyDescent="0.25">
      <c r="A2984">
        <v>1963</v>
      </c>
      <c r="B2984">
        <v>11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10</v>
      </c>
      <c r="M2984">
        <v>39</v>
      </c>
      <c r="N2984">
        <v>71</v>
      </c>
      <c r="O2984">
        <v>76</v>
      </c>
      <c r="P2984">
        <v>81</v>
      </c>
      <c r="W2984" t="str">
        <f t="shared" si="607"/>
        <v>10397176</v>
      </c>
      <c r="X2984" t="str">
        <f t="shared" si="608"/>
        <v>39717681</v>
      </c>
      <c r="Y2984" t="str">
        <f t="shared" si="609"/>
        <v>1039717681</v>
      </c>
      <c r="AH2984" t="str">
        <f t="shared" si="610"/>
        <v/>
      </c>
      <c r="AI2984" t="str">
        <f t="shared" si="611"/>
        <v/>
      </c>
      <c r="AK2984" t="str">
        <f t="shared" si="612"/>
        <v/>
      </c>
      <c r="AL2984" t="str">
        <f t="shared" si="613"/>
        <v/>
      </c>
      <c r="AM2984" t="str">
        <f t="shared" si="614"/>
        <v/>
      </c>
      <c r="AN2984" t="str">
        <f t="shared" si="615"/>
        <v/>
      </c>
      <c r="AO2984" t="str">
        <f t="shared" si="616"/>
        <v/>
      </c>
      <c r="AP2984" t="str">
        <f t="shared" si="617"/>
        <v/>
      </c>
      <c r="AQ2984" t="str">
        <f t="shared" si="618"/>
        <v/>
      </c>
      <c r="AS2984">
        <v>2984</v>
      </c>
      <c r="AT2984">
        <f t="shared" si="619"/>
        <v>277</v>
      </c>
    </row>
    <row r="2985" spans="1:46" x14ac:dyDescent="0.25">
      <c r="A2985">
        <v>1963</v>
      </c>
      <c r="B2985">
        <v>10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18</v>
      </c>
      <c r="M2985">
        <v>47</v>
      </c>
      <c r="N2985">
        <v>65</v>
      </c>
      <c r="O2985">
        <v>75</v>
      </c>
      <c r="P2985">
        <v>89</v>
      </c>
      <c r="W2985" t="str">
        <f t="shared" si="607"/>
        <v>18476575</v>
      </c>
      <c r="X2985" t="str">
        <f t="shared" si="608"/>
        <v>47657589</v>
      </c>
      <c r="Y2985" t="str">
        <f t="shared" si="609"/>
        <v>1847657589</v>
      </c>
      <c r="AH2985" t="str">
        <f t="shared" si="610"/>
        <v/>
      </c>
      <c r="AI2985" t="str">
        <f t="shared" si="611"/>
        <v/>
      </c>
      <c r="AK2985" t="str">
        <f t="shared" si="612"/>
        <v/>
      </c>
      <c r="AL2985" t="str">
        <f t="shared" si="613"/>
        <v/>
      </c>
      <c r="AM2985" t="str">
        <f t="shared" si="614"/>
        <v/>
      </c>
      <c r="AN2985" t="str">
        <f t="shared" si="615"/>
        <v/>
      </c>
      <c r="AO2985" t="str">
        <f t="shared" si="616"/>
        <v/>
      </c>
      <c r="AP2985" t="str">
        <f t="shared" si="617"/>
        <v/>
      </c>
      <c r="AQ2985" t="str">
        <f t="shared" si="618"/>
        <v/>
      </c>
      <c r="AS2985">
        <v>2985</v>
      </c>
      <c r="AT2985">
        <f t="shared" si="619"/>
        <v>294</v>
      </c>
    </row>
    <row r="2986" spans="1:46" x14ac:dyDescent="0.25">
      <c r="A2986">
        <v>1963</v>
      </c>
      <c r="B2986">
        <v>9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7</v>
      </c>
      <c r="M2986">
        <v>14</v>
      </c>
      <c r="N2986">
        <v>15</v>
      </c>
      <c r="O2986">
        <v>45</v>
      </c>
      <c r="P2986">
        <v>82</v>
      </c>
      <c r="W2986" t="str">
        <f t="shared" si="607"/>
        <v>7141545</v>
      </c>
      <c r="X2986" t="str">
        <f t="shared" si="608"/>
        <v>14154582</v>
      </c>
      <c r="Y2986" t="str">
        <f t="shared" si="609"/>
        <v>714154582</v>
      </c>
      <c r="AH2986" t="str">
        <f t="shared" si="610"/>
        <v/>
      </c>
      <c r="AI2986" t="str">
        <f t="shared" si="611"/>
        <v>+</v>
      </c>
      <c r="AK2986" t="str">
        <f t="shared" si="612"/>
        <v/>
      </c>
      <c r="AL2986" t="str">
        <f t="shared" si="613"/>
        <v/>
      </c>
      <c r="AM2986" t="str">
        <f t="shared" si="614"/>
        <v/>
      </c>
      <c r="AN2986" t="str">
        <f t="shared" si="615"/>
        <v/>
      </c>
      <c r="AO2986" t="str">
        <f t="shared" si="616"/>
        <v/>
      </c>
      <c r="AP2986" t="str">
        <f t="shared" si="617"/>
        <v/>
      </c>
      <c r="AQ2986" t="str">
        <f t="shared" si="618"/>
        <v/>
      </c>
      <c r="AS2986">
        <v>2986</v>
      </c>
      <c r="AT2986">
        <f t="shared" si="619"/>
        <v>163</v>
      </c>
    </row>
    <row r="2987" spans="1:46" x14ac:dyDescent="0.25">
      <c r="A2987">
        <v>1963</v>
      </c>
      <c r="B2987">
        <v>8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33</v>
      </c>
      <c r="M2987">
        <v>40</v>
      </c>
      <c r="N2987">
        <v>42</v>
      </c>
      <c r="O2987">
        <v>69</v>
      </c>
      <c r="P2987">
        <v>74</v>
      </c>
      <c r="W2987" t="str">
        <f t="shared" si="607"/>
        <v>33404269</v>
      </c>
      <c r="X2987" t="str">
        <f t="shared" si="608"/>
        <v>40426974</v>
      </c>
      <c r="Y2987" t="str">
        <f t="shared" si="609"/>
        <v>3340426974</v>
      </c>
      <c r="AH2987" t="str">
        <f t="shared" si="610"/>
        <v/>
      </c>
      <c r="AI2987" t="str">
        <f t="shared" si="611"/>
        <v/>
      </c>
      <c r="AK2987" t="str">
        <f t="shared" si="612"/>
        <v/>
      </c>
      <c r="AL2987" t="str">
        <f t="shared" si="613"/>
        <v/>
      </c>
      <c r="AM2987" t="str">
        <f t="shared" si="614"/>
        <v/>
      </c>
      <c r="AN2987" t="str">
        <f t="shared" si="615"/>
        <v/>
      </c>
      <c r="AO2987" t="str">
        <f t="shared" si="616"/>
        <v/>
      </c>
      <c r="AP2987" t="str">
        <f t="shared" si="617"/>
        <v/>
      </c>
      <c r="AQ2987" t="str">
        <f t="shared" si="618"/>
        <v/>
      </c>
      <c r="AS2987">
        <v>2987</v>
      </c>
      <c r="AT2987">
        <f t="shared" si="619"/>
        <v>258</v>
      </c>
    </row>
    <row r="2988" spans="1:46" x14ac:dyDescent="0.25">
      <c r="A2988">
        <v>1963</v>
      </c>
      <c r="B2988">
        <v>7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32</v>
      </c>
      <c r="M2988">
        <v>33</v>
      </c>
      <c r="N2988">
        <v>68</v>
      </c>
      <c r="O2988">
        <v>73</v>
      </c>
      <c r="P2988">
        <v>84</v>
      </c>
      <c r="W2988" t="str">
        <f t="shared" si="607"/>
        <v>32336873</v>
      </c>
      <c r="X2988" t="str">
        <f t="shared" si="608"/>
        <v>33687384</v>
      </c>
      <c r="Y2988" t="str">
        <f t="shared" si="609"/>
        <v>3233687384</v>
      </c>
      <c r="AH2988" t="str">
        <f t="shared" si="610"/>
        <v>+</v>
      </c>
      <c r="AI2988" t="str">
        <f t="shared" si="611"/>
        <v/>
      </c>
      <c r="AK2988" t="str">
        <f t="shared" si="612"/>
        <v/>
      </c>
      <c r="AL2988" t="str">
        <f t="shared" si="613"/>
        <v/>
      </c>
      <c r="AM2988" t="str">
        <f t="shared" si="614"/>
        <v/>
      </c>
      <c r="AN2988" t="str">
        <f t="shared" si="615"/>
        <v/>
      </c>
      <c r="AO2988" t="str">
        <f t="shared" si="616"/>
        <v/>
      </c>
      <c r="AP2988" t="str">
        <f t="shared" si="617"/>
        <v/>
      </c>
      <c r="AQ2988" t="str">
        <f t="shared" si="618"/>
        <v/>
      </c>
      <c r="AS2988">
        <v>2988</v>
      </c>
      <c r="AT2988">
        <f t="shared" si="619"/>
        <v>290</v>
      </c>
    </row>
    <row r="2989" spans="1:46" x14ac:dyDescent="0.25">
      <c r="A2989">
        <v>1963</v>
      </c>
      <c r="B2989">
        <v>6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11</v>
      </c>
      <c r="M2989">
        <v>15</v>
      </c>
      <c r="N2989">
        <v>19</v>
      </c>
      <c r="O2989">
        <v>57</v>
      </c>
      <c r="P2989">
        <v>69</v>
      </c>
      <c r="W2989" t="str">
        <f t="shared" si="607"/>
        <v>11151957</v>
      </c>
      <c r="X2989" t="str">
        <f t="shared" si="608"/>
        <v>15195769</v>
      </c>
      <c r="Y2989" t="str">
        <f t="shared" si="609"/>
        <v>1115195769</v>
      </c>
      <c r="AH2989" t="str">
        <f t="shared" si="610"/>
        <v/>
      </c>
      <c r="AI2989" t="str">
        <f t="shared" si="611"/>
        <v/>
      </c>
      <c r="AK2989" t="str">
        <f t="shared" si="612"/>
        <v/>
      </c>
      <c r="AL2989" t="str">
        <f t="shared" si="613"/>
        <v/>
      </c>
      <c r="AM2989" t="str">
        <f t="shared" si="614"/>
        <v/>
      </c>
      <c r="AN2989" t="str">
        <f t="shared" si="615"/>
        <v/>
      </c>
      <c r="AO2989" t="str">
        <f t="shared" si="616"/>
        <v/>
      </c>
      <c r="AP2989" t="str">
        <f t="shared" si="617"/>
        <v/>
      </c>
      <c r="AQ2989" t="str">
        <f t="shared" si="618"/>
        <v/>
      </c>
      <c r="AS2989">
        <v>2989</v>
      </c>
      <c r="AT2989">
        <f t="shared" si="619"/>
        <v>171</v>
      </c>
    </row>
    <row r="2990" spans="1:46" x14ac:dyDescent="0.25">
      <c r="A2990">
        <v>1963</v>
      </c>
      <c r="B2990">
        <v>5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4</v>
      </c>
      <c r="M2990">
        <v>29</v>
      </c>
      <c r="N2990">
        <v>31</v>
      </c>
      <c r="O2990">
        <v>35</v>
      </c>
      <c r="P2990">
        <v>90</v>
      </c>
      <c r="W2990" t="str">
        <f t="shared" si="607"/>
        <v>4293135</v>
      </c>
      <c r="X2990" t="str">
        <f t="shared" si="608"/>
        <v>29313590</v>
      </c>
      <c r="Y2990" t="str">
        <f t="shared" si="609"/>
        <v>429313590</v>
      </c>
      <c r="AH2990" t="str">
        <f t="shared" si="610"/>
        <v/>
      </c>
      <c r="AI2990" t="str">
        <f t="shared" si="611"/>
        <v/>
      </c>
      <c r="AK2990" t="str">
        <f t="shared" si="612"/>
        <v/>
      </c>
      <c r="AL2990" t="str">
        <f t="shared" si="613"/>
        <v/>
      </c>
      <c r="AM2990" t="str">
        <f t="shared" si="614"/>
        <v/>
      </c>
      <c r="AN2990" t="str">
        <f t="shared" si="615"/>
        <v/>
      </c>
      <c r="AO2990" t="str">
        <f t="shared" si="616"/>
        <v/>
      </c>
      <c r="AP2990" t="str">
        <f t="shared" si="617"/>
        <v/>
      </c>
      <c r="AQ2990" t="str">
        <f t="shared" si="618"/>
        <v/>
      </c>
      <c r="AS2990">
        <v>2990</v>
      </c>
      <c r="AT2990">
        <f t="shared" si="619"/>
        <v>189</v>
      </c>
    </row>
    <row r="2991" spans="1:46" x14ac:dyDescent="0.25">
      <c r="A2991">
        <v>1963</v>
      </c>
      <c r="B2991">
        <v>4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2</v>
      </c>
      <c r="M2991">
        <v>3</v>
      </c>
      <c r="N2991">
        <v>12</v>
      </c>
      <c r="O2991">
        <v>78</v>
      </c>
      <c r="P2991">
        <v>88</v>
      </c>
      <c r="W2991" t="str">
        <f t="shared" si="607"/>
        <v>231278</v>
      </c>
      <c r="X2991" t="str">
        <f t="shared" si="608"/>
        <v>3127888</v>
      </c>
      <c r="Y2991" t="str">
        <f t="shared" si="609"/>
        <v>23127888</v>
      </c>
      <c r="AH2991" t="str">
        <f t="shared" si="610"/>
        <v>+</v>
      </c>
      <c r="AI2991" t="str">
        <f t="shared" si="611"/>
        <v/>
      </c>
      <c r="AK2991" t="str">
        <f t="shared" si="612"/>
        <v/>
      </c>
      <c r="AL2991" t="str">
        <f t="shared" si="613"/>
        <v/>
      </c>
      <c r="AM2991" t="str">
        <f t="shared" si="614"/>
        <v/>
      </c>
      <c r="AN2991" t="str">
        <f t="shared" si="615"/>
        <v/>
      </c>
      <c r="AO2991" t="str">
        <f t="shared" si="616"/>
        <v/>
      </c>
      <c r="AP2991" t="str">
        <f t="shared" si="617"/>
        <v/>
      </c>
      <c r="AQ2991" t="str">
        <f t="shared" si="618"/>
        <v/>
      </c>
      <c r="AS2991">
        <v>2991</v>
      </c>
      <c r="AT2991">
        <f t="shared" si="619"/>
        <v>183</v>
      </c>
    </row>
    <row r="2992" spans="1:46" x14ac:dyDescent="0.25">
      <c r="A2992">
        <v>1963</v>
      </c>
      <c r="B2992">
        <v>3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3</v>
      </c>
      <c r="M2992">
        <v>9</v>
      </c>
      <c r="N2992">
        <v>15</v>
      </c>
      <c r="O2992">
        <v>32</v>
      </c>
      <c r="P2992">
        <v>63</v>
      </c>
      <c r="W2992" t="str">
        <f t="shared" si="607"/>
        <v>391532</v>
      </c>
      <c r="X2992" t="str">
        <f t="shared" si="608"/>
        <v>9153263</v>
      </c>
      <c r="Y2992" t="str">
        <f t="shared" si="609"/>
        <v>39153263</v>
      </c>
      <c r="AH2992" t="str">
        <f t="shared" si="610"/>
        <v/>
      </c>
      <c r="AI2992" t="str">
        <f t="shared" si="611"/>
        <v/>
      </c>
      <c r="AK2992" t="str">
        <f t="shared" si="612"/>
        <v/>
      </c>
      <c r="AL2992" t="str">
        <f t="shared" si="613"/>
        <v/>
      </c>
      <c r="AM2992" t="str">
        <f t="shared" si="614"/>
        <v/>
      </c>
      <c r="AN2992" t="str">
        <f t="shared" si="615"/>
        <v/>
      </c>
      <c r="AO2992" t="str">
        <f t="shared" si="616"/>
        <v/>
      </c>
      <c r="AP2992" t="str">
        <f t="shared" si="617"/>
        <v/>
      </c>
      <c r="AQ2992" t="str">
        <f t="shared" si="618"/>
        <v/>
      </c>
      <c r="AS2992">
        <v>2992</v>
      </c>
      <c r="AT2992">
        <f t="shared" si="619"/>
        <v>122</v>
      </c>
    </row>
    <row r="2993" spans="1:46" x14ac:dyDescent="0.25">
      <c r="A2993">
        <v>1963</v>
      </c>
      <c r="B2993">
        <v>2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24</v>
      </c>
      <c r="M2993">
        <v>34</v>
      </c>
      <c r="N2993">
        <v>54</v>
      </c>
      <c r="O2993">
        <v>81</v>
      </c>
      <c r="P2993">
        <v>90</v>
      </c>
      <c r="W2993" t="str">
        <f t="shared" si="607"/>
        <v>24345481</v>
      </c>
      <c r="X2993" t="str">
        <f t="shared" si="608"/>
        <v>34548190</v>
      </c>
      <c r="Y2993" t="str">
        <f t="shared" si="609"/>
        <v>2434548190</v>
      </c>
      <c r="AH2993" t="str">
        <f t="shared" si="610"/>
        <v/>
      </c>
      <c r="AI2993" t="str">
        <f t="shared" si="611"/>
        <v/>
      </c>
      <c r="AK2993" t="str">
        <f t="shared" si="612"/>
        <v/>
      </c>
      <c r="AL2993" t="str">
        <f t="shared" si="613"/>
        <v/>
      </c>
      <c r="AM2993" t="str">
        <f t="shared" si="614"/>
        <v/>
      </c>
      <c r="AN2993" t="str">
        <f t="shared" si="615"/>
        <v/>
      </c>
      <c r="AO2993" t="str">
        <f t="shared" si="616"/>
        <v/>
      </c>
      <c r="AP2993" t="str">
        <f t="shared" si="617"/>
        <v/>
      </c>
      <c r="AQ2993" t="str">
        <f t="shared" si="618"/>
        <v/>
      </c>
      <c r="AS2993">
        <v>2993</v>
      </c>
      <c r="AT2993">
        <f t="shared" si="619"/>
        <v>283</v>
      </c>
    </row>
    <row r="2994" spans="1:46" x14ac:dyDescent="0.25">
      <c r="A2994">
        <v>1963</v>
      </c>
      <c r="B2994">
        <v>1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7</v>
      </c>
      <c r="M2994">
        <v>17</v>
      </c>
      <c r="N2994">
        <v>57</v>
      </c>
      <c r="O2994">
        <v>70</v>
      </c>
      <c r="P2994">
        <v>73</v>
      </c>
      <c r="W2994" t="str">
        <f t="shared" si="607"/>
        <v>7175770</v>
      </c>
      <c r="X2994" t="str">
        <f t="shared" si="608"/>
        <v>17577073</v>
      </c>
      <c r="Y2994" t="str">
        <f t="shared" si="609"/>
        <v>717577073</v>
      </c>
      <c r="AH2994" t="str">
        <f t="shared" si="610"/>
        <v/>
      </c>
      <c r="AI2994" t="str">
        <f t="shared" si="611"/>
        <v/>
      </c>
      <c r="AK2994" t="str">
        <f t="shared" si="612"/>
        <v/>
      </c>
      <c r="AL2994" t="str">
        <f t="shared" si="613"/>
        <v/>
      </c>
      <c r="AM2994" t="str">
        <f t="shared" si="614"/>
        <v/>
      </c>
      <c r="AN2994" t="str">
        <f t="shared" si="615"/>
        <v/>
      </c>
      <c r="AO2994" t="str">
        <f t="shared" si="616"/>
        <v/>
      </c>
      <c r="AP2994" t="str">
        <f t="shared" si="617"/>
        <v/>
      </c>
      <c r="AQ2994" t="str">
        <f t="shared" si="618"/>
        <v/>
      </c>
      <c r="AS2994">
        <v>2994</v>
      </c>
      <c r="AT2994">
        <f t="shared" si="619"/>
        <v>224</v>
      </c>
    </row>
    <row r="2995" spans="1:46" x14ac:dyDescent="0.25">
      <c r="A2995">
        <v>1962</v>
      </c>
      <c r="B2995">
        <v>52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41</v>
      </c>
      <c r="M2995">
        <v>47</v>
      </c>
      <c r="N2995">
        <v>49</v>
      </c>
      <c r="O2995">
        <v>59</v>
      </c>
      <c r="P2995">
        <v>65</v>
      </c>
      <c r="W2995" t="str">
        <f t="shared" si="607"/>
        <v>41474959</v>
      </c>
      <c r="X2995" t="str">
        <f t="shared" si="608"/>
        <v>47495965</v>
      </c>
      <c r="Y2995" t="str">
        <f t="shared" si="609"/>
        <v>4147495965</v>
      </c>
      <c r="AH2995" t="str">
        <f t="shared" si="610"/>
        <v/>
      </c>
      <c r="AI2995" t="str">
        <f t="shared" si="611"/>
        <v/>
      </c>
      <c r="AK2995" t="str">
        <f t="shared" si="612"/>
        <v/>
      </c>
      <c r="AL2995" t="str">
        <f t="shared" si="613"/>
        <v/>
      </c>
      <c r="AM2995" t="str">
        <f t="shared" si="614"/>
        <v/>
      </c>
      <c r="AN2995" t="str">
        <f t="shared" si="615"/>
        <v/>
      </c>
      <c r="AO2995" t="str">
        <f t="shared" si="616"/>
        <v/>
      </c>
      <c r="AP2995" t="str">
        <f t="shared" si="617"/>
        <v/>
      </c>
      <c r="AQ2995" t="str">
        <f t="shared" si="618"/>
        <v/>
      </c>
      <c r="AS2995">
        <v>2995</v>
      </c>
      <c r="AT2995">
        <f t="shared" si="619"/>
        <v>261</v>
      </c>
    </row>
    <row r="2996" spans="1:46" x14ac:dyDescent="0.25">
      <c r="A2996">
        <v>1962</v>
      </c>
      <c r="B2996">
        <v>51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18</v>
      </c>
      <c r="M2996">
        <v>25</v>
      </c>
      <c r="N2996">
        <v>27</v>
      </c>
      <c r="O2996">
        <v>34</v>
      </c>
      <c r="P2996">
        <v>51</v>
      </c>
      <c r="W2996" t="str">
        <f t="shared" si="607"/>
        <v>18252734</v>
      </c>
      <c r="X2996" t="str">
        <f t="shared" si="608"/>
        <v>25273451</v>
      </c>
      <c r="Y2996" t="str">
        <f t="shared" si="609"/>
        <v>1825273451</v>
      </c>
      <c r="AH2996" t="str">
        <f t="shared" si="610"/>
        <v/>
      </c>
      <c r="AI2996" t="str">
        <f t="shared" si="611"/>
        <v/>
      </c>
      <c r="AK2996" t="str">
        <f t="shared" si="612"/>
        <v/>
      </c>
      <c r="AL2996" t="str">
        <f t="shared" si="613"/>
        <v/>
      </c>
      <c r="AM2996" t="str">
        <f t="shared" si="614"/>
        <v/>
      </c>
      <c r="AN2996" t="str">
        <f t="shared" si="615"/>
        <v/>
      </c>
      <c r="AO2996" t="str">
        <f t="shared" si="616"/>
        <v/>
      </c>
      <c r="AP2996" t="str">
        <f t="shared" si="617"/>
        <v/>
      </c>
      <c r="AQ2996" t="str">
        <f t="shared" si="618"/>
        <v/>
      </c>
      <c r="AS2996">
        <v>2996</v>
      </c>
      <c r="AT2996">
        <f t="shared" si="619"/>
        <v>155</v>
      </c>
    </row>
    <row r="2997" spans="1:46" x14ac:dyDescent="0.25">
      <c r="A2997">
        <v>1962</v>
      </c>
      <c r="B2997">
        <v>50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9</v>
      </c>
      <c r="M2997">
        <v>12</v>
      </c>
      <c r="N2997">
        <v>32</v>
      </c>
      <c r="O2997">
        <v>34</v>
      </c>
      <c r="P2997">
        <v>35</v>
      </c>
      <c r="W2997" t="str">
        <f t="shared" si="607"/>
        <v>9123234</v>
      </c>
      <c r="X2997" t="str">
        <f t="shared" si="608"/>
        <v>12323435</v>
      </c>
      <c r="Y2997" t="str">
        <f t="shared" si="609"/>
        <v>912323435</v>
      </c>
      <c r="AH2997" t="str">
        <f t="shared" si="610"/>
        <v/>
      </c>
      <c r="AI2997" t="str">
        <f t="shared" si="611"/>
        <v/>
      </c>
      <c r="AK2997" t="str">
        <f t="shared" si="612"/>
        <v>+</v>
      </c>
      <c r="AL2997" t="str">
        <f t="shared" si="613"/>
        <v/>
      </c>
      <c r="AM2997" t="str">
        <f t="shared" si="614"/>
        <v/>
      </c>
      <c r="AN2997" t="str">
        <f t="shared" si="615"/>
        <v/>
      </c>
      <c r="AO2997" t="str">
        <f t="shared" si="616"/>
        <v/>
      </c>
      <c r="AP2997" t="str">
        <f t="shared" si="617"/>
        <v/>
      </c>
      <c r="AQ2997" t="str">
        <f t="shared" si="618"/>
        <v/>
      </c>
      <c r="AS2997">
        <v>2997</v>
      </c>
      <c r="AT2997">
        <f t="shared" si="619"/>
        <v>122</v>
      </c>
    </row>
    <row r="2998" spans="1:46" x14ac:dyDescent="0.25">
      <c r="A2998">
        <v>1962</v>
      </c>
      <c r="B2998">
        <v>49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21</v>
      </c>
      <c r="M2998">
        <v>49</v>
      </c>
      <c r="N2998">
        <v>62</v>
      </c>
      <c r="O2998">
        <v>63</v>
      </c>
      <c r="P2998">
        <v>90</v>
      </c>
      <c r="W2998" t="str">
        <f t="shared" si="607"/>
        <v>21496263</v>
      </c>
      <c r="X2998" t="str">
        <f t="shared" si="608"/>
        <v>49626390</v>
      </c>
      <c r="Y2998" t="str">
        <f t="shared" si="609"/>
        <v>2149626390</v>
      </c>
      <c r="AH2998" t="str">
        <f t="shared" si="610"/>
        <v/>
      </c>
      <c r="AI2998" t="str">
        <f t="shared" si="611"/>
        <v/>
      </c>
      <c r="AK2998" t="str">
        <f t="shared" si="612"/>
        <v/>
      </c>
      <c r="AL2998" t="str">
        <f t="shared" si="613"/>
        <v/>
      </c>
      <c r="AM2998" t="str">
        <f t="shared" si="614"/>
        <v/>
      </c>
      <c r="AN2998" t="str">
        <f t="shared" si="615"/>
        <v/>
      </c>
      <c r="AO2998" t="str">
        <f t="shared" si="616"/>
        <v/>
      </c>
      <c r="AP2998" t="str">
        <f t="shared" si="617"/>
        <v/>
      </c>
      <c r="AQ2998" t="str">
        <f t="shared" si="618"/>
        <v/>
      </c>
      <c r="AS2998">
        <v>2998</v>
      </c>
      <c r="AT2998">
        <f t="shared" si="619"/>
        <v>285</v>
      </c>
    </row>
    <row r="2999" spans="1:46" x14ac:dyDescent="0.25">
      <c r="A2999">
        <v>1962</v>
      </c>
      <c r="B2999">
        <v>48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13</v>
      </c>
      <c r="M2999">
        <v>28</v>
      </c>
      <c r="N2999">
        <v>44</v>
      </c>
      <c r="O2999">
        <v>46</v>
      </c>
      <c r="P2999">
        <v>90</v>
      </c>
      <c r="W2999" t="str">
        <f t="shared" si="607"/>
        <v>13284446</v>
      </c>
      <c r="X2999" t="str">
        <f t="shared" si="608"/>
        <v>28444690</v>
      </c>
      <c r="Y2999" t="str">
        <f t="shared" si="609"/>
        <v>1328444690</v>
      </c>
      <c r="AH2999" t="str">
        <f t="shared" si="610"/>
        <v/>
      </c>
      <c r="AI2999" t="str">
        <f t="shared" si="611"/>
        <v/>
      </c>
      <c r="AK2999" t="str">
        <f t="shared" si="612"/>
        <v/>
      </c>
      <c r="AL2999" t="str">
        <f t="shared" si="613"/>
        <v/>
      </c>
      <c r="AM2999" t="str">
        <f t="shared" si="614"/>
        <v/>
      </c>
      <c r="AN2999" t="str">
        <f t="shared" si="615"/>
        <v/>
      </c>
      <c r="AO2999" t="str">
        <f t="shared" si="616"/>
        <v/>
      </c>
      <c r="AP2999" t="str">
        <f t="shared" si="617"/>
        <v/>
      </c>
      <c r="AQ2999" t="str">
        <f t="shared" si="618"/>
        <v/>
      </c>
      <c r="AS2999">
        <v>2999</v>
      </c>
      <c r="AT2999">
        <f t="shared" si="619"/>
        <v>221</v>
      </c>
    </row>
    <row r="3000" spans="1:46" x14ac:dyDescent="0.25">
      <c r="A3000">
        <v>1962</v>
      </c>
      <c r="B3000">
        <v>47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6</v>
      </c>
      <c r="M3000">
        <v>18</v>
      </c>
      <c r="N3000">
        <v>53</v>
      </c>
      <c r="O3000">
        <v>61</v>
      </c>
      <c r="P3000">
        <v>64</v>
      </c>
      <c r="W3000" t="str">
        <f t="shared" si="607"/>
        <v>6185361</v>
      </c>
      <c r="X3000" t="str">
        <f t="shared" si="608"/>
        <v>18536164</v>
      </c>
      <c r="Y3000" t="str">
        <f t="shared" si="609"/>
        <v>618536164</v>
      </c>
      <c r="AH3000" t="str">
        <f t="shared" si="610"/>
        <v/>
      </c>
      <c r="AI3000" t="str">
        <f t="shared" si="611"/>
        <v/>
      </c>
      <c r="AK3000" t="str">
        <f t="shared" si="612"/>
        <v/>
      </c>
      <c r="AL3000" t="str">
        <f t="shared" si="613"/>
        <v/>
      </c>
      <c r="AM3000" t="str">
        <f t="shared" si="614"/>
        <v/>
      </c>
      <c r="AN3000" t="str">
        <f t="shared" si="615"/>
        <v/>
      </c>
      <c r="AO3000" t="str">
        <f t="shared" si="616"/>
        <v/>
      </c>
      <c r="AP3000" t="str">
        <f t="shared" si="617"/>
        <v/>
      </c>
      <c r="AQ3000" t="str">
        <f t="shared" si="618"/>
        <v/>
      </c>
      <c r="AS3000">
        <v>3000</v>
      </c>
      <c r="AT3000">
        <f t="shared" si="619"/>
        <v>202</v>
      </c>
    </row>
    <row r="3001" spans="1:46" x14ac:dyDescent="0.25">
      <c r="A3001">
        <v>1962</v>
      </c>
      <c r="B3001">
        <v>46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29</v>
      </c>
      <c r="M3001">
        <v>34</v>
      </c>
      <c r="N3001">
        <v>36</v>
      </c>
      <c r="O3001">
        <v>59</v>
      </c>
      <c r="P3001">
        <v>80</v>
      </c>
      <c r="W3001" t="str">
        <f t="shared" si="607"/>
        <v>29343659</v>
      </c>
      <c r="X3001" t="str">
        <f t="shared" si="608"/>
        <v>34365980</v>
      </c>
      <c r="Y3001" t="str">
        <f t="shared" si="609"/>
        <v>2934365980</v>
      </c>
      <c r="AH3001" t="str">
        <f t="shared" si="610"/>
        <v/>
      </c>
      <c r="AI3001" t="str">
        <f t="shared" si="611"/>
        <v/>
      </c>
      <c r="AK3001" t="str">
        <f t="shared" si="612"/>
        <v/>
      </c>
      <c r="AL3001" t="str">
        <f t="shared" si="613"/>
        <v/>
      </c>
      <c r="AM3001" t="str">
        <f t="shared" si="614"/>
        <v/>
      </c>
      <c r="AN3001" t="str">
        <f t="shared" si="615"/>
        <v/>
      </c>
      <c r="AO3001" t="str">
        <f t="shared" si="616"/>
        <v/>
      </c>
      <c r="AP3001" t="str">
        <f t="shared" si="617"/>
        <v/>
      </c>
      <c r="AQ3001" t="str">
        <f t="shared" si="618"/>
        <v/>
      </c>
      <c r="AS3001">
        <v>3001</v>
      </c>
      <c r="AT3001">
        <f t="shared" si="619"/>
        <v>238</v>
      </c>
    </row>
    <row r="3002" spans="1:46" x14ac:dyDescent="0.25">
      <c r="A3002">
        <v>1962</v>
      </c>
      <c r="B3002">
        <v>45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</v>
      </c>
      <c r="M3002">
        <v>17</v>
      </c>
      <c r="N3002">
        <v>32</v>
      </c>
      <c r="O3002">
        <v>50</v>
      </c>
      <c r="P3002">
        <v>85</v>
      </c>
      <c r="W3002" t="str">
        <f t="shared" si="607"/>
        <v>2173250</v>
      </c>
      <c r="X3002" t="str">
        <f t="shared" si="608"/>
        <v>17325085</v>
      </c>
      <c r="Y3002" t="str">
        <f t="shared" si="609"/>
        <v>217325085</v>
      </c>
      <c r="AH3002" t="str">
        <f t="shared" si="610"/>
        <v/>
      </c>
      <c r="AI3002" t="str">
        <f t="shared" si="611"/>
        <v/>
      </c>
      <c r="AK3002" t="str">
        <f t="shared" si="612"/>
        <v/>
      </c>
      <c r="AL3002" t="str">
        <f t="shared" si="613"/>
        <v/>
      </c>
      <c r="AM3002" t="str">
        <f t="shared" si="614"/>
        <v/>
      </c>
      <c r="AN3002" t="str">
        <f t="shared" si="615"/>
        <v/>
      </c>
      <c r="AO3002" t="str">
        <f t="shared" si="616"/>
        <v/>
      </c>
      <c r="AP3002" t="str">
        <f t="shared" si="617"/>
        <v/>
      </c>
      <c r="AQ3002" t="str">
        <f t="shared" si="618"/>
        <v/>
      </c>
      <c r="AS3002">
        <v>3002</v>
      </c>
      <c r="AT3002">
        <f t="shared" si="619"/>
        <v>186</v>
      </c>
    </row>
    <row r="3003" spans="1:46" x14ac:dyDescent="0.25">
      <c r="A3003">
        <v>1962</v>
      </c>
      <c r="B3003">
        <v>44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13</v>
      </c>
      <c r="N3003">
        <v>30</v>
      </c>
      <c r="O3003">
        <v>40</v>
      </c>
      <c r="P3003">
        <v>59</v>
      </c>
      <c r="W3003" t="str">
        <f t="shared" si="607"/>
        <v>2133040</v>
      </c>
      <c r="X3003" t="str">
        <f t="shared" si="608"/>
        <v>13304059</v>
      </c>
      <c r="Y3003" t="str">
        <f t="shared" si="609"/>
        <v>213304059</v>
      </c>
      <c r="AH3003" t="str">
        <f t="shared" si="610"/>
        <v/>
      </c>
      <c r="AI3003" t="str">
        <f t="shared" si="611"/>
        <v/>
      </c>
      <c r="AK3003" t="str">
        <f t="shared" si="612"/>
        <v/>
      </c>
      <c r="AL3003" t="str">
        <f t="shared" si="613"/>
        <v/>
      </c>
      <c r="AM3003" t="str">
        <f t="shared" si="614"/>
        <v/>
      </c>
      <c r="AN3003" t="str">
        <f t="shared" si="615"/>
        <v/>
      </c>
      <c r="AO3003" t="str">
        <f t="shared" si="616"/>
        <v/>
      </c>
      <c r="AP3003" t="str">
        <f t="shared" si="617"/>
        <v/>
      </c>
      <c r="AQ3003" t="str">
        <f t="shared" si="618"/>
        <v/>
      </c>
      <c r="AS3003">
        <v>3003</v>
      </c>
      <c r="AT3003">
        <f t="shared" si="619"/>
        <v>144</v>
      </c>
    </row>
    <row r="3004" spans="1:46" x14ac:dyDescent="0.25">
      <c r="A3004">
        <v>1962</v>
      </c>
      <c r="B3004">
        <v>43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14</v>
      </c>
      <c r="M3004">
        <v>19</v>
      </c>
      <c r="N3004">
        <v>22</v>
      </c>
      <c r="O3004">
        <v>65</v>
      </c>
      <c r="P3004">
        <v>78</v>
      </c>
      <c r="W3004" t="str">
        <f t="shared" si="607"/>
        <v>14192265</v>
      </c>
      <c r="X3004" t="str">
        <f t="shared" si="608"/>
        <v>19226578</v>
      </c>
      <c r="Y3004" t="str">
        <f t="shared" si="609"/>
        <v>1419226578</v>
      </c>
      <c r="AH3004" t="str">
        <f t="shared" si="610"/>
        <v/>
      </c>
      <c r="AI3004" t="str">
        <f t="shared" si="611"/>
        <v/>
      </c>
      <c r="AK3004" t="str">
        <f t="shared" si="612"/>
        <v/>
      </c>
      <c r="AL3004" t="str">
        <f t="shared" si="613"/>
        <v/>
      </c>
      <c r="AM3004" t="str">
        <f t="shared" si="614"/>
        <v/>
      </c>
      <c r="AN3004" t="str">
        <f t="shared" si="615"/>
        <v/>
      </c>
      <c r="AO3004" t="str">
        <f t="shared" si="616"/>
        <v/>
      </c>
      <c r="AP3004" t="str">
        <f t="shared" si="617"/>
        <v/>
      </c>
      <c r="AQ3004" t="str">
        <f t="shared" si="618"/>
        <v/>
      </c>
      <c r="AS3004">
        <v>3004</v>
      </c>
      <c r="AT3004">
        <f t="shared" si="619"/>
        <v>198</v>
      </c>
    </row>
    <row r="3005" spans="1:46" x14ac:dyDescent="0.25">
      <c r="A3005">
        <v>1962</v>
      </c>
      <c r="B3005">
        <v>42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6</v>
      </c>
      <c r="M3005">
        <v>20</v>
      </c>
      <c r="N3005">
        <v>26</v>
      </c>
      <c r="O3005">
        <v>47</v>
      </c>
      <c r="P3005">
        <v>66</v>
      </c>
      <c r="W3005" t="str">
        <f t="shared" si="607"/>
        <v>6202647</v>
      </c>
      <c r="X3005" t="str">
        <f t="shared" si="608"/>
        <v>20264766</v>
      </c>
      <c r="Y3005" t="str">
        <f t="shared" si="609"/>
        <v>620264766</v>
      </c>
      <c r="AH3005" t="str">
        <f t="shared" si="610"/>
        <v/>
      </c>
      <c r="AI3005" t="str">
        <f t="shared" si="611"/>
        <v/>
      </c>
      <c r="AK3005" t="str">
        <f t="shared" si="612"/>
        <v/>
      </c>
      <c r="AL3005" t="str">
        <f t="shared" si="613"/>
        <v/>
      </c>
      <c r="AM3005" t="str">
        <f t="shared" si="614"/>
        <v/>
      </c>
      <c r="AN3005" t="str">
        <f t="shared" si="615"/>
        <v/>
      </c>
      <c r="AO3005" t="str">
        <f t="shared" si="616"/>
        <v/>
      </c>
      <c r="AP3005" t="str">
        <f t="shared" si="617"/>
        <v/>
      </c>
      <c r="AQ3005" t="str">
        <f t="shared" si="618"/>
        <v/>
      </c>
      <c r="AS3005">
        <v>3005</v>
      </c>
      <c r="AT3005">
        <f t="shared" si="619"/>
        <v>165</v>
      </c>
    </row>
    <row r="3006" spans="1:46" x14ac:dyDescent="0.25">
      <c r="A3006">
        <v>1962</v>
      </c>
      <c r="B3006">
        <v>41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20</v>
      </c>
      <c r="M3006">
        <v>53</v>
      </c>
      <c r="N3006">
        <v>59</v>
      </c>
      <c r="O3006">
        <v>72</v>
      </c>
      <c r="P3006">
        <v>89</v>
      </c>
      <c r="W3006" t="str">
        <f t="shared" si="607"/>
        <v>20535972</v>
      </c>
      <c r="X3006" t="str">
        <f t="shared" si="608"/>
        <v>53597289</v>
      </c>
      <c r="Y3006" t="str">
        <f t="shared" si="609"/>
        <v>2053597289</v>
      </c>
      <c r="AH3006" t="str">
        <f t="shared" si="610"/>
        <v/>
      </c>
      <c r="AI3006" t="str">
        <f t="shared" si="611"/>
        <v/>
      </c>
      <c r="AK3006" t="str">
        <f t="shared" si="612"/>
        <v/>
      </c>
      <c r="AL3006" t="str">
        <f t="shared" si="613"/>
        <v/>
      </c>
      <c r="AM3006" t="str">
        <f t="shared" si="614"/>
        <v/>
      </c>
      <c r="AN3006" t="str">
        <f t="shared" si="615"/>
        <v/>
      </c>
      <c r="AO3006" t="str">
        <f t="shared" si="616"/>
        <v/>
      </c>
      <c r="AP3006" t="str">
        <f t="shared" si="617"/>
        <v/>
      </c>
      <c r="AQ3006" t="str">
        <f t="shared" si="618"/>
        <v/>
      </c>
      <c r="AS3006">
        <v>3006</v>
      </c>
      <c r="AT3006">
        <f t="shared" si="619"/>
        <v>293</v>
      </c>
    </row>
    <row r="3007" spans="1:46" x14ac:dyDescent="0.25">
      <c r="A3007">
        <v>1962</v>
      </c>
      <c r="B3007">
        <v>40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18</v>
      </c>
      <c r="M3007">
        <v>39</v>
      </c>
      <c r="N3007">
        <v>41</v>
      </c>
      <c r="O3007">
        <v>62</v>
      </c>
      <c r="P3007">
        <v>72</v>
      </c>
      <c r="W3007" t="str">
        <f t="shared" si="607"/>
        <v>18394162</v>
      </c>
      <c r="X3007" t="str">
        <f t="shared" si="608"/>
        <v>39416272</v>
      </c>
      <c r="Y3007" t="str">
        <f t="shared" si="609"/>
        <v>1839416272</v>
      </c>
      <c r="AH3007" t="str">
        <f t="shared" si="610"/>
        <v/>
      </c>
      <c r="AI3007" t="str">
        <f t="shared" si="611"/>
        <v/>
      </c>
      <c r="AK3007" t="str">
        <f t="shared" si="612"/>
        <v/>
      </c>
      <c r="AL3007" t="str">
        <f t="shared" si="613"/>
        <v/>
      </c>
      <c r="AM3007" t="str">
        <f t="shared" si="614"/>
        <v/>
      </c>
      <c r="AN3007" t="str">
        <f t="shared" si="615"/>
        <v/>
      </c>
      <c r="AO3007" t="str">
        <f t="shared" si="616"/>
        <v/>
      </c>
      <c r="AP3007" t="str">
        <f t="shared" si="617"/>
        <v/>
      </c>
      <c r="AQ3007" t="str">
        <f t="shared" si="618"/>
        <v/>
      </c>
      <c r="AS3007">
        <v>3007</v>
      </c>
      <c r="AT3007">
        <f t="shared" si="619"/>
        <v>232</v>
      </c>
    </row>
    <row r="3008" spans="1:46" x14ac:dyDescent="0.25">
      <c r="A3008">
        <v>1962</v>
      </c>
      <c r="B3008">
        <v>39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12</v>
      </c>
      <c r="M3008">
        <v>26</v>
      </c>
      <c r="N3008">
        <v>47</v>
      </c>
      <c r="O3008">
        <v>58</v>
      </c>
      <c r="P3008">
        <v>82</v>
      </c>
      <c r="W3008" t="str">
        <f t="shared" si="607"/>
        <v>12264758</v>
      </c>
      <c r="X3008" t="str">
        <f t="shared" si="608"/>
        <v>26475882</v>
      </c>
      <c r="Y3008" t="str">
        <f t="shared" si="609"/>
        <v>1226475882</v>
      </c>
      <c r="AH3008" t="str">
        <f t="shared" si="610"/>
        <v/>
      </c>
      <c r="AI3008" t="str">
        <f t="shared" si="611"/>
        <v/>
      </c>
      <c r="AK3008" t="str">
        <f t="shared" si="612"/>
        <v/>
      </c>
      <c r="AL3008" t="str">
        <f t="shared" si="613"/>
        <v/>
      </c>
      <c r="AM3008" t="str">
        <f t="shared" si="614"/>
        <v/>
      </c>
      <c r="AN3008" t="str">
        <f t="shared" si="615"/>
        <v/>
      </c>
      <c r="AO3008" t="str">
        <f t="shared" si="616"/>
        <v/>
      </c>
      <c r="AP3008" t="str">
        <f t="shared" si="617"/>
        <v/>
      </c>
      <c r="AQ3008" t="str">
        <f t="shared" si="618"/>
        <v/>
      </c>
      <c r="AS3008">
        <v>3008</v>
      </c>
      <c r="AT3008">
        <f t="shared" si="619"/>
        <v>225</v>
      </c>
    </row>
    <row r="3009" spans="1:46" x14ac:dyDescent="0.25">
      <c r="A3009">
        <v>1962</v>
      </c>
      <c r="B3009">
        <v>38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</v>
      </c>
      <c r="M3009">
        <v>46</v>
      </c>
      <c r="N3009">
        <v>55</v>
      </c>
      <c r="O3009">
        <v>66</v>
      </c>
      <c r="P3009">
        <v>70</v>
      </c>
      <c r="W3009" t="str">
        <f t="shared" si="607"/>
        <v>1465566</v>
      </c>
      <c r="X3009" t="str">
        <f t="shared" si="608"/>
        <v>46556670</v>
      </c>
      <c r="Y3009" t="str">
        <f t="shared" si="609"/>
        <v>146556670</v>
      </c>
      <c r="AH3009" t="str">
        <f t="shared" si="610"/>
        <v/>
      </c>
      <c r="AI3009" t="str">
        <f t="shared" si="611"/>
        <v/>
      </c>
      <c r="AK3009" t="str">
        <f t="shared" si="612"/>
        <v/>
      </c>
      <c r="AL3009" t="str">
        <f t="shared" si="613"/>
        <v/>
      </c>
      <c r="AM3009" t="str">
        <f t="shared" si="614"/>
        <v/>
      </c>
      <c r="AN3009" t="str">
        <f t="shared" si="615"/>
        <v/>
      </c>
      <c r="AO3009" t="str">
        <f t="shared" si="616"/>
        <v/>
      </c>
      <c r="AP3009" t="str">
        <f t="shared" si="617"/>
        <v/>
      </c>
      <c r="AQ3009" t="str">
        <f t="shared" si="618"/>
        <v/>
      </c>
      <c r="AS3009">
        <v>3009</v>
      </c>
      <c r="AT3009">
        <f t="shared" si="619"/>
        <v>238</v>
      </c>
    </row>
    <row r="3010" spans="1:46" x14ac:dyDescent="0.25">
      <c r="A3010">
        <v>1962</v>
      </c>
      <c r="B3010">
        <v>37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17</v>
      </c>
      <c r="N3010">
        <v>23</v>
      </c>
      <c r="O3010">
        <v>59</v>
      </c>
      <c r="P3010">
        <v>65</v>
      </c>
      <c r="W3010" t="str">
        <f t="shared" ref="W3010:W3073" si="620">L3010&amp;M3010&amp;N3010&amp;O3010</f>
        <v>1172359</v>
      </c>
      <c r="X3010" t="str">
        <f t="shared" ref="X3010:X3073" si="621">M3010&amp;N3010&amp;O3010&amp;P3010</f>
        <v>17235965</v>
      </c>
      <c r="Y3010" t="str">
        <f t="shared" ref="Y3010:Y3073" si="622">L3010&amp;M3010&amp;N3010&amp;O3010&amp;P3010</f>
        <v>117235965</v>
      </c>
      <c r="AH3010" t="str">
        <f t="shared" ref="AH3010:AH3073" si="623">IF(L3010+1=M3010,"+","")</f>
        <v/>
      </c>
      <c r="AI3010" t="str">
        <f t="shared" ref="AI3010:AI3073" si="624">IF(M3010+1=N3010,"+","")</f>
        <v/>
      </c>
      <c r="AK3010" t="str">
        <f t="shared" ref="AK3010:AK3073" si="625">IF(O3010+1=P3010,"+","")</f>
        <v/>
      </c>
      <c r="AL3010" t="str">
        <f t="shared" ref="AL3010:AL3073" si="626">IF(AH3010&amp;AI3010&amp;AJ3010&amp;AK3010="++++","Xdmihogy","")</f>
        <v/>
      </c>
      <c r="AM3010" t="str">
        <f t="shared" ref="AM3010:AM3073" si="627">IF(AI3010&amp;AJ3010&amp;AK3010="+++","Xdmihogy","")</f>
        <v/>
      </c>
      <c r="AN3010" t="str">
        <f t="shared" ref="AN3010:AN3073" si="628">IF(AH3010&amp;AI3010&amp;AJ3010="+++","Xdmihogy","")</f>
        <v/>
      </c>
      <c r="AO3010" t="str">
        <f t="shared" ref="AO3010:AO3073" si="629">IF(AH3010&amp;AI3010="++","Xdmihogy","")</f>
        <v/>
      </c>
      <c r="AP3010" t="str">
        <f t="shared" ref="AP3010:AP3073" si="630">IF(AI3010&amp;AJ3010="++","Xdmihogy","")</f>
        <v/>
      </c>
      <c r="AQ3010" t="str">
        <f t="shared" ref="AQ3010:AQ3073" si="631">IF(AJ3010&amp;AK3010="++","Xdmihogy","")</f>
        <v/>
      </c>
      <c r="AS3010">
        <v>3010</v>
      </c>
      <c r="AT3010">
        <f t="shared" ref="AT3010:AT3073" si="632">SUM(L3010:P3010)</f>
        <v>165</v>
      </c>
    </row>
    <row r="3011" spans="1:46" x14ac:dyDescent="0.25">
      <c r="A3011">
        <v>1962</v>
      </c>
      <c r="B3011">
        <v>36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10</v>
      </c>
      <c r="M3011">
        <v>23</v>
      </c>
      <c r="N3011">
        <v>24</v>
      </c>
      <c r="O3011">
        <v>57</v>
      </c>
      <c r="P3011">
        <v>83</v>
      </c>
      <c r="W3011" t="str">
        <f t="shared" si="620"/>
        <v>10232457</v>
      </c>
      <c r="X3011" t="str">
        <f t="shared" si="621"/>
        <v>23245783</v>
      </c>
      <c r="Y3011" t="str">
        <f t="shared" si="622"/>
        <v>1023245783</v>
      </c>
      <c r="AH3011" t="str">
        <f t="shared" si="623"/>
        <v/>
      </c>
      <c r="AI3011" t="str">
        <f t="shared" si="624"/>
        <v>+</v>
      </c>
      <c r="AK3011" t="str">
        <f t="shared" si="625"/>
        <v/>
      </c>
      <c r="AL3011" t="str">
        <f t="shared" si="626"/>
        <v/>
      </c>
      <c r="AM3011" t="str">
        <f t="shared" si="627"/>
        <v/>
      </c>
      <c r="AN3011" t="str">
        <f t="shared" si="628"/>
        <v/>
      </c>
      <c r="AO3011" t="str">
        <f t="shared" si="629"/>
        <v/>
      </c>
      <c r="AP3011" t="str">
        <f t="shared" si="630"/>
        <v/>
      </c>
      <c r="AQ3011" t="str">
        <f t="shared" si="631"/>
        <v/>
      </c>
      <c r="AS3011">
        <v>3011</v>
      </c>
      <c r="AT3011">
        <f t="shared" si="632"/>
        <v>197</v>
      </c>
    </row>
    <row r="3012" spans="1:46" x14ac:dyDescent="0.25">
      <c r="A3012">
        <v>1962</v>
      </c>
      <c r="B3012">
        <v>35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25</v>
      </c>
      <c r="M3012">
        <v>46</v>
      </c>
      <c r="N3012">
        <v>52</v>
      </c>
      <c r="O3012">
        <v>57</v>
      </c>
      <c r="P3012">
        <v>75</v>
      </c>
      <c r="W3012" t="str">
        <f t="shared" si="620"/>
        <v>25465257</v>
      </c>
      <c r="X3012" t="str">
        <f t="shared" si="621"/>
        <v>46525775</v>
      </c>
      <c r="Y3012" t="str">
        <f t="shared" si="622"/>
        <v>2546525775</v>
      </c>
      <c r="AH3012" t="str">
        <f t="shared" si="623"/>
        <v/>
      </c>
      <c r="AI3012" t="str">
        <f t="shared" si="624"/>
        <v/>
      </c>
      <c r="AK3012" t="str">
        <f t="shared" si="625"/>
        <v/>
      </c>
      <c r="AL3012" t="str">
        <f t="shared" si="626"/>
        <v/>
      </c>
      <c r="AM3012" t="str">
        <f t="shared" si="627"/>
        <v/>
      </c>
      <c r="AN3012" t="str">
        <f t="shared" si="628"/>
        <v/>
      </c>
      <c r="AO3012" t="str">
        <f t="shared" si="629"/>
        <v/>
      </c>
      <c r="AP3012" t="str">
        <f t="shared" si="630"/>
        <v/>
      </c>
      <c r="AQ3012" t="str">
        <f t="shared" si="631"/>
        <v/>
      </c>
      <c r="AS3012">
        <v>3012</v>
      </c>
      <c r="AT3012">
        <f t="shared" si="632"/>
        <v>255</v>
      </c>
    </row>
    <row r="3013" spans="1:46" x14ac:dyDescent="0.25">
      <c r="A3013">
        <v>1962</v>
      </c>
      <c r="B3013">
        <v>34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3</v>
      </c>
      <c r="M3013">
        <v>9</v>
      </c>
      <c r="N3013">
        <v>55</v>
      </c>
      <c r="O3013">
        <v>64</v>
      </c>
      <c r="P3013">
        <v>74</v>
      </c>
      <c r="W3013" t="str">
        <f t="shared" si="620"/>
        <v>395564</v>
      </c>
      <c r="X3013" t="str">
        <f t="shared" si="621"/>
        <v>9556474</v>
      </c>
      <c r="Y3013" t="str">
        <f t="shared" si="622"/>
        <v>39556474</v>
      </c>
      <c r="AH3013" t="str">
        <f t="shared" si="623"/>
        <v/>
      </c>
      <c r="AI3013" t="str">
        <f t="shared" si="624"/>
        <v/>
      </c>
      <c r="AK3013" t="str">
        <f t="shared" si="625"/>
        <v/>
      </c>
      <c r="AL3013" t="str">
        <f t="shared" si="626"/>
        <v/>
      </c>
      <c r="AM3013" t="str">
        <f t="shared" si="627"/>
        <v/>
      </c>
      <c r="AN3013" t="str">
        <f t="shared" si="628"/>
        <v/>
      </c>
      <c r="AO3013" t="str">
        <f t="shared" si="629"/>
        <v/>
      </c>
      <c r="AP3013" t="str">
        <f t="shared" si="630"/>
        <v/>
      </c>
      <c r="AQ3013" t="str">
        <f t="shared" si="631"/>
        <v/>
      </c>
      <c r="AS3013">
        <v>3013</v>
      </c>
      <c r="AT3013">
        <f t="shared" si="632"/>
        <v>205</v>
      </c>
    </row>
    <row r="3014" spans="1:46" x14ac:dyDescent="0.25">
      <c r="A3014">
        <v>1962</v>
      </c>
      <c r="B3014">
        <v>33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12</v>
      </c>
      <c r="M3014">
        <v>22</v>
      </c>
      <c r="N3014">
        <v>30</v>
      </c>
      <c r="O3014">
        <v>56</v>
      </c>
      <c r="P3014">
        <v>67</v>
      </c>
      <c r="W3014" t="str">
        <f t="shared" si="620"/>
        <v>12223056</v>
      </c>
      <c r="X3014" t="str">
        <f t="shared" si="621"/>
        <v>22305667</v>
      </c>
      <c r="Y3014" t="str">
        <f t="shared" si="622"/>
        <v>1222305667</v>
      </c>
      <c r="AH3014" t="str">
        <f t="shared" si="623"/>
        <v/>
      </c>
      <c r="AI3014" t="str">
        <f t="shared" si="624"/>
        <v/>
      </c>
      <c r="AK3014" t="str">
        <f t="shared" si="625"/>
        <v/>
      </c>
      <c r="AL3014" t="str">
        <f t="shared" si="626"/>
        <v/>
      </c>
      <c r="AM3014" t="str">
        <f t="shared" si="627"/>
        <v/>
      </c>
      <c r="AN3014" t="str">
        <f t="shared" si="628"/>
        <v/>
      </c>
      <c r="AO3014" t="str">
        <f t="shared" si="629"/>
        <v/>
      </c>
      <c r="AP3014" t="str">
        <f t="shared" si="630"/>
        <v/>
      </c>
      <c r="AQ3014" t="str">
        <f t="shared" si="631"/>
        <v/>
      </c>
      <c r="AS3014">
        <v>3014</v>
      </c>
      <c r="AT3014">
        <f t="shared" si="632"/>
        <v>187</v>
      </c>
    </row>
    <row r="3015" spans="1:46" x14ac:dyDescent="0.25">
      <c r="A3015">
        <v>1962</v>
      </c>
      <c r="B3015">
        <v>32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3</v>
      </c>
      <c r="M3015">
        <v>19</v>
      </c>
      <c r="N3015">
        <v>65</v>
      </c>
      <c r="O3015">
        <v>86</v>
      </c>
      <c r="P3015">
        <v>88</v>
      </c>
      <c r="W3015" t="str">
        <f t="shared" si="620"/>
        <v>3196586</v>
      </c>
      <c r="X3015" t="str">
        <f t="shared" si="621"/>
        <v>19658688</v>
      </c>
      <c r="Y3015" t="str">
        <f t="shared" si="622"/>
        <v>319658688</v>
      </c>
      <c r="AH3015" t="str">
        <f t="shared" si="623"/>
        <v/>
      </c>
      <c r="AI3015" t="str">
        <f t="shared" si="624"/>
        <v/>
      </c>
      <c r="AK3015" t="str">
        <f t="shared" si="625"/>
        <v/>
      </c>
      <c r="AL3015" t="str">
        <f t="shared" si="626"/>
        <v/>
      </c>
      <c r="AM3015" t="str">
        <f t="shared" si="627"/>
        <v/>
      </c>
      <c r="AN3015" t="str">
        <f t="shared" si="628"/>
        <v/>
      </c>
      <c r="AO3015" t="str">
        <f t="shared" si="629"/>
        <v/>
      </c>
      <c r="AP3015" t="str">
        <f t="shared" si="630"/>
        <v/>
      </c>
      <c r="AQ3015" t="str">
        <f t="shared" si="631"/>
        <v/>
      </c>
      <c r="AS3015">
        <v>3015</v>
      </c>
      <c r="AT3015">
        <f t="shared" si="632"/>
        <v>261</v>
      </c>
    </row>
    <row r="3016" spans="1:46" x14ac:dyDescent="0.25">
      <c r="A3016">
        <v>1962</v>
      </c>
      <c r="B3016">
        <v>31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15</v>
      </c>
      <c r="M3016">
        <v>19</v>
      </c>
      <c r="N3016">
        <v>36</v>
      </c>
      <c r="O3016">
        <v>53</v>
      </c>
      <c r="P3016">
        <v>55</v>
      </c>
      <c r="W3016" t="str">
        <f t="shared" si="620"/>
        <v>15193653</v>
      </c>
      <c r="X3016" t="str">
        <f t="shared" si="621"/>
        <v>19365355</v>
      </c>
      <c r="Y3016" t="str">
        <f t="shared" si="622"/>
        <v>1519365355</v>
      </c>
      <c r="AH3016" t="str">
        <f t="shared" si="623"/>
        <v/>
      </c>
      <c r="AI3016" t="str">
        <f t="shared" si="624"/>
        <v/>
      </c>
      <c r="AK3016" t="str">
        <f t="shared" si="625"/>
        <v/>
      </c>
      <c r="AL3016" t="str">
        <f t="shared" si="626"/>
        <v/>
      </c>
      <c r="AM3016" t="str">
        <f t="shared" si="627"/>
        <v/>
      </c>
      <c r="AN3016" t="str">
        <f t="shared" si="628"/>
        <v/>
      </c>
      <c r="AO3016" t="str">
        <f t="shared" si="629"/>
        <v/>
      </c>
      <c r="AP3016" t="str">
        <f t="shared" si="630"/>
        <v/>
      </c>
      <c r="AQ3016" t="str">
        <f t="shared" si="631"/>
        <v/>
      </c>
      <c r="AS3016">
        <v>3016</v>
      </c>
      <c r="AT3016">
        <f t="shared" si="632"/>
        <v>178</v>
      </c>
    </row>
    <row r="3017" spans="1:46" x14ac:dyDescent="0.25">
      <c r="A3017">
        <v>1962</v>
      </c>
      <c r="B3017">
        <v>30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30</v>
      </c>
      <c r="M3017">
        <v>41</v>
      </c>
      <c r="N3017">
        <v>45</v>
      </c>
      <c r="O3017">
        <v>59</v>
      </c>
      <c r="P3017">
        <v>72</v>
      </c>
      <c r="W3017" t="str">
        <f t="shared" si="620"/>
        <v>30414559</v>
      </c>
      <c r="X3017" t="str">
        <f t="shared" si="621"/>
        <v>41455972</v>
      </c>
      <c r="Y3017" t="str">
        <f t="shared" si="622"/>
        <v>3041455972</v>
      </c>
      <c r="AH3017" t="str">
        <f t="shared" si="623"/>
        <v/>
      </c>
      <c r="AI3017" t="str">
        <f t="shared" si="624"/>
        <v/>
      </c>
      <c r="AK3017" t="str">
        <f t="shared" si="625"/>
        <v/>
      </c>
      <c r="AL3017" t="str">
        <f t="shared" si="626"/>
        <v/>
      </c>
      <c r="AM3017" t="str">
        <f t="shared" si="627"/>
        <v/>
      </c>
      <c r="AN3017" t="str">
        <f t="shared" si="628"/>
        <v/>
      </c>
      <c r="AO3017" t="str">
        <f t="shared" si="629"/>
        <v/>
      </c>
      <c r="AP3017" t="str">
        <f t="shared" si="630"/>
        <v/>
      </c>
      <c r="AQ3017" t="str">
        <f t="shared" si="631"/>
        <v/>
      </c>
      <c r="AS3017">
        <v>3017</v>
      </c>
      <c r="AT3017">
        <f t="shared" si="632"/>
        <v>247</v>
      </c>
    </row>
    <row r="3018" spans="1:46" x14ac:dyDescent="0.25">
      <c r="A3018">
        <v>1962</v>
      </c>
      <c r="B3018">
        <v>29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34</v>
      </c>
      <c r="M3018">
        <v>38</v>
      </c>
      <c r="N3018">
        <v>42</v>
      </c>
      <c r="O3018">
        <v>73</v>
      </c>
      <c r="P3018">
        <v>77</v>
      </c>
      <c r="W3018" t="str">
        <f t="shared" si="620"/>
        <v>34384273</v>
      </c>
      <c r="X3018" t="str">
        <f t="shared" si="621"/>
        <v>38427377</v>
      </c>
      <c r="Y3018" t="str">
        <f t="shared" si="622"/>
        <v>3438427377</v>
      </c>
      <c r="AH3018" t="str">
        <f t="shared" si="623"/>
        <v/>
      </c>
      <c r="AI3018" t="str">
        <f t="shared" si="624"/>
        <v/>
      </c>
      <c r="AK3018" t="str">
        <f t="shared" si="625"/>
        <v/>
      </c>
      <c r="AL3018" t="str">
        <f t="shared" si="626"/>
        <v/>
      </c>
      <c r="AM3018" t="str">
        <f t="shared" si="627"/>
        <v/>
      </c>
      <c r="AN3018" t="str">
        <f t="shared" si="628"/>
        <v/>
      </c>
      <c r="AO3018" t="str">
        <f t="shared" si="629"/>
        <v/>
      </c>
      <c r="AP3018" t="str">
        <f t="shared" si="630"/>
        <v/>
      </c>
      <c r="AQ3018" t="str">
        <f t="shared" si="631"/>
        <v/>
      </c>
      <c r="AS3018">
        <v>3018</v>
      </c>
      <c r="AT3018">
        <f t="shared" si="632"/>
        <v>264</v>
      </c>
    </row>
    <row r="3019" spans="1:46" x14ac:dyDescent="0.25">
      <c r="A3019">
        <v>1962</v>
      </c>
      <c r="B3019">
        <v>28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6</v>
      </c>
      <c r="M3019">
        <v>35</v>
      </c>
      <c r="N3019">
        <v>73</v>
      </c>
      <c r="O3019">
        <v>76</v>
      </c>
      <c r="P3019">
        <v>82</v>
      </c>
      <c r="W3019" t="str">
        <f t="shared" si="620"/>
        <v>6357376</v>
      </c>
      <c r="X3019" t="str">
        <f t="shared" si="621"/>
        <v>35737682</v>
      </c>
      <c r="Y3019" t="str">
        <f t="shared" si="622"/>
        <v>635737682</v>
      </c>
      <c r="AH3019" t="str">
        <f t="shared" si="623"/>
        <v/>
      </c>
      <c r="AI3019" t="str">
        <f t="shared" si="624"/>
        <v/>
      </c>
      <c r="AK3019" t="str">
        <f t="shared" si="625"/>
        <v/>
      </c>
      <c r="AL3019" t="str">
        <f t="shared" si="626"/>
        <v/>
      </c>
      <c r="AM3019" t="str">
        <f t="shared" si="627"/>
        <v/>
      </c>
      <c r="AN3019" t="str">
        <f t="shared" si="628"/>
        <v/>
      </c>
      <c r="AO3019" t="str">
        <f t="shared" si="629"/>
        <v/>
      </c>
      <c r="AP3019" t="str">
        <f t="shared" si="630"/>
        <v/>
      </c>
      <c r="AQ3019" t="str">
        <f t="shared" si="631"/>
        <v/>
      </c>
      <c r="AS3019">
        <v>3019</v>
      </c>
      <c r="AT3019">
        <f t="shared" si="632"/>
        <v>272</v>
      </c>
    </row>
    <row r="3020" spans="1:46" x14ac:dyDescent="0.25">
      <c r="A3020">
        <v>1962</v>
      </c>
      <c r="B3020">
        <v>27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30</v>
      </c>
      <c r="M3020">
        <v>47</v>
      </c>
      <c r="N3020">
        <v>67</v>
      </c>
      <c r="O3020">
        <v>70</v>
      </c>
      <c r="P3020">
        <v>75</v>
      </c>
      <c r="W3020" t="str">
        <f t="shared" si="620"/>
        <v>30476770</v>
      </c>
      <c r="X3020" t="str">
        <f t="shared" si="621"/>
        <v>47677075</v>
      </c>
      <c r="Y3020" t="str">
        <f t="shared" si="622"/>
        <v>3047677075</v>
      </c>
      <c r="AH3020" t="str">
        <f t="shared" si="623"/>
        <v/>
      </c>
      <c r="AI3020" t="str">
        <f t="shared" si="624"/>
        <v/>
      </c>
      <c r="AK3020" t="str">
        <f t="shared" si="625"/>
        <v/>
      </c>
      <c r="AL3020" t="str">
        <f t="shared" si="626"/>
        <v/>
      </c>
      <c r="AM3020" t="str">
        <f t="shared" si="627"/>
        <v/>
      </c>
      <c r="AN3020" t="str">
        <f t="shared" si="628"/>
        <v/>
      </c>
      <c r="AO3020" t="str">
        <f t="shared" si="629"/>
        <v/>
      </c>
      <c r="AP3020" t="str">
        <f t="shared" si="630"/>
        <v/>
      </c>
      <c r="AQ3020" t="str">
        <f t="shared" si="631"/>
        <v/>
      </c>
      <c r="AS3020">
        <v>3020</v>
      </c>
      <c r="AT3020">
        <f t="shared" si="632"/>
        <v>289</v>
      </c>
    </row>
    <row r="3021" spans="1:46" x14ac:dyDescent="0.25">
      <c r="A3021">
        <v>1962</v>
      </c>
      <c r="B3021">
        <v>26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23</v>
      </c>
      <c r="M3021">
        <v>59</v>
      </c>
      <c r="N3021">
        <v>66</v>
      </c>
      <c r="O3021">
        <v>72</v>
      </c>
      <c r="P3021">
        <v>74</v>
      </c>
      <c r="W3021" t="str">
        <f t="shared" si="620"/>
        <v>23596672</v>
      </c>
      <c r="X3021" t="str">
        <f t="shared" si="621"/>
        <v>59667274</v>
      </c>
      <c r="Y3021" t="str">
        <f t="shared" si="622"/>
        <v>2359667274</v>
      </c>
      <c r="AH3021" t="str">
        <f t="shared" si="623"/>
        <v/>
      </c>
      <c r="AI3021" t="str">
        <f t="shared" si="624"/>
        <v/>
      </c>
      <c r="AK3021" t="str">
        <f t="shared" si="625"/>
        <v/>
      </c>
      <c r="AL3021" t="str">
        <f t="shared" si="626"/>
        <v/>
      </c>
      <c r="AM3021" t="str">
        <f t="shared" si="627"/>
        <v/>
      </c>
      <c r="AN3021" t="str">
        <f t="shared" si="628"/>
        <v/>
      </c>
      <c r="AO3021" t="str">
        <f t="shared" si="629"/>
        <v/>
      </c>
      <c r="AP3021" t="str">
        <f t="shared" si="630"/>
        <v/>
      </c>
      <c r="AQ3021" t="str">
        <f t="shared" si="631"/>
        <v/>
      </c>
      <c r="AS3021">
        <v>3021</v>
      </c>
      <c r="AT3021">
        <f t="shared" si="632"/>
        <v>294</v>
      </c>
    </row>
    <row r="3022" spans="1:46" x14ac:dyDescent="0.25">
      <c r="A3022">
        <v>1962</v>
      </c>
      <c r="B3022">
        <v>25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32</v>
      </c>
      <c r="M3022">
        <v>45</v>
      </c>
      <c r="N3022">
        <v>49</v>
      </c>
      <c r="O3022">
        <v>55</v>
      </c>
      <c r="P3022">
        <v>70</v>
      </c>
      <c r="W3022" t="str">
        <f t="shared" si="620"/>
        <v>32454955</v>
      </c>
      <c r="X3022" t="str">
        <f t="shared" si="621"/>
        <v>45495570</v>
      </c>
      <c r="Y3022" t="str">
        <f t="shared" si="622"/>
        <v>3245495570</v>
      </c>
      <c r="AH3022" t="str">
        <f t="shared" si="623"/>
        <v/>
      </c>
      <c r="AI3022" t="str">
        <f t="shared" si="624"/>
        <v/>
      </c>
      <c r="AK3022" t="str">
        <f t="shared" si="625"/>
        <v/>
      </c>
      <c r="AL3022" t="str">
        <f t="shared" si="626"/>
        <v/>
      </c>
      <c r="AM3022" t="str">
        <f t="shared" si="627"/>
        <v/>
      </c>
      <c r="AN3022" t="str">
        <f t="shared" si="628"/>
        <v/>
      </c>
      <c r="AO3022" t="str">
        <f t="shared" si="629"/>
        <v/>
      </c>
      <c r="AP3022" t="str">
        <f t="shared" si="630"/>
        <v/>
      </c>
      <c r="AQ3022" t="str">
        <f t="shared" si="631"/>
        <v/>
      </c>
      <c r="AS3022">
        <v>3022</v>
      </c>
      <c r="AT3022">
        <f t="shared" si="632"/>
        <v>251</v>
      </c>
    </row>
    <row r="3023" spans="1:46" x14ac:dyDescent="0.25">
      <c r="A3023">
        <v>1962</v>
      </c>
      <c r="B3023">
        <v>24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2</v>
      </c>
      <c r="M3023">
        <v>14</v>
      </c>
      <c r="N3023">
        <v>36</v>
      </c>
      <c r="O3023">
        <v>42</v>
      </c>
      <c r="P3023">
        <v>76</v>
      </c>
      <c r="W3023" t="str">
        <f t="shared" si="620"/>
        <v>2143642</v>
      </c>
      <c r="X3023" t="str">
        <f t="shared" si="621"/>
        <v>14364276</v>
      </c>
      <c r="Y3023" t="str">
        <f t="shared" si="622"/>
        <v>214364276</v>
      </c>
      <c r="AH3023" t="str">
        <f t="shared" si="623"/>
        <v/>
      </c>
      <c r="AI3023" t="str">
        <f t="shared" si="624"/>
        <v/>
      </c>
      <c r="AK3023" t="str">
        <f t="shared" si="625"/>
        <v/>
      </c>
      <c r="AL3023" t="str">
        <f t="shared" si="626"/>
        <v/>
      </c>
      <c r="AM3023" t="str">
        <f t="shared" si="627"/>
        <v/>
      </c>
      <c r="AN3023" t="str">
        <f t="shared" si="628"/>
        <v/>
      </c>
      <c r="AO3023" t="str">
        <f t="shared" si="629"/>
        <v/>
      </c>
      <c r="AP3023" t="str">
        <f t="shared" si="630"/>
        <v/>
      </c>
      <c r="AQ3023" t="str">
        <f t="shared" si="631"/>
        <v/>
      </c>
      <c r="AS3023">
        <v>3023</v>
      </c>
      <c r="AT3023">
        <f t="shared" si="632"/>
        <v>170</v>
      </c>
    </row>
    <row r="3024" spans="1:46" x14ac:dyDescent="0.25">
      <c r="A3024">
        <v>1962</v>
      </c>
      <c r="B3024">
        <v>23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17</v>
      </c>
      <c r="M3024">
        <v>21</v>
      </c>
      <c r="N3024">
        <v>64</v>
      </c>
      <c r="O3024">
        <v>71</v>
      </c>
      <c r="P3024">
        <v>78</v>
      </c>
      <c r="W3024" t="str">
        <f t="shared" si="620"/>
        <v>17216471</v>
      </c>
      <c r="X3024" t="str">
        <f t="shared" si="621"/>
        <v>21647178</v>
      </c>
      <c r="Y3024" t="str">
        <f t="shared" si="622"/>
        <v>1721647178</v>
      </c>
      <c r="AH3024" t="str">
        <f t="shared" si="623"/>
        <v/>
      </c>
      <c r="AI3024" t="str">
        <f t="shared" si="624"/>
        <v/>
      </c>
      <c r="AK3024" t="str">
        <f t="shared" si="625"/>
        <v/>
      </c>
      <c r="AL3024" t="str">
        <f t="shared" si="626"/>
        <v/>
      </c>
      <c r="AM3024" t="str">
        <f t="shared" si="627"/>
        <v/>
      </c>
      <c r="AN3024" t="str">
        <f t="shared" si="628"/>
        <v/>
      </c>
      <c r="AO3024" t="str">
        <f t="shared" si="629"/>
        <v/>
      </c>
      <c r="AP3024" t="str">
        <f t="shared" si="630"/>
        <v/>
      </c>
      <c r="AQ3024" t="str">
        <f t="shared" si="631"/>
        <v/>
      </c>
      <c r="AS3024">
        <v>3024</v>
      </c>
      <c r="AT3024">
        <f t="shared" si="632"/>
        <v>251</v>
      </c>
    </row>
    <row r="3025" spans="1:46" x14ac:dyDescent="0.25">
      <c r="A3025">
        <v>1962</v>
      </c>
      <c r="B3025">
        <v>22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5</v>
      </c>
      <c r="M3025">
        <v>10</v>
      </c>
      <c r="N3025">
        <v>58</v>
      </c>
      <c r="O3025">
        <v>84</v>
      </c>
      <c r="P3025">
        <v>88</v>
      </c>
      <c r="W3025" t="str">
        <f t="shared" si="620"/>
        <v>5105884</v>
      </c>
      <c r="X3025" t="str">
        <f t="shared" si="621"/>
        <v>10588488</v>
      </c>
      <c r="Y3025" t="str">
        <f t="shared" si="622"/>
        <v>510588488</v>
      </c>
      <c r="AH3025" t="str">
        <f t="shared" si="623"/>
        <v/>
      </c>
      <c r="AI3025" t="str">
        <f t="shared" si="624"/>
        <v/>
      </c>
      <c r="AK3025" t="str">
        <f t="shared" si="625"/>
        <v/>
      </c>
      <c r="AL3025" t="str">
        <f t="shared" si="626"/>
        <v/>
      </c>
      <c r="AM3025" t="str">
        <f t="shared" si="627"/>
        <v/>
      </c>
      <c r="AN3025" t="str">
        <f t="shared" si="628"/>
        <v/>
      </c>
      <c r="AO3025" t="str">
        <f t="shared" si="629"/>
        <v/>
      </c>
      <c r="AP3025" t="str">
        <f t="shared" si="630"/>
        <v/>
      </c>
      <c r="AQ3025" t="str">
        <f t="shared" si="631"/>
        <v/>
      </c>
      <c r="AS3025">
        <v>3025</v>
      </c>
      <c r="AT3025">
        <f t="shared" si="632"/>
        <v>245</v>
      </c>
    </row>
    <row r="3026" spans="1:46" x14ac:dyDescent="0.25">
      <c r="A3026">
        <v>1962</v>
      </c>
      <c r="B3026">
        <v>21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11</v>
      </c>
      <c r="M3026">
        <v>34</v>
      </c>
      <c r="N3026">
        <v>52</v>
      </c>
      <c r="O3026">
        <v>65</v>
      </c>
      <c r="P3026">
        <v>85</v>
      </c>
      <c r="W3026" t="str">
        <f t="shared" si="620"/>
        <v>11345265</v>
      </c>
      <c r="X3026" t="str">
        <f t="shared" si="621"/>
        <v>34526585</v>
      </c>
      <c r="Y3026" t="str">
        <f t="shared" si="622"/>
        <v>1134526585</v>
      </c>
      <c r="AH3026" t="str">
        <f t="shared" si="623"/>
        <v/>
      </c>
      <c r="AI3026" t="str">
        <f t="shared" si="624"/>
        <v/>
      </c>
      <c r="AK3026" t="str">
        <f t="shared" si="625"/>
        <v/>
      </c>
      <c r="AL3026" t="str">
        <f t="shared" si="626"/>
        <v/>
      </c>
      <c r="AM3026" t="str">
        <f t="shared" si="627"/>
        <v/>
      </c>
      <c r="AN3026" t="str">
        <f t="shared" si="628"/>
        <v/>
      </c>
      <c r="AO3026" t="str">
        <f t="shared" si="629"/>
        <v/>
      </c>
      <c r="AP3026" t="str">
        <f t="shared" si="630"/>
        <v/>
      </c>
      <c r="AQ3026" t="str">
        <f t="shared" si="631"/>
        <v/>
      </c>
      <c r="AS3026">
        <v>3026</v>
      </c>
      <c r="AT3026">
        <f t="shared" si="632"/>
        <v>247</v>
      </c>
    </row>
    <row r="3027" spans="1:46" x14ac:dyDescent="0.25">
      <c r="A3027">
        <v>1962</v>
      </c>
      <c r="B3027">
        <v>20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19</v>
      </c>
      <c r="M3027">
        <v>23</v>
      </c>
      <c r="N3027">
        <v>52</v>
      </c>
      <c r="O3027">
        <v>77</v>
      </c>
      <c r="P3027">
        <v>89</v>
      </c>
      <c r="W3027" t="str">
        <f t="shared" si="620"/>
        <v>19235277</v>
      </c>
      <c r="X3027" t="str">
        <f t="shared" si="621"/>
        <v>23527789</v>
      </c>
      <c r="Y3027" t="str">
        <f t="shared" si="622"/>
        <v>1923527789</v>
      </c>
      <c r="AH3027" t="str">
        <f t="shared" si="623"/>
        <v/>
      </c>
      <c r="AI3027" t="str">
        <f t="shared" si="624"/>
        <v/>
      </c>
      <c r="AK3027" t="str">
        <f t="shared" si="625"/>
        <v/>
      </c>
      <c r="AL3027" t="str">
        <f t="shared" si="626"/>
        <v/>
      </c>
      <c r="AM3027" t="str">
        <f t="shared" si="627"/>
        <v/>
      </c>
      <c r="AN3027" t="str">
        <f t="shared" si="628"/>
        <v/>
      </c>
      <c r="AO3027" t="str">
        <f t="shared" si="629"/>
        <v/>
      </c>
      <c r="AP3027" t="str">
        <f t="shared" si="630"/>
        <v/>
      </c>
      <c r="AQ3027" t="str">
        <f t="shared" si="631"/>
        <v/>
      </c>
      <c r="AS3027">
        <v>3027</v>
      </c>
      <c r="AT3027">
        <f t="shared" si="632"/>
        <v>260</v>
      </c>
    </row>
    <row r="3028" spans="1:46" x14ac:dyDescent="0.25">
      <c r="A3028">
        <v>1962</v>
      </c>
      <c r="B3028">
        <v>19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4</v>
      </c>
      <c r="M3028">
        <v>35</v>
      </c>
      <c r="N3028">
        <v>38</v>
      </c>
      <c r="O3028">
        <v>55</v>
      </c>
      <c r="P3028">
        <v>88</v>
      </c>
      <c r="W3028" t="str">
        <f t="shared" si="620"/>
        <v>4353855</v>
      </c>
      <c r="X3028" t="str">
        <f t="shared" si="621"/>
        <v>35385588</v>
      </c>
      <c r="Y3028" t="str">
        <f t="shared" si="622"/>
        <v>435385588</v>
      </c>
      <c r="AH3028" t="str">
        <f t="shared" si="623"/>
        <v/>
      </c>
      <c r="AI3028" t="str">
        <f t="shared" si="624"/>
        <v/>
      </c>
      <c r="AK3028" t="str">
        <f t="shared" si="625"/>
        <v/>
      </c>
      <c r="AL3028" t="str">
        <f t="shared" si="626"/>
        <v/>
      </c>
      <c r="AM3028" t="str">
        <f t="shared" si="627"/>
        <v/>
      </c>
      <c r="AN3028" t="str">
        <f t="shared" si="628"/>
        <v/>
      </c>
      <c r="AO3028" t="str">
        <f t="shared" si="629"/>
        <v/>
      </c>
      <c r="AP3028" t="str">
        <f t="shared" si="630"/>
        <v/>
      </c>
      <c r="AQ3028" t="str">
        <f t="shared" si="631"/>
        <v/>
      </c>
      <c r="AS3028">
        <v>3028</v>
      </c>
      <c r="AT3028">
        <f t="shared" si="632"/>
        <v>220</v>
      </c>
    </row>
    <row r="3029" spans="1:46" x14ac:dyDescent="0.25">
      <c r="A3029">
        <v>1962</v>
      </c>
      <c r="B3029">
        <v>18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11</v>
      </c>
      <c r="M3029">
        <v>30</v>
      </c>
      <c r="N3029">
        <v>53</v>
      </c>
      <c r="O3029">
        <v>68</v>
      </c>
      <c r="P3029">
        <v>77</v>
      </c>
      <c r="W3029" t="str">
        <f t="shared" si="620"/>
        <v>11305368</v>
      </c>
      <c r="X3029" t="str">
        <f t="shared" si="621"/>
        <v>30536877</v>
      </c>
      <c r="Y3029" t="str">
        <f t="shared" si="622"/>
        <v>1130536877</v>
      </c>
      <c r="AH3029" t="str">
        <f t="shared" si="623"/>
        <v/>
      </c>
      <c r="AI3029" t="str">
        <f t="shared" si="624"/>
        <v/>
      </c>
      <c r="AK3029" t="str">
        <f t="shared" si="625"/>
        <v/>
      </c>
      <c r="AL3029" t="str">
        <f t="shared" si="626"/>
        <v/>
      </c>
      <c r="AM3029" t="str">
        <f t="shared" si="627"/>
        <v/>
      </c>
      <c r="AN3029" t="str">
        <f t="shared" si="628"/>
        <v/>
      </c>
      <c r="AO3029" t="str">
        <f t="shared" si="629"/>
        <v/>
      </c>
      <c r="AP3029" t="str">
        <f t="shared" si="630"/>
        <v/>
      </c>
      <c r="AQ3029" t="str">
        <f t="shared" si="631"/>
        <v/>
      </c>
      <c r="AS3029">
        <v>3029</v>
      </c>
      <c r="AT3029">
        <f t="shared" si="632"/>
        <v>239</v>
      </c>
    </row>
    <row r="3030" spans="1:46" x14ac:dyDescent="0.25">
      <c r="A3030">
        <v>1962</v>
      </c>
      <c r="B3030">
        <v>17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19</v>
      </c>
      <c r="M3030">
        <v>49</v>
      </c>
      <c r="N3030">
        <v>65</v>
      </c>
      <c r="O3030">
        <v>71</v>
      </c>
      <c r="P3030">
        <v>82</v>
      </c>
      <c r="W3030" t="str">
        <f t="shared" si="620"/>
        <v>19496571</v>
      </c>
      <c r="X3030" t="str">
        <f t="shared" si="621"/>
        <v>49657182</v>
      </c>
      <c r="Y3030" t="str">
        <f t="shared" si="622"/>
        <v>1949657182</v>
      </c>
      <c r="AH3030" t="str">
        <f t="shared" si="623"/>
        <v/>
      </c>
      <c r="AI3030" t="str">
        <f t="shared" si="624"/>
        <v/>
      </c>
      <c r="AK3030" t="str">
        <f t="shared" si="625"/>
        <v/>
      </c>
      <c r="AL3030" t="str">
        <f t="shared" si="626"/>
        <v/>
      </c>
      <c r="AM3030" t="str">
        <f t="shared" si="627"/>
        <v/>
      </c>
      <c r="AN3030" t="str">
        <f t="shared" si="628"/>
        <v/>
      </c>
      <c r="AO3030" t="str">
        <f t="shared" si="629"/>
        <v/>
      </c>
      <c r="AP3030" t="str">
        <f t="shared" si="630"/>
        <v/>
      </c>
      <c r="AQ3030" t="str">
        <f t="shared" si="631"/>
        <v/>
      </c>
      <c r="AS3030">
        <v>3030</v>
      </c>
      <c r="AT3030">
        <f t="shared" si="632"/>
        <v>286</v>
      </c>
    </row>
    <row r="3031" spans="1:46" x14ac:dyDescent="0.25">
      <c r="A3031">
        <v>1962</v>
      </c>
      <c r="B3031">
        <v>16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10</v>
      </c>
      <c r="M3031">
        <v>18</v>
      </c>
      <c r="N3031">
        <v>60</v>
      </c>
      <c r="O3031">
        <v>68</v>
      </c>
      <c r="P3031">
        <v>76</v>
      </c>
      <c r="W3031" t="str">
        <f t="shared" si="620"/>
        <v>10186068</v>
      </c>
      <c r="X3031" t="str">
        <f t="shared" si="621"/>
        <v>18606876</v>
      </c>
      <c r="Y3031" t="str">
        <f t="shared" si="622"/>
        <v>1018606876</v>
      </c>
      <c r="AH3031" t="str">
        <f t="shared" si="623"/>
        <v/>
      </c>
      <c r="AI3031" t="str">
        <f t="shared" si="624"/>
        <v/>
      </c>
      <c r="AK3031" t="str">
        <f t="shared" si="625"/>
        <v/>
      </c>
      <c r="AL3031" t="str">
        <f t="shared" si="626"/>
        <v/>
      </c>
      <c r="AM3031" t="str">
        <f t="shared" si="627"/>
        <v/>
      </c>
      <c r="AN3031" t="str">
        <f t="shared" si="628"/>
        <v/>
      </c>
      <c r="AO3031" t="str">
        <f t="shared" si="629"/>
        <v/>
      </c>
      <c r="AP3031" t="str">
        <f t="shared" si="630"/>
        <v/>
      </c>
      <c r="AQ3031" t="str">
        <f t="shared" si="631"/>
        <v/>
      </c>
      <c r="AS3031">
        <v>3031</v>
      </c>
      <c r="AT3031">
        <f t="shared" si="632"/>
        <v>232</v>
      </c>
    </row>
    <row r="3032" spans="1:46" x14ac:dyDescent="0.25">
      <c r="A3032">
        <v>1962</v>
      </c>
      <c r="B3032">
        <v>15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32</v>
      </c>
      <c r="M3032">
        <v>40</v>
      </c>
      <c r="N3032">
        <v>65</v>
      </c>
      <c r="O3032">
        <v>76</v>
      </c>
      <c r="P3032">
        <v>88</v>
      </c>
      <c r="W3032" t="str">
        <f t="shared" si="620"/>
        <v>32406576</v>
      </c>
      <c r="X3032" t="str">
        <f t="shared" si="621"/>
        <v>40657688</v>
      </c>
      <c r="Y3032" t="str">
        <f t="shared" si="622"/>
        <v>3240657688</v>
      </c>
      <c r="AH3032" t="str">
        <f t="shared" si="623"/>
        <v/>
      </c>
      <c r="AI3032" t="str">
        <f t="shared" si="624"/>
        <v/>
      </c>
      <c r="AK3032" t="str">
        <f t="shared" si="625"/>
        <v/>
      </c>
      <c r="AL3032" t="str">
        <f t="shared" si="626"/>
        <v/>
      </c>
      <c r="AM3032" t="str">
        <f t="shared" si="627"/>
        <v/>
      </c>
      <c r="AN3032" t="str">
        <f t="shared" si="628"/>
        <v/>
      </c>
      <c r="AO3032" t="str">
        <f t="shared" si="629"/>
        <v/>
      </c>
      <c r="AP3032" t="str">
        <f t="shared" si="630"/>
        <v/>
      </c>
      <c r="AQ3032" t="str">
        <f t="shared" si="631"/>
        <v/>
      </c>
      <c r="AS3032">
        <v>3032</v>
      </c>
      <c r="AT3032">
        <f t="shared" si="632"/>
        <v>301</v>
      </c>
    </row>
    <row r="3033" spans="1:46" x14ac:dyDescent="0.25">
      <c r="A3033">
        <v>1962</v>
      </c>
      <c r="B3033">
        <v>14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15</v>
      </c>
      <c r="M3033">
        <v>50</v>
      </c>
      <c r="N3033">
        <v>57</v>
      </c>
      <c r="O3033">
        <v>64</v>
      </c>
      <c r="P3033">
        <v>70</v>
      </c>
      <c r="W3033" t="str">
        <f t="shared" si="620"/>
        <v>15505764</v>
      </c>
      <c r="X3033" t="str">
        <f t="shared" si="621"/>
        <v>50576470</v>
      </c>
      <c r="Y3033" t="str">
        <f t="shared" si="622"/>
        <v>1550576470</v>
      </c>
      <c r="AH3033" t="str">
        <f t="shared" si="623"/>
        <v/>
      </c>
      <c r="AI3033" t="str">
        <f t="shared" si="624"/>
        <v/>
      </c>
      <c r="AK3033" t="str">
        <f t="shared" si="625"/>
        <v/>
      </c>
      <c r="AL3033" t="str">
        <f t="shared" si="626"/>
        <v/>
      </c>
      <c r="AM3033" t="str">
        <f t="shared" si="627"/>
        <v/>
      </c>
      <c r="AN3033" t="str">
        <f t="shared" si="628"/>
        <v/>
      </c>
      <c r="AO3033" t="str">
        <f t="shared" si="629"/>
        <v/>
      </c>
      <c r="AP3033" t="str">
        <f t="shared" si="630"/>
        <v/>
      </c>
      <c r="AQ3033" t="str">
        <f t="shared" si="631"/>
        <v/>
      </c>
      <c r="AS3033">
        <v>3033</v>
      </c>
      <c r="AT3033">
        <f t="shared" si="632"/>
        <v>256</v>
      </c>
    </row>
    <row r="3034" spans="1:46" x14ac:dyDescent="0.25">
      <c r="A3034">
        <v>1962</v>
      </c>
      <c r="B3034">
        <v>13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</v>
      </c>
      <c r="M3034">
        <v>17</v>
      </c>
      <c r="N3034">
        <v>36</v>
      </c>
      <c r="O3034">
        <v>53</v>
      </c>
      <c r="P3034">
        <v>76</v>
      </c>
      <c r="W3034" t="str">
        <f t="shared" si="620"/>
        <v>1173653</v>
      </c>
      <c r="X3034" t="str">
        <f t="shared" si="621"/>
        <v>17365376</v>
      </c>
      <c r="Y3034" t="str">
        <f t="shared" si="622"/>
        <v>117365376</v>
      </c>
      <c r="AH3034" t="str">
        <f t="shared" si="623"/>
        <v/>
      </c>
      <c r="AI3034" t="str">
        <f t="shared" si="624"/>
        <v/>
      </c>
      <c r="AK3034" t="str">
        <f t="shared" si="625"/>
        <v/>
      </c>
      <c r="AL3034" t="str">
        <f t="shared" si="626"/>
        <v/>
      </c>
      <c r="AM3034" t="str">
        <f t="shared" si="627"/>
        <v/>
      </c>
      <c r="AN3034" t="str">
        <f t="shared" si="628"/>
        <v/>
      </c>
      <c r="AO3034" t="str">
        <f t="shared" si="629"/>
        <v/>
      </c>
      <c r="AP3034" t="str">
        <f t="shared" si="630"/>
        <v/>
      </c>
      <c r="AQ3034" t="str">
        <f t="shared" si="631"/>
        <v/>
      </c>
      <c r="AS3034">
        <v>3034</v>
      </c>
      <c r="AT3034">
        <f t="shared" si="632"/>
        <v>183</v>
      </c>
    </row>
    <row r="3035" spans="1:46" x14ac:dyDescent="0.25">
      <c r="A3035">
        <v>1962</v>
      </c>
      <c r="B3035">
        <v>12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38</v>
      </c>
      <c r="M3035">
        <v>43</v>
      </c>
      <c r="N3035">
        <v>61</v>
      </c>
      <c r="O3035">
        <v>73</v>
      </c>
      <c r="P3035">
        <v>87</v>
      </c>
      <c r="W3035" t="str">
        <f t="shared" si="620"/>
        <v>38436173</v>
      </c>
      <c r="X3035" t="str">
        <f t="shared" si="621"/>
        <v>43617387</v>
      </c>
      <c r="Y3035" t="str">
        <f t="shared" si="622"/>
        <v>3843617387</v>
      </c>
      <c r="AH3035" t="str">
        <f t="shared" si="623"/>
        <v/>
      </c>
      <c r="AI3035" t="str">
        <f t="shared" si="624"/>
        <v/>
      </c>
      <c r="AK3035" t="str">
        <f t="shared" si="625"/>
        <v/>
      </c>
      <c r="AL3035" t="str">
        <f t="shared" si="626"/>
        <v/>
      </c>
      <c r="AM3035" t="str">
        <f t="shared" si="627"/>
        <v/>
      </c>
      <c r="AN3035" t="str">
        <f t="shared" si="628"/>
        <v/>
      </c>
      <c r="AO3035" t="str">
        <f t="shared" si="629"/>
        <v/>
      </c>
      <c r="AP3035" t="str">
        <f t="shared" si="630"/>
        <v/>
      </c>
      <c r="AQ3035" t="str">
        <f t="shared" si="631"/>
        <v/>
      </c>
      <c r="AS3035">
        <v>3035</v>
      </c>
      <c r="AT3035">
        <f t="shared" si="632"/>
        <v>302</v>
      </c>
    </row>
    <row r="3036" spans="1:46" x14ac:dyDescent="0.25">
      <c r="A3036">
        <v>1962</v>
      </c>
      <c r="B3036">
        <v>11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25</v>
      </c>
      <c r="M3036">
        <v>36</v>
      </c>
      <c r="N3036">
        <v>44</v>
      </c>
      <c r="O3036">
        <v>58</v>
      </c>
      <c r="P3036">
        <v>90</v>
      </c>
      <c r="W3036" t="str">
        <f t="shared" si="620"/>
        <v>25364458</v>
      </c>
      <c r="X3036" t="str">
        <f t="shared" si="621"/>
        <v>36445890</v>
      </c>
      <c r="Y3036" t="str">
        <f t="shared" si="622"/>
        <v>2536445890</v>
      </c>
      <c r="AH3036" t="str">
        <f t="shared" si="623"/>
        <v/>
      </c>
      <c r="AI3036" t="str">
        <f t="shared" si="624"/>
        <v/>
      </c>
      <c r="AK3036" t="str">
        <f t="shared" si="625"/>
        <v/>
      </c>
      <c r="AL3036" t="str">
        <f t="shared" si="626"/>
        <v/>
      </c>
      <c r="AM3036" t="str">
        <f t="shared" si="627"/>
        <v/>
      </c>
      <c r="AN3036" t="str">
        <f t="shared" si="628"/>
        <v/>
      </c>
      <c r="AO3036" t="str">
        <f t="shared" si="629"/>
        <v/>
      </c>
      <c r="AP3036" t="str">
        <f t="shared" si="630"/>
        <v/>
      </c>
      <c r="AQ3036" t="str">
        <f t="shared" si="631"/>
        <v/>
      </c>
      <c r="AS3036">
        <v>3036</v>
      </c>
      <c r="AT3036">
        <f t="shared" si="632"/>
        <v>253</v>
      </c>
    </row>
    <row r="3037" spans="1:46" x14ac:dyDescent="0.25">
      <c r="A3037">
        <v>1962</v>
      </c>
      <c r="B3037">
        <v>10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1</v>
      </c>
      <c r="M3037">
        <v>19</v>
      </c>
      <c r="N3037">
        <v>30</v>
      </c>
      <c r="O3037">
        <v>39</v>
      </c>
      <c r="P3037">
        <v>82</v>
      </c>
      <c r="W3037" t="str">
        <f t="shared" si="620"/>
        <v>1193039</v>
      </c>
      <c r="X3037" t="str">
        <f t="shared" si="621"/>
        <v>19303982</v>
      </c>
      <c r="Y3037" t="str">
        <f t="shared" si="622"/>
        <v>119303982</v>
      </c>
      <c r="AH3037" t="str">
        <f t="shared" si="623"/>
        <v/>
      </c>
      <c r="AI3037" t="str">
        <f t="shared" si="624"/>
        <v/>
      </c>
      <c r="AK3037" t="str">
        <f t="shared" si="625"/>
        <v/>
      </c>
      <c r="AL3037" t="str">
        <f t="shared" si="626"/>
        <v/>
      </c>
      <c r="AM3037" t="str">
        <f t="shared" si="627"/>
        <v/>
      </c>
      <c r="AN3037" t="str">
        <f t="shared" si="628"/>
        <v/>
      </c>
      <c r="AO3037" t="str">
        <f t="shared" si="629"/>
        <v/>
      </c>
      <c r="AP3037" t="str">
        <f t="shared" si="630"/>
        <v/>
      </c>
      <c r="AQ3037" t="str">
        <f t="shared" si="631"/>
        <v/>
      </c>
      <c r="AS3037">
        <v>3037</v>
      </c>
      <c r="AT3037">
        <f t="shared" si="632"/>
        <v>171</v>
      </c>
    </row>
    <row r="3038" spans="1:46" x14ac:dyDescent="0.25">
      <c r="A3038">
        <v>1962</v>
      </c>
      <c r="B3038">
        <v>9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39</v>
      </c>
      <c r="N3038">
        <v>58</v>
      </c>
      <c r="O3038">
        <v>70</v>
      </c>
      <c r="P3038">
        <v>87</v>
      </c>
      <c r="W3038" t="str">
        <f t="shared" si="620"/>
        <v>1395870</v>
      </c>
      <c r="X3038" t="str">
        <f t="shared" si="621"/>
        <v>39587087</v>
      </c>
      <c r="Y3038" t="str">
        <f t="shared" si="622"/>
        <v>139587087</v>
      </c>
      <c r="AH3038" t="str">
        <f t="shared" si="623"/>
        <v/>
      </c>
      <c r="AI3038" t="str">
        <f t="shared" si="624"/>
        <v/>
      </c>
      <c r="AK3038" t="str">
        <f t="shared" si="625"/>
        <v/>
      </c>
      <c r="AL3038" t="str">
        <f t="shared" si="626"/>
        <v/>
      </c>
      <c r="AM3038" t="str">
        <f t="shared" si="627"/>
        <v/>
      </c>
      <c r="AN3038" t="str">
        <f t="shared" si="628"/>
        <v/>
      </c>
      <c r="AO3038" t="str">
        <f t="shared" si="629"/>
        <v/>
      </c>
      <c r="AP3038" t="str">
        <f t="shared" si="630"/>
        <v/>
      </c>
      <c r="AQ3038" t="str">
        <f t="shared" si="631"/>
        <v/>
      </c>
      <c r="AS3038">
        <v>3038</v>
      </c>
      <c r="AT3038">
        <f t="shared" si="632"/>
        <v>255</v>
      </c>
    </row>
    <row r="3039" spans="1:46" x14ac:dyDescent="0.25">
      <c r="A3039">
        <v>1962</v>
      </c>
      <c r="B3039">
        <v>8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14</v>
      </c>
      <c r="M3039">
        <v>35</v>
      </c>
      <c r="N3039">
        <v>37</v>
      </c>
      <c r="O3039">
        <v>58</v>
      </c>
      <c r="P3039">
        <v>87</v>
      </c>
      <c r="W3039" t="str">
        <f t="shared" si="620"/>
        <v>14353758</v>
      </c>
      <c r="X3039" t="str">
        <f t="shared" si="621"/>
        <v>35375887</v>
      </c>
      <c r="Y3039" t="str">
        <f t="shared" si="622"/>
        <v>1435375887</v>
      </c>
      <c r="AH3039" t="str">
        <f t="shared" si="623"/>
        <v/>
      </c>
      <c r="AI3039" t="str">
        <f t="shared" si="624"/>
        <v/>
      </c>
      <c r="AK3039" t="str">
        <f t="shared" si="625"/>
        <v/>
      </c>
      <c r="AL3039" t="str">
        <f t="shared" si="626"/>
        <v/>
      </c>
      <c r="AM3039" t="str">
        <f t="shared" si="627"/>
        <v/>
      </c>
      <c r="AN3039" t="str">
        <f t="shared" si="628"/>
        <v/>
      </c>
      <c r="AO3039" t="str">
        <f t="shared" si="629"/>
        <v/>
      </c>
      <c r="AP3039" t="str">
        <f t="shared" si="630"/>
        <v/>
      </c>
      <c r="AQ3039" t="str">
        <f t="shared" si="631"/>
        <v/>
      </c>
      <c r="AS3039">
        <v>3039</v>
      </c>
      <c r="AT3039">
        <f t="shared" si="632"/>
        <v>231</v>
      </c>
    </row>
    <row r="3040" spans="1:46" x14ac:dyDescent="0.25">
      <c r="A3040">
        <v>1962</v>
      </c>
      <c r="B3040">
        <v>7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17</v>
      </c>
      <c r="M3040">
        <v>24</v>
      </c>
      <c r="N3040">
        <v>38</v>
      </c>
      <c r="O3040">
        <v>39</v>
      </c>
      <c r="P3040">
        <v>53</v>
      </c>
      <c r="W3040" t="str">
        <f t="shared" si="620"/>
        <v>17243839</v>
      </c>
      <c r="X3040" t="str">
        <f t="shared" si="621"/>
        <v>24383953</v>
      </c>
      <c r="Y3040" t="str">
        <f t="shared" si="622"/>
        <v>1724383953</v>
      </c>
      <c r="AH3040" t="str">
        <f t="shared" si="623"/>
        <v/>
      </c>
      <c r="AI3040" t="str">
        <f t="shared" si="624"/>
        <v/>
      </c>
      <c r="AK3040" t="str">
        <f t="shared" si="625"/>
        <v/>
      </c>
      <c r="AL3040" t="str">
        <f t="shared" si="626"/>
        <v/>
      </c>
      <c r="AM3040" t="str">
        <f t="shared" si="627"/>
        <v/>
      </c>
      <c r="AN3040" t="str">
        <f t="shared" si="628"/>
        <v/>
      </c>
      <c r="AO3040" t="str">
        <f t="shared" si="629"/>
        <v/>
      </c>
      <c r="AP3040" t="str">
        <f t="shared" si="630"/>
        <v/>
      </c>
      <c r="AQ3040" t="str">
        <f t="shared" si="631"/>
        <v/>
      </c>
      <c r="AS3040">
        <v>3040</v>
      </c>
      <c r="AT3040">
        <f t="shared" si="632"/>
        <v>171</v>
      </c>
    </row>
    <row r="3041" spans="1:46" x14ac:dyDescent="0.25">
      <c r="A3041">
        <v>1962</v>
      </c>
      <c r="B3041">
        <v>6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58</v>
      </c>
      <c r="N3041">
        <v>69</v>
      </c>
      <c r="O3041">
        <v>83</v>
      </c>
      <c r="P3041">
        <v>87</v>
      </c>
      <c r="W3041" t="str">
        <f t="shared" si="620"/>
        <v>17586983</v>
      </c>
      <c r="X3041" t="str">
        <f t="shared" si="621"/>
        <v>58698387</v>
      </c>
      <c r="Y3041" t="str">
        <f t="shared" si="622"/>
        <v>1758698387</v>
      </c>
      <c r="AH3041" t="str">
        <f t="shared" si="623"/>
        <v/>
      </c>
      <c r="AI3041" t="str">
        <f t="shared" si="624"/>
        <v/>
      </c>
      <c r="AK3041" t="str">
        <f t="shared" si="625"/>
        <v/>
      </c>
      <c r="AL3041" t="str">
        <f t="shared" si="626"/>
        <v/>
      </c>
      <c r="AM3041" t="str">
        <f t="shared" si="627"/>
        <v/>
      </c>
      <c r="AN3041" t="str">
        <f t="shared" si="628"/>
        <v/>
      </c>
      <c r="AO3041" t="str">
        <f t="shared" si="629"/>
        <v/>
      </c>
      <c r="AP3041" t="str">
        <f t="shared" si="630"/>
        <v/>
      </c>
      <c r="AQ3041" t="str">
        <f t="shared" si="631"/>
        <v/>
      </c>
      <c r="AS3041">
        <v>3041</v>
      </c>
      <c r="AT3041">
        <f t="shared" si="632"/>
        <v>314</v>
      </c>
    </row>
    <row r="3042" spans="1:46" x14ac:dyDescent="0.25">
      <c r="A3042">
        <v>1962</v>
      </c>
      <c r="B3042">
        <v>5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3</v>
      </c>
      <c r="M3042">
        <v>10</v>
      </c>
      <c r="N3042">
        <v>36</v>
      </c>
      <c r="O3042">
        <v>40</v>
      </c>
      <c r="P3042">
        <v>43</v>
      </c>
      <c r="W3042" t="str">
        <f t="shared" si="620"/>
        <v>3103640</v>
      </c>
      <c r="X3042" t="str">
        <f t="shared" si="621"/>
        <v>10364043</v>
      </c>
      <c r="Y3042" t="str">
        <f t="shared" si="622"/>
        <v>310364043</v>
      </c>
      <c r="AH3042" t="str">
        <f t="shared" si="623"/>
        <v/>
      </c>
      <c r="AI3042" t="str">
        <f t="shared" si="624"/>
        <v/>
      </c>
      <c r="AK3042" t="str">
        <f t="shared" si="625"/>
        <v/>
      </c>
      <c r="AL3042" t="str">
        <f t="shared" si="626"/>
        <v/>
      </c>
      <c r="AM3042" t="str">
        <f t="shared" si="627"/>
        <v/>
      </c>
      <c r="AN3042" t="str">
        <f t="shared" si="628"/>
        <v/>
      </c>
      <c r="AO3042" t="str">
        <f t="shared" si="629"/>
        <v/>
      </c>
      <c r="AP3042" t="str">
        <f t="shared" si="630"/>
        <v/>
      </c>
      <c r="AQ3042" t="str">
        <f t="shared" si="631"/>
        <v/>
      </c>
      <c r="AS3042">
        <v>3042</v>
      </c>
      <c r="AT3042">
        <f t="shared" si="632"/>
        <v>132</v>
      </c>
    </row>
    <row r="3043" spans="1:46" x14ac:dyDescent="0.25">
      <c r="A3043">
        <v>1962</v>
      </c>
      <c r="B3043">
        <v>4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28</v>
      </c>
      <c r="N3043">
        <v>43</v>
      </c>
      <c r="O3043">
        <v>46</v>
      </c>
      <c r="P3043">
        <v>86</v>
      </c>
      <c r="W3043" t="str">
        <f t="shared" si="620"/>
        <v>3284346</v>
      </c>
      <c r="X3043" t="str">
        <f t="shared" si="621"/>
        <v>28434686</v>
      </c>
      <c r="Y3043" t="str">
        <f t="shared" si="622"/>
        <v>328434686</v>
      </c>
      <c r="AH3043" t="str">
        <f t="shared" si="623"/>
        <v/>
      </c>
      <c r="AI3043" t="str">
        <f t="shared" si="624"/>
        <v/>
      </c>
      <c r="AK3043" t="str">
        <f t="shared" si="625"/>
        <v/>
      </c>
      <c r="AL3043" t="str">
        <f t="shared" si="626"/>
        <v/>
      </c>
      <c r="AM3043" t="str">
        <f t="shared" si="627"/>
        <v/>
      </c>
      <c r="AN3043" t="str">
        <f t="shared" si="628"/>
        <v/>
      </c>
      <c r="AO3043" t="str">
        <f t="shared" si="629"/>
        <v/>
      </c>
      <c r="AP3043" t="str">
        <f t="shared" si="630"/>
        <v/>
      </c>
      <c r="AQ3043" t="str">
        <f t="shared" si="631"/>
        <v/>
      </c>
      <c r="AS3043">
        <v>3043</v>
      </c>
      <c r="AT3043">
        <f t="shared" si="632"/>
        <v>206</v>
      </c>
    </row>
    <row r="3044" spans="1:46" x14ac:dyDescent="0.25">
      <c r="A3044">
        <v>1962</v>
      </c>
      <c r="B3044">
        <v>3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23</v>
      </c>
      <c r="M3044">
        <v>28</v>
      </c>
      <c r="N3044">
        <v>47</v>
      </c>
      <c r="O3044">
        <v>50</v>
      </c>
      <c r="P3044">
        <v>73</v>
      </c>
      <c r="W3044" t="str">
        <f t="shared" si="620"/>
        <v>23284750</v>
      </c>
      <c r="X3044" t="str">
        <f t="shared" si="621"/>
        <v>28475073</v>
      </c>
      <c r="Y3044" t="str">
        <f t="shared" si="622"/>
        <v>2328475073</v>
      </c>
      <c r="AH3044" t="str">
        <f t="shared" si="623"/>
        <v/>
      </c>
      <c r="AI3044" t="str">
        <f t="shared" si="624"/>
        <v/>
      </c>
      <c r="AK3044" t="str">
        <f t="shared" si="625"/>
        <v/>
      </c>
      <c r="AL3044" t="str">
        <f t="shared" si="626"/>
        <v/>
      </c>
      <c r="AM3044" t="str">
        <f t="shared" si="627"/>
        <v/>
      </c>
      <c r="AN3044" t="str">
        <f t="shared" si="628"/>
        <v/>
      </c>
      <c r="AO3044" t="str">
        <f t="shared" si="629"/>
        <v/>
      </c>
      <c r="AP3044" t="str">
        <f t="shared" si="630"/>
        <v/>
      </c>
      <c r="AQ3044" t="str">
        <f t="shared" si="631"/>
        <v/>
      </c>
      <c r="AS3044">
        <v>3044</v>
      </c>
      <c r="AT3044">
        <f t="shared" si="632"/>
        <v>221</v>
      </c>
    </row>
    <row r="3045" spans="1:46" x14ac:dyDescent="0.25">
      <c r="A3045">
        <v>1962</v>
      </c>
      <c r="B3045">
        <v>2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5</v>
      </c>
      <c r="M3045">
        <v>69</v>
      </c>
      <c r="N3045">
        <v>71</v>
      </c>
      <c r="O3045">
        <v>81</v>
      </c>
      <c r="P3045">
        <v>89</v>
      </c>
      <c r="W3045" t="str">
        <f t="shared" si="620"/>
        <v>5697181</v>
      </c>
      <c r="X3045" t="str">
        <f t="shared" si="621"/>
        <v>69718189</v>
      </c>
      <c r="Y3045" t="str">
        <f t="shared" si="622"/>
        <v>569718189</v>
      </c>
      <c r="AH3045" t="str">
        <f t="shared" si="623"/>
        <v/>
      </c>
      <c r="AI3045" t="str">
        <f t="shared" si="624"/>
        <v/>
      </c>
      <c r="AK3045" t="str">
        <f t="shared" si="625"/>
        <v/>
      </c>
      <c r="AL3045" t="str">
        <f t="shared" si="626"/>
        <v/>
      </c>
      <c r="AM3045" t="str">
        <f t="shared" si="627"/>
        <v/>
      </c>
      <c r="AN3045" t="str">
        <f t="shared" si="628"/>
        <v/>
      </c>
      <c r="AO3045" t="str">
        <f t="shared" si="629"/>
        <v/>
      </c>
      <c r="AP3045" t="str">
        <f t="shared" si="630"/>
        <v/>
      </c>
      <c r="AQ3045" t="str">
        <f t="shared" si="631"/>
        <v/>
      </c>
      <c r="AS3045">
        <v>3045</v>
      </c>
      <c r="AT3045">
        <f t="shared" si="632"/>
        <v>315</v>
      </c>
    </row>
    <row r="3046" spans="1:46" x14ac:dyDescent="0.25">
      <c r="A3046">
        <v>1962</v>
      </c>
      <c r="B3046">
        <v>1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22</v>
      </c>
      <c r="M3046">
        <v>31</v>
      </c>
      <c r="N3046">
        <v>66</v>
      </c>
      <c r="O3046">
        <v>77</v>
      </c>
      <c r="P3046">
        <v>86</v>
      </c>
      <c r="W3046" t="str">
        <f t="shared" si="620"/>
        <v>22316677</v>
      </c>
      <c r="X3046" t="str">
        <f t="shared" si="621"/>
        <v>31667786</v>
      </c>
      <c r="Y3046" t="str">
        <f t="shared" si="622"/>
        <v>2231667786</v>
      </c>
      <c r="AH3046" t="str">
        <f t="shared" si="623"/>
        <v/>
      </c>
      <c r="AI3046" t="str">
        <f t="shared" si="624"/>
        <v/>
      </c>
      <c r="AK3046" t="str">
        <f t="shared" si="625"/>
        <v/>
      </c>
      <c r="AL3046" t="str">
        <f t="shared" si="626"/>
        <v/>
      </c>
      <c r="AM3046" t="str">
        <f t="shared" si="627"/>
        <v/>
      </c>
      <c r="AN3046" t="str">
        <f t="shared" si="628"/>
        <v/>
      </c>
      <c r="AO3046" t="str">
        <f t="shared" si="629"/>
        <v/>
      </c>
      <c r="AP3046" t="str">
        <f t="shared" si="630"/>
        <v/>
      </c>
      <c r="AQ3046" t="str">
        <f t="shared" si="631"/>
        <v/>
      </c>
      <c r="AS3046">
        <v>3046</v>
      </c>
      <c r="AT3046">
        <f t="shared" si="632"/>
        <v>282</v>
      </c>
    </row>
    <row r="3047" spans="1:46" x14ac:dyDescent="0.25">
      <c r="A3047">
        <v>1961</v>
      </c>
      <c r="B3047">
        <v>52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37</v>
      </c>
      <c r="M3047">
        <v>46</v>
      </c>
      <c r="N3047">
        <v>53</v>
      </c>
      <c r="O3047">
        <v>73</v>
      </c>
      <c r="P3047">
        <v>81</v>
      </c>
      <c r="W3047" t="str">
        <f t="shared" si="620"/>
        <v>37465373</v>
      </c>
      <c r="X3047" t="str">
        <f t="shared" si="621"/>
        <v>46537381</v>
      </c>
      <c r="Y3047" t="str">
        <f t="shared" si="622"/>
        <v>3746537381</v>
      </c>
      <c r="AH3047" t="str">
        <f t="shared" si="623"/>
        <v/>
      </c>
      <c r="AI3047" t="str">
        <f t="shared" si="624"/>
        <v/>
      </c>
      <c r="AK3047" t="str">
        <f t="shared" si="625"/>
        <v/>
      </c>
      <c r="AL3047" t="str">
        <f t="shared" si="626"/>
        <v/>
      </c>
      <c r="AM3047" t="str">
        <f t="shared" si="627"/>
        <v/>
      </c>
      <c r="AN3047" t="str">
        <f t="shared" si="628"/>
        <v/>
      </c>
      <c r="AO3047" t="str">
        <f t="shared" si="629"/>
        <v/>
      </c>
      <c r="AP3047" t="str">
        <f t="shared" si="630"/>
        <v/>
      </c>
      <c r="AQ3047" t="str">
        <f t="shared" si="631"/>
        <v/>
      </c>
      <c r="AS3047">
        <v>3047</v>
      </c>
      <c r="AT3047">
        <f t="shared" si="632"/>
        <v>290</v>
      </c>
    </row>
    <row r="3048" spans="1:46" x14ac:dyDescent="0.25">
      <c r="A3048">
        <v>1961</v>
      </c>
      <c r="B3048">
        <v>51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8</v>
      </c>
      <c r="M3048">
        <v>11</v>
      </c>
      <c r="N3048">
        <v>25</v>
      </c>
      <c r="O3048">
        <v>34</v>
      </c>
      <c r="P3048">
        <v>62</v>
      </c>
      <c r="W3048" t="str">
        <f t="shared" si="620"/>
        <v>8112534</v>
      </c>
      <c r="X3048" t="str">
        <f t="shared" si="621"/>
        <v>11253462</v>
      </c>
      <c r="Y3048" t="str">
        <f t="shared" si="622"/>
        <v>811253462</v>
      </c>
      <c r="AH3048" t="str">
        <f t="shared" si="623"/>
        <v/>
      </c>
      <c r="AI3048" t="str">
        <f t="shared" si="624"/>
        <v/>
      </c>
      <c r="AK3048" t="str">
        <f t="shared" si="625"/>
        <v/>
      </c>
      <c r="AL3048" t="str">
        <f t="shared" si="626"/>
        <v/>
      </c>
      <c r="AM3048" t="str">
        <f t="shared" si="627"/>
        <v/>
      </c>
      <c r="AN3048" t="str">
        <f t="shared" si="628"/>
        <v/>
      </c>
      <c r="AO3048" t="str">
        <f t="shared" si="629"/>
        <v/>
      </c>
      <c r="AP3048" t="str">
        <f t="shared" si="630"/>
        <v/>
      </c>
      <c r="AQ3048" t="str">
        <f t="shared" si="631"/>
        <v/>
      </c>
      <c r="AS3048">
        <v>3048</v>
      </c>
      <c r="AT3048">
        <f t="shared" si="632"/>
        <v>140</v>
      </c>
    </row>
    <row r="3049" spans="1:46" x14ac:dyDescent="0.25">
      <c r="A3049">
        <v>1961</v>
      </c>
      <c r="B3049">
        <v>50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14</v>
      </c>
      <c r="M3049">
        <v>53</v>
      </c>
      <c r="N3049">
        <v>65</v>
      </c>
      <c r="O3049">
        <v>74</v>
      </c>
      <c r="P3049">
        <v>82</v>
      </c>
      <c r="W3049" t="str">
        <f t="shared" si="620"/>
        <v>14536574</v>
      </c>
      <c r="X3049" t="str">
        <f t="shared" si="621"/>
        <v>53657482</v>
      </c>
      <c r="Y3049" t="str">
        <f t="shared" si="622"/>
        <v>1453657482</v>
      </c>
      <c r="AH3049" t="str">
        <f t="shared" si="623"/>
        <v/>
      </c>
      <c r="AI3049" t="str">
        <f t="shared" si="624"/>
        <v/>
      </c>
      <c r="AK3049" t="str">
        <f t="shared" si="625"/>
        <v/>
      </c>
      <c r="AL3049" t="str">
        <f t="shared" si="626"/>
        <v/>
      </c>
      <c r="AM3049" t="str">
        <f t="shared" si="627"/>
        <v/>
      </c>
      <c r="AN3049" t="str">
        <f t="shared" si="628"/>
        <v/>
      </c>
      <c r="AO3049" t="str">
        <f t="shared" si="629"/>
        <v/>
      </c>
      <c r="AP3049" t="str">
        <f t="shared" si="630"/>
        <v/>
      </c>
      <c r="AQ3049" t="str">
        <f t="shared" si="631"/>
        <v/>
      </c>
      <c r="AS3049">
        <v>3049</v>
      </c>
      <c r="AT3049">
        <f t="shared" si="632"/>
        <v>288</v>
      </c>
    </row>
    <row r="3050" spans="1:46" x14ac:dyDescent="0.25">
      <c r="A3050">
        <v>1961</v>
      </c>
      <c r="B3050">
        <v>49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3</v>
      </c>
      <c r="M3050">
        <v>12</v>
      </c>
      <c r="N3050">
        <v>14</v>
      </c>
      <c r="O3050">
        <v>51</v>
      </c>
      <c r="P3050">
        <v>53</v>
      </c>
      <c r="W3050" t="str">
        <f t="shared" si="620"/>
        <v>3121451</v>
      </c>
      <c r="X3050" t="str">
        <f t="shared" si="621"/>
        <v>12145153</v>
      </c>
      <c r="Y3050" t="str">
        <f t="shared" si="622"/>
        <v>312145153</v>
      </c>
      <c r="AH3050" t="str">
        <f t="shared" si="623"/>
        <v/>
      </c>
      <c r="AI3050" t="str">
        <f t="shared" si="624"/>
        <v/>
      </c>
      <c r="AK3050" t="str">
        <f t="shared" si="625"/>
        <v/>
      </c>
      <c r="AL3050" t="str">
        <f t="shared" si="626"/>
        <v/>
      </c>
      <c r="AM3050" t="str">
        <f t="shared" si="627"/>
        <v/>
      </c>
      <c r="AN3050" t="str">
        <f t="shared" si="628"/>
        <v/>
      </c>
      <c r="AO3050" t="str">
        <f t="shared" si="629"/>
        <v/>
      </c>
      <c r="AP3050" t="str">
        <f t="shared" si="630"/>
        <v/>
      </c>
      <c r="AQ3050" t="str">
        <f t="shared" si="631"/>
        <v/>
      </c>
      <c r="AS3050">
        <v>3050</v>
      </c>
      <c r="AT3050">
        <f t="shared" si="632"/>
        <v>133</v>
      </c>
    </row>
    <row r="3051" spans="1:46" x14ac:dyDescent="0.25">
      <c r="A3051">
        <v>1961</v>
      </c>
      <c r="B3051">
        <v>48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4</v>
      </c>
      <c r="M3051">
        <v>31</v>
      </c>
      <c r="N3051">
        <v>72</v>
      </c>
      <c r="O3051">
        <v>82</v>
      </c>
      <c r="P3051">
        <v>85</v>
      </c>
      <c r="W3051" t="str">
        <f t="shared" si="620"/>
        <v>4317282</v>
      </c>
      <c r="X3051" t="str">
        <f t="shared" si="621"/>
        <v>31728285</v>
      </c>
      <c r="Y3051" t="str">
        <f t="shared" si="622"/>
        <v>431728285</v>
      </c>
      <c r="AH3051" t="str">
        <f t="shared" si="623"/>
        <v/>
      </c>
      <c r="AI3051" t="str">
        <f t="shared" si="624"/>
        <v/>
      </c>
      <c r="AK3051" t="str">
        <f t="shared" si="625"/>
        <v/>
      </c>
      <c r="AL3051" t="str">
        <f t="shared" si="626"/>
        <v/>
      </c>
      <c r="AM3051" t="str">
        <f t="shared" si="627"/>
        <v/>
      </c>
      <c r="AN3051" t="str">
        <f t="shared" si="628"/>
        <v/>
      </c>
      <c r="AO3051" t="str">
        <f t="shared" si="629"/>
        <v/>
      </c>
      <c r="AP3051" t="str">
        <f t="shared" si="630"/>
        <v/>
      </c>
      <c r="AQ3051" t="str">
        <f t="shared" si="631"/>
        <v/>
      </c>
      <c r="AS3051">
        <v>3051</v>
      </c>
      <c r="AT3051">
        <f t="shared" si="632"/>
        <v>274</v>
      </c>
    </row>
    <row r="3052" spans="1:46" x14ac:dyDescent="0.25">
      <c r="A3052">
        <v>1961</v>
      </c>
      <c r="B3052">
        <v>47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11</v>
      </c>
      <c r="M3052">
        <v>15</v>
      </c>
      <c r="N3052">
        <v>56</v>
      </c>
      <c r="O3052">
        <v>58</v>
      </c>
      <c r="P3052">
        <v>79</v>
      </c>
      <c r="W3052" t="str">
        <f t="shared" si="620"/>
        <v>11155658</v>
      </c>
      <c r="X3052" t="str">
        <f t="shared" si="621"/>
        <v>15565879</v>
      </c>
      <c r="Y3052" t="str">
        <f t="shared" si="622"/>
        <v>1115565879</v>
      </c>
      <c r="AH3052" t="str">
        <f t="shared" si="623"/>
        <v/>
      </c>
      <c r="AI3052" t="str">
        <f t="shared" si="624"/>
        <v/>
      </c>
      <c r="AK3052" t="str">
        <f t="shared" si="625"/>
        <v/>
      </c>
      <c r="AL3052" t="str">
        <f t="shared" si="626"/>
        <v/>
      </c>
      <c r="AM3052" t="str">
        <f t="shared" si="627"/>
        <v/>
      </c>
      <c r="AN3052" t="str">
        <f t="shared" si="628"/>
        <v/>
      </c>
      <c r="AO3052" t="str">
        <f t="shared" si="629"/>
        <v/>
      </c>
      <c r="AP3052" t="str">
        <f t="shared" si="630"/>
        <v/>
      </c>
      <c r="AQ3052" t="str">
        <f t="shared" si="631"/>
        <v/>
      </c>
      <c r="AS3052">
        <v>3052</v>
      </c>
      <c r="AT3052">
        <f t="shared" si="632"/>
        <v>219</v>
      </c>
    </row>
    <row r="3053" spans="1:46" x14ac:dyDescent="0.25">
      <c r="A3053">
        <v>1961</v>
      </c>
      <c r="B3053">
        <v>46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53</v>
      </c>
      <c r="M3053">
        <v>60</v>
      </c>
      <c r="N3053">
        <v>61</v>
      </c>
      <c r="O3053">
        <v>85</v>
      </c>
      <c r="P3053">
        <v>90</v>
      </c>
      <c r="W3053" t="str">
        <f t="shared" si="620"/>
        <v>53606185</v>
      </c>
      <c r="X3053" t="str">
        <f t="shared" si="621"/>
        <v>60618590</v>
      </c>
      <c r="Y3053" t="str">
        <f t="shared" si="622"/>
        <v>5360618590</v>
      </c>
      <c r="AH3053" t="str">
        <f t="shared" si="623"/>
        <v/>
      </c>
      <c r="AI3053" t="str">
        <f t="shared" si="624"/>
        <v>+</v>
      </c>
      <c r="AK3053" t="str">
        <f t="shared" si="625"/>
        <v/>
      </c>
      <c r="AL3053" t="str">
        <f t="shared" si="626"/>
        <v/>
      </c>
      <c r="AM3053" t="str">
        <f t="shared" si="627"/>
        <v/>
      </c>
      <c r="AN3053" t="str">
        <f t="shared" si="628"/>
        <v/>
      </c>
      <c r="AO3053" t="str">
        <f t="shared" si="629"/>
        <v/>
      </c>
      <c r="AP3053" t="str">
        <f t="shared" si="630"/>
        <v/>
      </c>
      <c r="AQ3053" t="str">
        <f t="shared" si="631"/>
        <v/>
      </c>
      <c r="AS3053">
        <v>3053</v>
      </c>
      <c r="AT3053">
        <f t="shared" si="632"/>
        <v>349</v>
      </c>
    </row>
    <row r="3054" spans="1:46" x14ac:dyDescent="0.25">
      <c r="A3054">
        <v>1961</v>
      </c>
      <c r="B3054">
        <v>45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</v>
      </c>
      <c r="M3054">
        <v>33</v>
      </c>
      <c r="N3054">
        <v>34</v>
      </c>
      <c r="O3054">
        <v>57</v>
      </c>
      <c r="P3054">
        <v>72</v>
      </c>
      <c r="W3054" t="str">
        <f t="shared" si="620"/>
        <v>5333457</v>
      </c>
      <c r="X3054" t="str">
        <f t="shared" si="621"/>
        <v>33345772</v>
      </c>
      <c r="Y3054" t="str">
        <f t="shared" si="622"/>
        <v>533345772</v>
      </c>
      <c r="AH3054" t="str">
        <f t="shared" si="623"/>
        <v/>
      </c>
      <c r="AI3054" t="str">
        <f t="shared" si="624"/>
        <v>+</v>
      </c>
      <c r="AK3054" t="str">
        <f t="shared" si="625"/>
        <v/>
      </c>
      <c r="AL3054" t="str">
        <f t="shared" si="626"/>
        <v/>
      </c>
      <c r="AM3054" t="str">
        <f t="shared" si="627"/>
        <v/>
      </c>
      <c r="AN3054" t="str">
        <f t="shared" si="628"/>
        <v/>
      </c>
      <c r="AO3054" t="str">
        <f t="shared" si="629"/>
        <v/>
      </c>
      <c r="AP3054" t="str">
        <f t="shared" si="630"/>
        <v/>
      </c>
      <c r="AQ3054" t="str">
        <f t="shared" si="631"/>
        <v/>
      </c>
      <c r="AS3054">
        <v>3054</v>
      </c>
      <c r="AT3054">
        <f t="shared" si="632"/>
        <v>201</v>
      </c>
    </row>
    <row r="3055" spans="1:46" x14ac:dyDescent="0.25">
      <c r="A3055">
        <v>1961</v>
      </c>
      <c r="B3055">
        <v>44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22</v>
      </c>
      <c r="M3055">
        <v>40</v>
      </c>
      <c r="N3055">
        <v>42</v>
      </c>
      <c r="O3055">
        <v>51</v>
      </c>
      <c r="P3055">
        <v>55</v>
      </c>
      <c r="W3055" t="str">
        <f t="shared" si="620"/>
        <v>22404251</v>
      </c>
      <c r="X3055" t="str">
        <f t="shared" si="621"/>
        <v>40425155</v>
      </c>
      <c r="Y3055" t="str">
        <f t="shared" si="622"/>
        <v>2240425155</v>
      </c>
      <c r="AH3055" t="str">
        <f t="shared" si="623"/>
        <v/>
      </c>
      <c r="AI3055" t="str">
        <f t="shared" si="624"/>
        <v/>
      </c>
      <c r="AK3055" t="str">
        <f t="shared" si="625"/>
        <v/>
      </c>
      <c r="AL3055" t="str">
        <f t="shared" si="626"/>
        <v/>
      </c>
      <c r="AM3055" t="str">
        <f t="shared" si="627"/>
        <v/>
      </c>
      <c r="AN3055" t="str">
        <f t="shared" si="628"/>
        <v/>
      </c>
      <c r="AO3055" t="str">
        <f t="shared" si="629"/>
        <v/>
      </c>
      <c r="AP3055" t="str">
        <f t="shared" si="630"/>
        <v/>
      </c>
      <c r="AQ3055" t="str">
        <f t="shared" si="631"/>
        <v/>
      </c>
      <c r="AS3055">
        <v>3055</v>
      </c>
      <c r="AT3055">
        <f t="shared" si="632"/>
        <v>210</v>
      </c>
    </row>
    <row r="3056" spans="1:46" x14ac:dyDescent="0.25">
      <c r="A3056">
        <v>1961</v>
      </c>
      <c r="B3056">
        <v>43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38</v>
      </c>
      <c r="M3056">
        <v>48</v>
      </c>
      <c r="N3056">
        <v>54</v>
      </c>
      <c r="O3056">
        <v>56</v>
      </c>
      <c r="P3056">
        <v>68</v>
      </c>
      <c r="W3056" t="str">
        <f t="shared" si="620"/>
        <v>38485456</v>
      </c>
      <c r="X3056" t="str">
        <f t="shared" si="621"/>
        <v>48545668</v>
      </c>
      <c r="Y3056" t="str">
        <f t="shared" si="622"/>
        <v>3848545668</v>
      </c>
      <c r="AH3056" t="str">
        <f t="shared" si="623"/>
        <v/>
      </c>
      <c r="AI3056" t="str">
        <f t="shared" si="624"/>
        <v/>
      </c>
      <c r="AK3056" t="str">
        <f t="shared" si="625"/>
        <v/>
      </c>
      <c r="AL3056" t="str">
        <f t="shared" si="626"/>
        <v/>
      </c>
      <c r="AM3056" t="str">
        <f t="shared" si="627"/>
        <v/>
      </c>
      <c r="AN3056" t="str">
        <f t="shared" si="628"/>
        <v/>
      </c>
      <c r="AO3056" t="str">
        <f t="shared" si="629"/>
        <v/>
      </c>
      <c r="AP3056" t="str">
        <f t="shared" si="630"/>
        <v/>
      </c>
      <c r="AQ3056" t="str">
        <f t="shared" si="631"/>
        <v/>
      </c>
      <c r="AS3056">
        <v>3056</v>
      </c>
      <c r="AT3056">
        <f t="shared" si="632"/>
        <v>264</v>
      </c>
    </row>
    <row r="3057" spans="1:46" x14ac:dyDescent="0.25">
      <c r="A3057">
        <v>1961</v>
      </c>
      <c r="B3057">
        <v>42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</v>
      </c>
      <c r="M3057">
        <v>9</v>
      </c>
      <c r="N3057">
        <v>21</v>
      </c>
      <c r="O3057">
        <v>29</v>
      </c>
      <c r="P3057">
        <v>76</v>
      </c>
      <c r="W3057" t="str">
        <f t="shared" si="620"/>
        <v>392129</v>
      </c>
      <c r="X3057" t="str">
        <f t="shared" si="621"/>
        <v>9212976</v>
      </c>
      <c r="Y3057" t="str">
        <f t="shared" si="622"/>
        <v>39212976</v>
      </c>
      <c r="AH3057" t="str">
        <f t="shared" si="623"/>
        <v/>
      </c>
      <c r="AI3057" t="str">
        <f t="shared" si="624"/>
        <v/>
      </c>
      <c r="AK3057" t="str">
        <f t="shared" si="625"/>
        <v/>
      </c>
      <c r="AL3057" t="str">
        <f t="shared" si="626"/>
        <v/>
      </c>
      <c r="AM3057" t="str">
        <f t="shared" si="627"/>
        <v/>
      </c>
      <c r="AN3057" t="str">
        <f t="shared" si="628"/>
        <v/>
      </c>
      <c r="AO3057" t="str">
        <f t="shared" si="629"/>
        <v/>
      </c>
      <c r="AP3057" t="str">
        <f t="shared" si="630"/>
        <v/>
      </c>
      <c r="AQ3057" t="str">
        <f t="shared" si="631"/>
        <v/>
      </c>
      <c r="AS3057">
        <v>3057</v>
      </c>
      <c r="AT3057">
        <f t="shared" si="632"/>
        <v>138</v>
      </c>
    </row>
    <row r="3058" spans="1:46" x14ac:dyDescent="0.25">
      <c r="A3058">
        <v>1961</v>
      </c>
      <c r="B3058">
        <v>41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12</v>
      </c>
      <c r="M3058">
        <v>21</v>
      </c>
      <c r="N3058">
        <v>77</v>
      </c>
      <c r="O3058">
        <v>84</v>
      </c>
      <c r="P3058">
        <v>85</v>
      </c>
      <c r="W3058" t="str">
        <f t="shared" si="620"/>
        <v>12217784</v>
      </c>
      <c r="X3058" t="str">
        <f t="shared" si="621"/>
        <v>21778485</v>
      </c>
      <c r="Y3058" t="str">
        <f t="shared" si="622"/>
        <v>1221778485</v>
      </c>
      <c r="AH3058" t="str">
        <f t="shared" si="623"/>
        <v/>
      </c>
      <c r="AI3058" t="str">
        <f t="shared" si="624"/>
        <v/>
      </c>
      <c r="AK3058" t="str">
        <f t="shared" si="625"/>
        <v>+</v>
      </c>
      <c r="AL3058" t="str">
        <f t="shared" si="626"/>
        <v/>
      </c>
      <c r="AM3058" t="str">
        <f t="shared" si="627"/>
        <v/>
      </c>
      <c r="AN3058" t="str">
        <f t="shared" si="628"/>
        <v/>
      </c>
      <c r="AO3058" t="str">
        <f t="shared" si="629"/>
        <v/>
      </c>
      <c r="AP3058" t="str">
        <f t="shared" si="630"/>
        <v/>
      </c>
      <c r="AQ3058" t="str">
        <f t="shared" si="631"/>
        <v/>
      </c>
      <c r="AS3058">
        <v>3058</v>
      </c>
      <c r="AT3058">
        <f t="shared" si="632"/>
        <v>279</v>
      </c>
    </row>
    <row r="3059" spans="1:46" x14ac:dyDescent="0.25">
      <c r="A3059">
        <v>1961</v>
      </c>
      <c r="B3059">
        <v>40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27</v>
      </c>
      <c r="M3059">
        <v>56</v>
      </c>
      <c r="N3059">
        <v>70</v>
      </c>
      <c r="O3059">
        <v>80</v>
      </c>
      <c r="P3059">
        <v>89</v>
      </c>
      <c r="W3059" t="str">
        <f t="shared" si="620"/>
        <v>27567080</v>
      </c>
      <c r="X3059" t="str">
        <f t="shared" si="621"/>
        <v>56708089</v>
      </c>
      <c r="Y3059" t="str">
        <f t="shared" si="622"/>
        <v>2756708089</v>
      </c>
      <c r="AH3059" t="str">
        <f t="shared" si="623"/>
        <v/>
      </c>
      <c r="AI3059" t="str">
        <f t="shared" si="624"/>
        <v/>
      </c>
      <c r="AK3059" t="str">
        <f t="shared" si="625"/>
        <v/>
      </c>
      <c r="AL3059" t="str">
        <f t="shared" si="626"/>
        <v/>
      </c>
      <c r="AM3059" t="str">
        <f t="shared" si="627"/>
        <v/>
      </c>
      <c r="AN3059" t="str">
        <f t="shared" si="628"/>
        <v/>
      </c>
      <c r="AO3059" t="str">
        <f t="shared" si="629"/>
        <v/>
      </c>
      <c r="AP3059" t="str">
        <f t="shared" si="630"/>
        <v/>
      </c>
      <c r="AQ3059" t="str">
        <f t="shared" si="631"/>
        <v/>
      </c>
      <c r="AS3059">
        <v>3059</v>
      </c>
      <c r="AT3059">
        <f t="shared" si="632"/>
        <v>322</v>
      </c>
    </row>
    <row r="3060" spans="1:46" x14ac:dyDescent="0.25">
      <c r="A3060">
        <v>1961</v>
      </c>
      <c r="B3060">
        <v>39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18</v>
      </c>
      <c r="M3060">
        <v>42</v>
      </c>
      <c r="N3060">
        <v>62</v>
      </c>
      <c r="O3060">
        <v>69</v>
      </c>
      <c r="P3060">
        <v>71</v>
      </c>
      <c r="W3060" t="str">
        <f t="shared" si="620"/>
        <v>18426269</v>
      </c>
      <c r="X3060" t="str">
        <f t="shared" si="621"/>
        <v>42626971</v>
      </c>
      <c r="Y3060" t="str">
        <f t="shared" si="622"/>
        <v>1842626971</v>
      </c>
      <c r="AH3060" t="str">
        <f t="shared" si="623"/>
        <v/>
      </c>
      <c r="AI3060" t="str">
        <f t="shared" si="624"/>
        <v/>
      </c>
      <c r="AK3060" t="str">
        <f t="shared" si="625"/>
        <v/>
      </c>
      <c r="AL3060" t="str">
        <f t="shared" si="626"/>
        <v/>
      </c>
      <c r="AM3060" t="str">
        <f t="shared" si="627"/>
        <v/>
      </c>
      <c r="AN3060" t="str">
        <f t="shared" si="628"/>
        <v/>
      </c>
      <c r="AO3060" t="str">
        <f t="shared" si="629"/>
        <v/>
      </c>
      <c r="AP3060" t="str">
        <f t="shared" si="630"/>
        <v/>
      </c>
      <c r="AQ3060" t="str">
        <f t="shared" si="631"/>
        <v/>
      </c>
      <c r="AS3060">
        <v>3060</v>
      </c>
      <c r="AT3060">
        <f t="shared" si="632"/>
        <v>262</v>
      </c>
    </row>
    <row r="3061" spans="1:46" x14ac:dyDescent="0.25">
      <c r="A3061">
        <v>1961</v>
      </c>
      <c r="B3061">
        <v>38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3</v>
      </c>
      <c r="M3061">
        <v>10</v>
      </c>
      <c r="N3061">
        <v>46</v>
      </c>
      <c r="O3061">
        <v>70</v>
      </c>
      <c r="P3061">
        <v>83</v>
      </c>
      <c r="W3061" t="str">
        <f t="shared" si="620"/>
        <v>3104670</v>
      </c>
      <c r="X3061" t="str">
        <f t="shared" si="621"/>
        <v>10467083</v>
      </c>
      <c r="Y3061" t="str">
        <f t="shared" si="622"/>
        <v>310467083</v>
      </c>
      <c r="AH3061" t="str">
        <f t="shared" si="623"/>
        <v/>
      </c>
      <c r="AI3061" t="str">
        <f t="shared" si="624"/>
        <v/>
      </c>
      <c r="AK3061" t="str">
        <f t="shared" si="625"/>
        <v/>
      </c>
      <c r="AL3061" t="str">
        <f t="shared" si="626"/>
        <v/>
      </c>
      <c r="AM3061" t="str">
        <f t="shared" si="627"/>
        <v/>
      </c>
      <c r="AN3061" t="str">
        <f t="shared" si="628"/>
        <v/>
      </c>
      <c r="AO3061" t="str">
        <f t="shared" si="629"/>
        <v/>
      </c>
      <c r="AP3061" t="str">
        <f t="shared" si="630"/>
        <v/>
      </c>
      <c r="AQ3061" t="str">
        <f t="shared" si="631"/>
        <v/>
      </c>
      <c r="AS3061">
        <v>3061</v>
      </c>
      <c r="AT3061">
        <f t="shared" si="632"/>
        <v>212</v>
      </c>
    </row>
    <row r="3062" spans="1:46" x14ac:dyDescent="0.25">
      <c r="A3062">
        <v>1961</v>
      </c>
      <c r="B3062">
        <v>37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5</v>
      </c>
      <c r="M3062">
        <v>12</v>
      </c>
      <c r="N3062">
        <v>32</v>
      </c>
      <c r="O3062">
        <v>47</v>
      </c>
      <c r="P3062">
        <v>66</v>
      </c>
      <c r="W3062" t="str">
        <f t="shared" si="620"/>
        <v>5123247</v>
      </c>
      <c r="X3062" t="str">
        <f t="shared" si="621"/>
        <v>12324766</v>
      </c>
      <c r="Y3062" t="str">
        <f t="shared" si="622"/>
        <v>512324766</v>
      </c>
      <c r="AH3062" t="str">
        <f t="shared" si="623"/>
        <v/>
      </c>
      <c r="AI3062" t="str">
        <f t="shared" si="624"/>
        <v/>
      </c>
      <c r="AK3062" t="str">
        <f t="shared" si="625"/>
        <v/>
      </c>
      <c r="AL3062" t="str">
        <f t="shared" si="626"/>
        <v/>
      </c>
      <c r="AM3062" t="str">
        <f t="shared" si="627"/>
        <v/>
      </c>
      <c r="AN3062" t="str">
        <f t="shared" si="628"/>
        <v/>
      </c>
      <c r="AO3062" t="str">
        <f t="shared" si="629"/>
        <v/>
      </c>
      <c r="AP3062" t="str">
        <f t="shared" si="630"/>
        <v/>
      </c>
      <c r="AQ3062" t="str">
        <f t="shared" si="631"/>
        <v/>
      </c>
      <c r="AS3062">
        <v>3062</v>
      </c>
      <c r="AT3062">
        <f t="shared" si="632"/>
        <v>162</v>
      </c>
    </row>
    <row r="3063" spans="1:46" x14ac:dyDescent="0.25">
      <c r="A3063">
        <v>1961</v>
      </c>
      <c r="B3063">
        <v>36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7</v>
      </c>
      <c r="M3063">
        <v>18</v>
      </c>
      <c r="N3063">
        <v>24</v>
      </c>
      <c r="O3063">
        <v>63</v>
      </c>
      <c r="P3063">
        <v>70</v>
      </c>
      <c r="W3063" t="str">
        <f t="shared" si="620"/>
        <v>7182463</v>
      </c>
      <c r="X3063" t="str">
        <f t="shared" si="621"/>
        <v>18246370</v>
      </c>
      <c r="Y3063" t="str">
        <f t="shared" si="622"/>
        <v>718246370</v>
      </c>
      <c r="AH3063" t="str">
        <f t="shared" si="623"/>
        <v/>
      </c>
      <c r="AI3063" t="str">
        <f t="shared" si="624"/>
        <v/>
      </c>
      <c r="AK3063" t="str">
        <f t="shared" si="625"/>
        <v/>
      </c>
      <c r="AL3063" t="str">
        <f t="shared" si="626"/>
        <v/>
      </c>
      <c r="AM3063" t="str">
        <f t="shared" si="627"/>
        <v/>
      </c>
      <c r="AN3063" t="str">
        <f t="shared" si="628"/>
        <v/>
      </c>
      <c r="AO3063" t="str">
        <f t="shared" si="629"/>
        <v/>
      </c>
      <c r="AP3063" t="str">
        <f t="shared" si="630"/>
        <v/>
      </c>
      <c r="AQ3063" t="str">
        <f t="shared" si="631"/>
        <v/>
      </c>
      <c r="AS3063">
        <v>3063</v>
      </c>
      <c r="AT3063">
        <f t="shared" si="632"/>
        <v>182</v>
      </c>
    </row>
    <row r="3064" spans="1:46" x14ac:dyDescent="0.25">
      <c r="A3064">
        <v>1961</v>
      </c>
      <c r="B3064">
        <v>35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9</v>
      </c>
      <c r="M3064">
        <v>10</v>
      </c>
      <c r="N3064">
        <v>22</v>
      </c>
      <c r="O3064">
        <v>36</v>
      </c>
      <c r="P3064">
        <v>66</v>
      </c>
      <c r="W3064" t="str">
        <f t="shared" si="620"/>
        <v>9102236</v>
      </c>
      <c r="X3064" t="str">
        <f t="shared" si="621"/>
        <v>10223666</v>
      </c>
      <c r="Y3064" t="str">
        <f t="shared" si="622"/>
        <v>910223666</v>
      </c>
      <c r="AH3064" t="str">
        <f t="shared" si="623"/>
        <v>+</v>
      </c>
      <c r="AI3064" t="str">
        <f t="shared" si="624"/>
        <v/>
      </c>
      <c r="AK3064" t="str">
        <f t="shared" si="625"/>
        <v/>
      </c>
      <c r="AL3064" t="str">
        <f t="shared" si="626"/>
        <v/>
      </c>
      <c r="AM3064" t="str">
        <f t="shared" si="627"/>
        <v/>
      </c>
      <c r="AN3064" t="str">
        <f t="shared" si="628"/>
        <v/>
      </c>
      <c r="AO3064" t="str">
        <f t="shared" si="629"/>
        <v/>
      </c>
      <c r="AP3064" t="str">
        <f t="shared" si="630"/>
        <v/>
      </c>
      <c r="AQ3064" t="str">
        <f t="shared" si="631"/>
        <v/>
      </c>
      <c r="AS3064">
        <v>3064</v>
      </c>
      <c r="AT3064">
        <f t="shared" si="632"/>
        <v>143</v>
      </c>
    </row>
    <row r="3065" spans="1:46" x14ac:dyDescent="0.25">
      <c r="A3065">
        <v>1961</v>
      </c>
      <c r="B3065">
        <v>34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4</v>
      </c>
      <c r="M3065">
        <v>5</v>
      </c>
      <c r="N3065">
        <v>42</v>
      </c>
      <c r="O3065">
        <v>52</v>
      </c>
      <c r="P3065">
        <v>64</v>
      </c>
      <c r="W3065" t="str">
        <f t="shared" si="620"/>
        <v>454252</v>
      </c>
      <c r="X3065" t="str">
        <f t="shared" si="621"/>
        <v>5425264</v>
      </c>
      <c r="Y3065" t="str">
        <f t="shared" si="622"/>
        <v>45425264</v>
      </c>
      <c r="AH3065" t="str">
        <f t="shared" si="623"/>
        <v>+</v>
      </c>
      <c r="AI3065" t="str">
        <f t="shared" si="624"/>
        <v/>
      </c>
      <c r="AK3065" t="str">
        <f t="shared" si="625"/>
        <v/>
      </c>
      <c r="AL3065" t="str">
        <f t="shared" si="626"/>
        <v/>
      </c>
      <c r="AM3065" t="str">
        <f t="shared" si="627"/>
        <v/>
      </c>
      <c r="AN3065" t="str">
        <f t="shared" si="628"/>
        <v/>
      </c>
      <c r="AO3065" t="str">
        <f t="shared" si="629"/>
        <v/>
      </c>
      <c r="AP3065" t="str">
        <f t="shared" si="630"/>
        <v/>
      </c>
      <c r="AQ3065" t="str">
        <f t="shared" si="631"/>
        <v/>
      </c>
      <c r="AS3065">
        <v>3065</v>
      </c>
      <c r="AT3065">
        <f t="shared" si="632"/>
        <v>167</v>
      </c>
    </row>
    <row r="3066" spans="1:46" x14ac:dyDescent="0.25">
      <c r="A3066">
        <v>1961</v>
      </c>
      <c r="B3066">
        <v>33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16</v>
      </c>
      <c r="M3066">
        <v>18</v>
      </c>
      <c r="N3066">
        <v>33</v>
      </c>
      <c r="O3066">
        <v>37</v>
      </c>
      <c r="P3066">
        <v>76</v>
      </c>
      <c r="W3066" t="str">
        <f t="shared" si="620"/>
        <v>16183337</v>
      </c>
      <c r="X3066" t="str">
        <f t="shared" si="621"/>
        <v>18333776</v>
      </c>
      <c r="Y3066" t="str">
        <f t="shared" si="622"/>
        <v>1618333776</v>
      </c>
      <c r="AH3066" t="str">
        <f t="shared" si="623"/>
        <v/>
      </c>
      <c r="AI3066" t="str">
        <f t="shared" si="624"/>
        <v/>
      </c>
      <c r="AK3066" t="str">
        <f t="shared" si="625"/>
        <v/>
      </c>
      <c r="AL3066" t="str">
        <f t="shared" si="626"/>
        <v/>
      </c>
      <c r="AM3066" t="str">
        <f t="shared" si="627"/>
        <v/>
      </c>
      <c r="AN3066" t="str">
        <f t="shared" si="628"/>
        <v/>
      </c>
      <c r="AO3066" t="str">
        <f t="shared" si="629"/>
        <v/>
      </c>
      <c r="AP3066" t="str">
        <f t="shared" si="630"/>
        <v/>
      </c>
      <c r="AQ3066" t="str">
        <f t="shared" si="631"/>
        <v/>
      </c>
      <c r="AS3066">
        <v>3066</v>
      </c>
      <c r="AT3066">
        <f t="shared" si="632"/>
        <v>180</v>
      </c>
    </row>
    <row r="3067" spans="1:46" x14ac:dyDescent="0.25">
      <c r="A3067">
        <v>1961</v>
      </c>
      <c r="B3067">
        <v>32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8</v>
      </c>
      <c r="M3067">
        <v>24</v>
      </c>
      <c r="N3067">
        <v>28</v>
      </c>
      <c r="O3067">
        <v>38</v>
      </c>
      <c r="P3067">
        <v>82</v>
      </c>
      <c r="W3067" t="str">
        <f t="shared" si="620"/>
        <v>8242838</v>
      </c>
      <c r="X3067" t="str">
        <f t="shared" si="621"/>
        <v>24283882</v>
      </c>
      <c r="Y3067" t="str">
        <f t="shared" si="622"/>
        <v>824283882</v>
      </c>
      <c r="AH3067" t="str">
        <f t="shared" si="623"/>
        <v/>
      </c>
      <c r="AI3067" t="str">
        <f t="shared" si="624"/>
        <v/>
      </c>
      <c r="AK3067" t="str">
        <f t="shared" si="625"/>
        <v/>
      </c>
      <c r="AL3067" t="str">
        <f t="shared" si="626"/>
        <v/>
      </c>
      <c r="AM3067" t="str">
        <f t="shared" si="627"/>
        <v/>
      </c>
      <c r="AN3067" t="str">
        <f t="shared" si="628"/>
        <v/>
      </c>
      <c r="AO3067" t="str">
        <f t="shared" si="629"/>
        <v/>
      </c>
      <c r="AP3067" t="str">
        <f t="shared" si="630"/>
        <v/>
      </c>
      <c r="AQ3067" t="str">
        <f t="shared" si="631"/>
        <v/>
      </c>
      <c r="AS3067">
        <v>3067</v>
      </c>
      <c r="AT3067">
        <f t="shared" si="632"/>
        <v>180</v>
      </c>
    </row>
    <row r="3068" spans="1:46" x14ac:dyDescent="0.25">
      <c r="A3068">
        <v>1961</v>
      </c>
      <c r="B3068">
        <v>31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13</v>
      </c>
      <c r="M3068">
        <v>60</v>
      </c>
      <c r="N3068">
        <v>64</v>
      </c>
      <c r="O3068">
        <v>69</v>
      </c>
      <c r="P3068">
        <v>90</v>
      </c>
      <c r="W3068" t="str">
        <f t="shared" si="620"/>
        <v>13606469</v>
      </c>
      <c r="X3068" t="str">
        <f t="shared" si="621"/>
        <v>60646990</v>
      </c>
      <c r="Y3068" t="str">
        <f t="shared" si="622"/>
        <v>1360646990</v>
      </c>
      <c r="AH3068" t="str">
        <f t="shared" si="623"/>
        <v/>
      </c>
      <c r="AI3068" t="str">
        <f t="shared" si="624"/>
        <v/>
      </c>
      <c r="AK3068" t="str">
        <f t="shared" si="625"/>
        <v/>
      </c>
      <c r="AL3068" t="str">
        <f t="shared" si="626"/>
        <v/>
      </c>
      <c r="AM3068" t="str">
        <f t="shared" si="627"/>
        <v/>
      </c>
      <c r="AN3068" t="str">
        <f t="shared" si="628"/>
        <v/>
      </c>
      <c r="AO3068" t="str">
        <f t="shared" si="629"/>
        <v/>
      </c>
      <c r="AP3068" t="str">
        <f t="shared" si="630"/>
        <v/>
      </c>
      <c r="AQ3068" t="str">
        <f t="shared" si="631"/>
        <v/>
      </c>
      <c r="AS3068">
        <v>3068</v>
      </c>
      <c r="AT3068">
        <f t="shared" si="632"/>
        <v>296</v>
      </c>
    </row>
    <row r="3069" spans="1:46" x14ac:dyDescent="0.25">
      <c r="A3069">
        <v>1961</v>
      </c>
      <c r="B3069">
        <v>30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5</v>
      </c>
      <c r="M3069">
        <v>21</v>
      </c>
      <c r="N3069">
        <v>33</v>
      </c>
      <c r="O3069">
        <v>68</v>
      </c>
      <c r="P3069">
        <v>86</v>
      </c>
      <c r="W3069" t="str">
        <f t="shared" si="620"/>
        <v>5213368</v>
      </c>
      <c r="X3069" t="str">
        <f t="shared" si="621"/>
        <v>21336886</v>
      </c>
      <c r="Y3069" t="str">
        <f t="shared" si="622"/>
        <v>521336886</v>
      </c>
      <c r="AH3069" t="str">
        <f t="shared" si="623"/>
        <v/>
      </c>
      <c r="AI3069" t="str">
        <f t="shared" si="624"/>
        <v/>
      </c>
      <c r="AK3069" t="str">
        <f t="shared" si="625"/>
        <v/>
      </c>
      <c r="AL3069" t="str">
        <f t="shared" si="626"/>
        <v/>
      </c>
      <c r="AM3069" t="str">
        <f t="shared" si="627"/>
        <v/>
      </c>
      <c r="AN3069" t="str">
        <f t="shared" si="628"/>
        <v/>
      </c>
      <c r="AO3069" t="str">
        <f t="shared" si="629"/>
        <v/>
      </c>
      <c r="AP3069" t="str">
        <f t="shared" si="630"/>
        <v/>
      </c>
      <c r="AQ3069" t="str">
        <f t="shared" si="631"/>
        <v/>
      </c>
      <c r="AS3069">
        <v>3069</v>
      </c>
      <c r="AT3069">
        <f t="shared" si="632"/>
        <v>213</v>
      </c>
    </row>
    <row r="3070" spans="1:46" x14ac:dyDescent="0.25">
      <c r="A3070">
        <v>1961</v>
      </c>
      <c r="B3070">
        <v>29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22</v>
      </c>
      <c r="M3070">
        <v>45</v>
      </c>
      <c r="N3070">
        <v>67</v>
      </c>
      <c r="O3070">
        <v>68</v>
      </c>
      <c r="P3070">
        <v>73</v>
      </c>
      <c r="W3070" t="str">
        <f t="shared" si="620"/>
        <v>22456768</v>
      </c>
      <c r="X3070" t="str">
        <f t="shared" si="621"/>
        <v>45676873</v>
      </c>
      <c r="Y3070" t="str">
        <f t="shared" si="622"/>
        <v>2245676873</v>
      </c>
      <c r="AH3070" t="str">
        <f t="shared" si="623"/>
        <v/>
      </c>
      <c r="AI3070" t="str">
        <f t="shared" si="624"/>
        <v/>
      </c>
      <c r="AK3070" t="str">
        <f t="shared" si="625"/>
        <v/>
      </c>
      <c r="AL3070" t="str">
        <f t="shared" si="626"/>
        <v/>
      </c>
      <c r="AM3070" t="str">
        <f t="shared" si="627"/>
        <v/>
      </c>
      <c r="AN3070" t="str">
        <f t="shared" si="628"/>
        <v/>
      </c>
      <c r="AO3070" t="str">
        <f t="shared" si="629"/>
        <v/>
      </c>
      <c r="AP3070" t="str">
        <f t="shared" si="630"/>
        <v/>
      </c>
      <c r="AQ3070" t="str">
        <f t="shared" si="631"/>
        <v/>
      </c>
      <c r="AS3070">
        <v>3070</v>
      </c>
      <c r="AT3070">
        <f t="shared" si="632"/>
        <v>275</v>
      </c>
    </row>
    <row r="3071" spans="1:46" x14ac:dyDescent="0.25">
      <c r="A3071">
        <v>1961</v>
      </c>
      <c r="B3071">
        <v>28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35</v>
      </c>
      <c r="M3071">
        <v>38</v>
      </c>
      <c r="N3071">
        <v>43</v>
      </c>
      <c r="O3071">
        <v>56</v>
      </c>
      <c r="P3071">
        <v>80</v>
      </c>
      <c r="W3071" t="str">
        <f t="shared" si="620"/>
        <v>35384356</v>
      </c>
      <c r="X3071" t="str">
        <f t="shared" si="621"/>
        <v>38435680</v>
      </c>
      <c r="Y3071" t="str">
        <f t="shared" si="622"/>
        <v>3538435680</v>
      </c>
      <c r="AH3071" t="str">
        <f t="shared" si="623"/>
        <v/>
      </c>
      <c r="AI3071" t="str">
        <f t="shared" si="624"/>
        <v/>
      </c>
      <c r="AK3071" t="str">
        <f t="shared" si="625"/>
        <v/>
      </c>
      <c r="AL3071" t="str">
        <f t="shared" si="626"/>
        <v/>
      </c>
      <c r="AM3071" t="str">
        <f t="shared" si="627"/>
        <v/>
      </c>
      <c r="AN3071" t="str">
        <f t="shared" si="628"/>
        <v/>
      </c>
      <c r="AO3071" t="str">
        <f t="shared" si="629"/>
        <v/>
      </c>
      <c r="AP3071" t="str">
        <f t="shared" si="630"/>
        <v/>
      </c>
      <c r="AQ3071" t="str">
        <f t="shared" si="631"/>
        <v/>
      </c>
      <c r="AS3071">
        <v>3071</v>
      </c>
      <c r="AT3071">
        <f t="shared" si="632"/>
        <v>252</v>
      </c>
    </row>
    <row r="3072" spans="1:46" x14ac:dyDescent="0.25">
      <c r="A3072">
        <v>1961</v>
      </c>
      <c r="B3072">
        <v>27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39</v>
      </c>
      <c r="M3072">
        <v>56</v>
      </c>
      <c r="N3072">
        <v>69</v>
      </c>
      <c r="O3072">
        <v>75</v>
      </c>
      <c r="P3072">
        <v>76</v>
      </c>
      <c r="W3072" t="str">
        <f t="shared" si="620"/>
        <v>39566975</v>
      </c>
      <c r="X3072" t="str">
        <f t="shared" si="621"/>
        <v>56697576</v>
      </c>
      <c r="Y3072" t="str">
        <f t="shared" si="622"/>
        <v>3956697576</v>
      </c>
      <c r="AH3072" t="str">
        <f t="shared" si="623"/>
        <v/>
      </c>
      <c r="AI3072" t="str">
        <f t="shared" si="624"/>
        <v/>
      </c>
      <c r="AK3072" t="str">
        <f t="shared" si="625"/>
        <v>+</v>
      </c>
      <c r="AL3072" t="str">
        <f t="shared" si="626"/>
        <v/>
      </c>
      <c r="AM3072" t="str">
        <f t="shared" si="627"/>
        <v/>
      </c>
      <c r="AN3072" t="str">
        <f t="shared" si="628"/>
        <v/>
      </c>
      <c r="AO3072" t="str">
        <f t="shared" si="629"/>
        <v/>
      </c>
      <c r="AP3072" t="str">
        <f t="shared" si="630"/>
        <v/>
      </c>
      <c r="AQ3072" t="str">
        <f t="shared" si="631"/>
        <v/>
      </c>
      <c r="AS3072">
        <v>3072</v>
      </c>
      <c r="AT3072">
        <f t="shared" si="632"/>
        <v>315</v>
      </c>
    </row>
    <row r="3073" spans="1:46" x14ac:dyDescent="0.25">
      <c r="A3073">
        <v>1961</v>
      </c>
      <c r="B3073">
        <v>26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28</v>
      </c>
      <c r="M3073">
        <v>48</v>
      </c>
      <c r="N3073">
        <v>57</v>
      </c>
      <c r="O3073">
        <v>66</v>
      </c>
      <c r="P3073">
        <v>73</v>
      </c>
      <c r="W3073" t="str">
        <f t="shared" si="620"/>
        <v>28485766</v>
      </c>
      <c r="X3073" t="str">
        <f t="shared" si="621"/>
        <v>48576673</v>
      </c>
      <c r="Y3073" t="str">
        <f t="shared" si="622"/>
        <v>2848576673</v>
      </c>
      <c r="AH3073" t="str">
        <f t="shared" si="623"/>
        <v/>
      </c>
      <c r="AI3073" t="str">
        <f t="shared" si="624"/>
        <v/>
      </c>
      <c r="AK3073" t="str">
        <f t="shared" si="625"/>
        <v/>
      </c>
      <c r="AL3073" t="str">
        <f t="shared" si="626"/>
        <v/>
      </c>
      <c r="AM3073" t="str">
        <f t="shared" si="627"/>
        <v/>
      </c>
      <c r="AN3073" t="str">
        <f t="shared" si="628"/>
        <v/>
      </c>
      <c r="AO3073" t="str">
        <f t="shared" si="629"/>
        <v/>
      </c>
      <c r="AP3073" t="str">
        <f t="shared" si="630"/>
        <v/>
      </c>
      <c r="AQ3073" t="str">
        <f t="shared" si="631"/>
        <v/>
      </c>
      <c r="AS3073">
        <v>3073</v>
      </c>
      <c r="AT3073">
        <f t="shared" si="632"/>
        <v>272</v>
      </c>
    </row>
    <row r="3074" spans="1:46" x14ac:dyDescent="0.25">
      <c r="A3074">
        <v>1961</v>
      </c>
      <c r="B3074">
        <v>25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53</v>
      </c>
      <c r="M3074">
        <v>61</v>
      </c>
      <c r="N3074">
        <v>67</v>
      </c>
      <c r="O3074">
        <v>76</v>
      </c>
      <c r="P3074">
        <v>83</v>
      </c>
      <c r="W3074" t="str">
        <f t="shared" ref="W3074:W3137" si="633">L3074&amp;M3074&amp;N3074&amp;O3074</f>
        <v>53616776</v>
      </c>
      <c r="X3074" t="str">
        <f t="shared" ref="X3074:X3137" si="634">M3074&amp;N3074&amp;O3074&amp;P3074</f>
        <v>61677683</v>
      </c>
      <c r="Y3074" t="str">
        <f t="shared" ref="Y3074:Y3137" si="635">L3074&amp;M3074&amp;N3074&amp;O3074&amp;P3074</f>
        <v>5361677683</v>
      </c>
      <c r="AH3074" t="str">
        <f t="shared" ref="AH3074:AH3137" si="636">IF(L3074+1=M3074,"+","")</f>
        <v/>
      </c>
      <c r="AI3074" t="str">
        <f t="shared" ref="AI3074:AI3137" si="637">IF(M3074+1=N3074,"+","")</f>
        <v/>
      </c>
      <c r="AK3074" t="str">
        <f t="shared" ref="AK3074:AK3137" si="638">IF(O3074+1=P3074,"+","")</f>
        <v/>
      </c>
      <c r="AL3074" t="str">
        <f t="shared" ref="AL3074:AL3137" si="639">IF(AH3074&amp;AI3074&amp;AJ3074&amp;AK3074="++++","Xdmihogy","")</f>
        <v/>
      </c>
      <c r="AM3074" t="str">
        <f t="shared" ref="AM3074:AM3137" si="640">IF(AI3074&amp;AJ3074&amp;AK3074="+++","Xdmihogy","")</f>
        <v/>
      </c>
      <c r="AN3074" t="str">
        <f t="shared" ref="AN3074:AN3137" si="641">IF(AH3074&amp;AI3074&amp;AJ3074="+++","Xdmihogy","")</f>
        <v/>
      </c>
      <c r="AO3074" t="str">
        <f t="shared" ref="AO3074:AO3137" si="642">IF(AH3074&amp;AI3074="++","Xdmihogy","")</f>
        <v/>
      </c>
      <c r="AP3074" t="str">
        <f t="shared" ref="AP3074:AP3137" si="643">IF(AI3074&amp;AJ3074="++","Xdmihogy","")</f>
        <v/>
      </c>
      <c r="AQ3074" t="str">
        <f t="shared" ref="AQ3074:AQ3137" si="644">IF(AJ3074&amp;AK3074="++","Xdmihogy","")</f>
        <v/>
      </c>
      <c r="AS3074">
        <v>3074</v>
      </c>
      <c r="AT3074">
        <f t="shared" ref="AT3074:AT3137" si="645">SUM(L3074:P3074)</f>
        <v>340</v>
      </c>
    </row>
    <row r="3075" spans="1:46" x14ac:dyDescent="0.25">
      <c r="A3075">
        <v>1961</v>
      </c>
      <c r="B3075">
        <v>24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21</v>
      </c>
      <c r="M3075">
        <v>36</v>
      </c>
      <c r="N3075">
        <v>42</v>
      </c>
      <c r="O3075">
        <v>65</v>
      </c>
      <c r="P3075">
        <v>74</v>
      </c>
      <c r="W3075" t="str">
        <f t="shared" si="633"/>
        <v>21364265</v>
      </c>
      <c r="X3075" t="str">
        <f t="shared" si="634"/>
        <v>36426574</v>
      </c>
      <c r="Y3075" t="str">
        <f t="shared" si="635"/>
        <v>2136426574</v>
      </c>
      <c r="AH3075" t="str">
        <f t="shared" si="636"/>
        <v/>
      </c>
      <c r="AI3075" t="str">
        <f t="shared" si="637"/>
        <v/>
      </c>
      <c r="AK3075" t="str">
        <f t="shared" si="638"/>
        <v/>
      </c>
      <c r="AL3075" t="str">
        <f t="shared" si="639"/>
        <v/>
      </c>
      <c r="AM3075" t="str">
        <f t="shared" si="640"/>
        <v/>
      </c>
      <c r="AN3075" t="str">
        <f t="shared" si="641"/>
        <v/>
      </c>
      <c r="AO3075" t="str">
        <f t="shared" si="642"/>
        <v/>
      </c>
      <c r="AP3075" t="str">
        <f t="shared" si="643"/>
        <v/>
      </c>
      <c r="AQ3075" t="str">
        <f t="shared" si="644"/>
        <v/>
      </c>
      <c r="AS3075">
        <v>3075</v>
      </c>
      <c r="AT3075">
        <f t="shared" si="645"/>
        <v>238</v>
      </c>
    </row>
    <row r="3076" spans="1:46" x14ac:dyDescent="0.25">
      <c r="A3076">
        <v>1961</v>
      </c>
      <c r="B3076">
        <v>23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15</v>
      </c>
      <c r="M3076">
        <v>25</v>
      </c>
      <c r="N3076">
        <v>49</v>
      </c>
      <c r="O3076">
        <v>51</v>
      </c>
      <c r="P3076">
        <v>81</v>
      </c>
      <c r="W3076" t="str">
        <f t="shared" si="633"/>
        <v>15254951</v>
      </c>
      <c r="X3076" t="str">
        <f t="shared" si="634"/>
        <v>25495181</v>
      </c>
      <c r="Y3076" t="str">
        <f t="shared" si="635"/>
        <v>1525495181</v>
      </c>
      <c r="AH3076" t="str">
        <f t="shared" si="636"/>
        <v/>
      </c>
      <c r="AI3076" t="str">
        <f t="shared" si="637"/>
        <v/>
      </c>
      <c r="AK3076" t="str">
        <f t="shared" si="638"/>
        <v/>
      </c>
      <c r="AL3076" t="str">
        <f t="shared" si="639"/>
        <v/>
      </c>
      <c r="AM3076" t="str">
        <f t="shared" si="640"/>
        <v/>
      </c>
      <c r="AN3076" t="str">
        <f t="shared" si="641"/>
        <v/>
      </c>
      <c r="AO3076" t="str">
        <f t="shared" si="642"/>
        <v/>
      </c>
      <c r="AP3076" t="str">
        <f t="shared" si="643"/>
        <v/>
      </c>
      <c r="AQ3076" t="str">
        <f t="shared" si="644"/>
        <v/>
      </c>
      <c r="AS3076">
        <v>3076</v>
      </c>
      <c r="AT3076">
        <f t="shared" si="645"/>
        <v>221</v>
      </c>
    </row>
    <row r="3077" spans="1:46" x14ac:dyDescent="0.25">
      <c r="A3077">
        <v>1961</v>
      </c>
      <c r="B3077">
        <v>22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5</v>
      </c>
      <c r="M3077">
        <v>19</v>
      </c>
      <c r="N3077">
        <v>26</v>
      </c>
      <c r="O3077">
        <v>43</v>
      </c>
      <c r="P3077">
        <v>60</v>
      </c>
      <c r="W3077" t="str">
        <f t="shared" si="633"/>
        <v>5192643</v>
      </c>
      <c r="X3077" t="str">
        <f t="shared" si="634"/>
        <v>19264360</v>
      </c>
      <c r="Y3077" t="str">
        <f t="shared" si="635"/>
        <v>519264360</v>
      </c>
      <c r="AH3077" t="str">
        <f t="shared" si="636"/>
        <v/>
      </c>
      <c r="AI3077" t="str">
        <f t="shared" si="637"/>
        <v/>
      </c>
      <c r="AK3077" t="str">
        <f t="shared" si="638"/>
        <v/>
      </c>
      <c r="AL3077" t="str">
        <f t="shared" si="639"/>
        <v/>
      </c>
      <c r="AM3077" t="str">
        <f t="shared" si="640"/>
        <v/>
      </c>
      <c r="AN3077" t="str">
        <f t="shared" si="641"/>
        <v/>
      </c>
      <c r="AO3077" t="str">
        <f t="shared" si="642"/>
        <v/>
      </c>
      <c r="AP3077" t="str">
        <f t="shared" si="643"/>
        <v/>
      </c>
      <c r="AQ3077" t="str">
        <f t="shared" si="644"/>
        <v/>
      </c>
      <c r="AS3077">
        <v>3077</v>
      </c>
      <c r="AT3077">
        <f t="shared" si="645"/>
        <v>153</v>
      </c>
    </row>
    <row r="3078" spans="1:46" x14ac:dyDescent="0.25">
      <c r="A3078">
        <v>1961</v>
      </c>
      <c r="B3078">
        <v>21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13</v>
      </c>
      <c r="M3078">
        <v>15</v>
      </c>
      <c r="N3078">
        <v>67</v>
      </c>
      <c r="O3078">
        <v>79</v>
      </c>
      <c r="P3078">
        <v>82</v>
      </c>
      <c r="W3078" t="str">
        <f t="shared" si="633"/>
        <v>13156779</v>
      </c>
      <c r="X3078" t="str">
        <f t="shared" si="634"/>
        <v>15677982</v>
      </c>
      <c r="Y3078" t="str">
        <f t="shared" si="635"/>
        <v>1315677982</v>
      </c>
      <c r="AH3078" t="str">
        <f t="shared" si="636"/>
        <v/>
      </c>
      <c r="AI3078" t="str">
        <f t="shared" si="637"/>
        <v/>
      </c>
      <c r="AK3078" t="str">
        <f t="shared" si="638"/>
        <v/>
      </c>
      <c r="AL3078" t="str">
        <f t="shared" si="639"/>
        <v/>
      </c>
      <c r="AM3078" t="str">
        <f t="shared" si="640"/>
        <v/>
      </c>
      <c r="AN3078" t="str">
        <f t="shared" si="641"/>
        <v/>
      </c>
      <c r="AO3078" t="str">
        <f t="shared" si="642"/>
        <v/>
      </c>
      <c r="AP3078" t="str">
        <f t="shared" si="643"/>
        <v/>
      </c>
      <c r="AQ3078" t="str">
        <f t="shared" si="644"/>
        <v/>
      </c>
      <c r="AS3078">
        <v>3078</v>
      </c>
      <c r="AT3078">
        <f t="shared" si="645"/>
        <v>256</v>
      </c>
    </row>
    <row r="3079" spans="1:46" x14ac:dyDescent="0.25">
      <c r="A3079">
        <v>1961</v>
      </c>
      <c r="B3079">
        <v>20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14</v>
      </c>
      <c r="M3079">
        <v>18</v>
      </c>
      <c r="N3079">
        <v>36</v>
      </c>
      <c r="O3079">
        <v>55</v>
      </c>
      <c r="P3079">
        <v>85</v>
      </c>
      <c r="W3079" t="str">
        <f t="shared" si="633"/>
        <v>14183655</v>
      </c>
      <c r="X3079" t="str">
        <f t="shared" si="634"/>
        <v>18365585</v>
      </c>
      <c r="Y3079" t="str">
        <f t="shared" si="635"/>
        <v>1418365585</v>
      </c>
      <c r="AH3079" t="str">
        <f t="shared" si="636"/>
        <v/>
      </c>
      <c r="AI3079" t="str">
        <f t="shared" si="637"/>
        <v/>
      </c>
      <c r="AK3079" t="str">
        <f t="shared" si="638"/>
        <v/>
      </c>
      <c r="AL3079" t="str">
        <f t="shared" si="639"/>
        <v/>
      </c>
      <c r="AM3079" t="str">
        <f t="shared" si="640"/>
        <v/>
      </c>
      <c r="AN3079" t="str">
        <f t="shared" si="641"/>
        <v/>
      </c>
      <c r="AO3079" t="str">
        <f t="shared" si="642"/>
        <v/>
      </c>
      <c r="AP3079" t="str">
        <f t="shared" si="643"/>
        <v/>
      </c>
      <c r="AQ3079" t="str">
        <f t="shared" si="644"/>
        <v/>
      </c>
      <c r="AS3079">
        <v>3079</v>
      </c>
      <c r="AT3079">
        <f t="shared" si="645"/>
        <v>208</v>
      </c>
    </row>
    <row r="3080" spans="1:46" x14ac:dyDescent="0.25">
      <c r="A3080">
        <v>1961</v>
      </c>
      <c r="B3080">
        <v>19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11</v>
      </c>
      <c r="M3080">
        <v>21</v>
      </c>
      <c r="N3080">
        <v>32</v>
      </c>
      <c r="O3080">
        <v>50</v>
      </c>
      <c r="P3080">
        <v>77</v>
      </c>
      <c r="W3080" t="str">
        <f t="shared" si="633"/>
        <v>11213250</v>
      </c>
      <c r="X3080" t="str">
        <f t="shared" si="634"/>
        <v>21325077</v>
      </c>
      <c r="Y3080" t="str">
        <f t="shared" si="635"/>
        <v>1121325077</v>
      </c>
      <c r="AH3080" t="str">
        <f t="shared" si="636"/>
        <v/>
      </c>
      <c r="AI3080" t="str">
        <f t="shared" si="637"/>
        <v/>
      </c>
      <c r="AK3080" t="str">
        <f t="shared" si="638"/>
        <v/>
      </c>
      <c r="AL3080" t="str">
        <f t="shared" si="639"/>
        <v/>
      </c>
      <c r="AM3080" t="str">
        <f t="shared" si="640"/>
        <v/>
      </c>
      <c r="AN3080" t="str">
        <f t="shared" si="641"/>
        <v/>
      </c>
      <c r="AO3080" t="str">
        <f t="shared" si="642"/>
        <v/>
      </c>
      <c r="AP3080" t="str">
        <f t="shared" si="643"/>
        <v/>
      </c>
      <c r="AQ3080" t="str">
        <f t="shared" si="644"/>
        <v/>
      </c>
      <c r="AS3080">
        <v>3080</v>
      </c>
      <c r="AT3080">
        <f t="shared" si="645"/>
        <v>191</v>
      </c>
    </row>
    <row r="3081" spans="1:46" x14ac:dyDescent="0.25">
      <c r="A3081">
        <v>1961</v>
      </c>
      <c r="B3081">
        <v>18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</v>
      </c>
      <c r="M3081">
        <v>15</v>
      </c>
      <c r="N3081">
        <v>33</v>
      </c>
      <c r="O3081">
        <v>35</v>
      </c>
      <c r="P3081">
        <v>49</v>
      </c>
      <c r="W3081" t="str">
        <f t="shared" si="633"/>
        <v>1153335</v>
      </c>
      <c r="X3081" t="str">
        <f t="shared" si="634"/>
        <v>15333549</v>
      </c>
      <c r="Y3081" t="str">
        <f t="shared" si="635"/>
        <v>115333549</v>
      </c>
      <c r="AH3081" t="str">
        <f t="shared" si="636"/>
        <v/>
      </c>
      <c r="AI3081" t="str">
        <f t="shared" si="637"/>
        <v/>
      </c>
      <c r="AK3081" t="str">
        <f t="shared" si="638"/>
        <v/>
      </c>
      <c r="AL3081" t="str">
        <f t="shared" si="639"/>
        <v/>
      </c>
      <c r="AM3081" t="str">
        <f t="shared" si="640"/>
        <v/>
      </c>
      <c r="AN3081" t="str">
        <f t="shared" si="641"/>
        <v/>
      </c>
      <c r="AO3081" t="str">
        <f t="shared" si="642"/>
        <v/>
      </c>
      <c r="AP3081" t="str">
        <f t="shared" si="643"/>
        <v/>
      </c>
      <c r="AQ3081" t="str">
        <f t="shared" si="644"/>
        <v/>
      </c>
      <c r="AS3081">
        <v>3081</v>
      </c>
      <c r="AT3081">
        <f t="shared" si="645"/>
        <v>133</v>
      </c>
    </row>
    <row r="3082" spans="1:46" x14ac:dyDescent="0.25">
      <c r="A3082">
        <v>1961</v>
      </c>
      <c r="B3082">
        <v>17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2</v>
      </c>
      <c r="M3082">
        <v>5</v>
      </c>
      <c r="N3082">
        <v>67</v>
      </c>
      <c r="O3082">
        <v>73</v>
      </c>
      <c r="P3082">
        <v>87</v>
      </c>
      <c r="W3082" t="str">
        <f t="shared" si="633"/>
        <v>256773</v>
      </c>
      <c r="X3082" t="str">
        <f t="shared" si="634"/>
        <v>5677387</v>
      </c>
      <c r="Y3082" t="str">
        <f t="shared" si="635"/>
        <v>25677387</v>
      </c>
      <c r="AH3082" t="str">
        <f t="shared" si="636"/>
        <v/>
      </c>
      <c r="AI3082" t="str">
        <f t="shared" si="637"/>
        <v/>
      </c>
      <c r="AK3082" t="str">
        <f t="shared" si="638"/>
        <v/>
      </c>
      <c r="AL3082" t="str">
        <f t="shared" si="639"/>
        <v/>
      </c>
      <c r="AM3082" t="str">
        <f t="shared" si="640"/>
        <v/>
      </c>
      <c r="AN3082" t="str">
        <f t="shared" si="641"/>
        <v/>
      </c>
      <c r="AO3082" t="str">
        <f t="shared" si="642"/>
        <v/>
      </c>
      <c r="AP3082" t="str">
        <f t="shared" si="643"/>
        <v/>
      </c>
      <c r="AQ3082" t="str">
        <f t="shared" si="644"/>
        <v/>
      </c>
      <c r="AS3082">
        <v>3082</v>
      </c>
      <c r="AT3082">
        <f t="shared" si="645"/>
        <v>234</v>
      </c>
    </row>
    <row r="3083" spans="1:46" x14ac:dyDescent="0.25">
      <c r="A3083">
        <v>1961</v>
      </c>
      <c r="B3083">
        <v>16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7</v>
      </c>
      <c r="M3083">
        <v>12</v>
      </c>
      <c r="N3083">
        <v>36</v>
      </c>
      <c r="O3083">
        <v>44</v>
      </c>
      <c r="P3083">
        <v>84</v>
      </c>
      <c r="W3083" t="str">
        <f t="shared" si="633"/>
        <v>7123644</v>
      </c>
      <c r="X3083" t="str">
        <f t="shared" si="634"/>
        <v>12364484</v>
      </c>
      <c r="Y3083" t="str">
        <f t="shared" si="635"/>
        <v>712364484</v>
      </c>
      <c r="AH3083" t="str">
        <f t="shared" si="636"/>
        <v/>
      </c>
      <c r="AI3083" t="str">
        <f t="shared" si="637"/>
        <v/>
      </c>
      <c r="AK3083" t="str">
        <f t="shared" si="638"/>
        <v/>
      </c>
      <c r="AL3083" t="str">
        <f t="shared" si="639"/>
        <v/>
      </c>
      <c r="AM3083" t="str">
        <f t="shared" si="640"/>
        <v/>
      </c>
      <c r="AN3083" t="str">
        <f t="shared" si="641"/>
        <v/>
      </c>
      <c r="AO3083" t="str">
        <f t="shared" si="642"/>
        <v/>
      </c>
      <c r="AP3083" t="str">
        <f t="shared" si="643"/>
        <v/>
      </c>
      <c r="AQ3083" t="str">
        <f t="shared" si="644"/>
        <v/>
      </c>
      <c r="AS3083">
        <v>3083</v>
      </c>
      <c r="AT3083">
        <f t="shared" si="645"/>
        <v>183</v>
      </c>
    </row>
    <row r="3084" spans="1:46" x14ac:dyDescent="0.25">
      <c r="A3084">
        <v>1961</v>
      </c>
      <c r="B3084">
        <v>15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11</v>
      </c>
      <c r="M3084">
        <v>28</v>
      </c>
      <c r="N3084">
        <v>51</v>
      </c>
      <c r="O3084">
        <v>63</v>
      </c>
      <c r="P3084">
        <v>85</v>
      </c>
      <c r="W3084" t="str">
        <f t="shared" si="633"/>
        <v>11285163</v>
      </c>
      <c r="X3084" t="str">
        <f t="shared" si="634"/>
        <v>28516385</v>
      </c>
      <c r="Y3084" t="str">
        <f t="shared" si="635"/>
        <v>1128516385</v>
      </c>
      <c r="AH3084" t="str">
        <f t="shared" si="636"/>
        <v/>
      </c>
      <c r="AI3084" t="str">
        <f t="shared" si="637"/>
        <v/>
      </c>
      <c r="AK3084" t="str">
        <f t="shared" si="638"/>
        <v/>
      </c>
      <c r="AL3084" t="str">
        <f t="shared" si="639"/>
        <v/>
      </c>
      <c r="AM3084" t="str">
        <f t="shared" si="640"/>
        <v/>
      </c>
      <c r="AN3084" t="str">
        <f t="shared" si="641"/>
        <v/>
      </c>
      <c r="AO3084" t="str">
        <f t="shared" si="642"/>
        <v/>
      </c>
      <c r="AP3084" t="str">
        <f t="shared" si="643"/>
        <v/>
      </c>
      <c r="AQ3084" t="str">
        <f t="shared" si="644"/>
        <v/>
      </c>
      <c r="AS3084">
        <v>3084</v>
      </c>
      <c r="AT3084">
        <f t="shared" si="645"/>
        <v>238</v>
      </c>
    </row>
    <row r="3085" spans="1:46" x14ac:dyDescent="0.25">
      <c r="A3085">
        <v>1961</v>
      </c>
      <c r="B3085">
        <v>14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28</v>
      </c>
      <c r="M3085">
        <v>38</v>
      </c>
      <c r="N3085">
        <v>45</v>
      </c>
      <c r="O3085">
        <v>46</v>
      </c>
      <c r="P3085">
        <v>75</v>
      </c>
      <c r="W3085" t="str">
        <f t="shared" si="633"/>
        <v>28384546</v>
      </c>
      <c r="X3085" t="str">
        <f t="shared" si="634"/>
        <v>38454675</v>
      </c>
      <c r="Y3085" t="str">
        <f t="shared" si="635"/>
        <v>2838454675</v>
      </c>
      <c r="AH3085" t="str">
        <f t="shared" si="636"/>
        <v/>
      </c>
      <c r="AI3085" t="str">
        <f t="shared" si="637"/>
        <v/>
      </c>
      <c r="AK3085" t="str">
        <f t="shared" si="638"/>
        <v/>
      </c>
      <c r="AL3085" t="str">
        <f t="shared" si="639"/>
        <v/>
      </c>
      <c r="AM3085" t="str">
        <f t="shared" si="640"/>
        <v/>
      </c>
      <c r="AN3085" t="str">
        <f t="shared" si="641"/>
        <v/>
      </c>
      <c r="AO3085" t="str">
        <f t="shared" si="642"/>
        <v/>
      </c>
      <c r="AP3085" t="str">
        <f t="shared" si="643"/>
        <v/>
      </c>
      <c r="AQ3085" t="str">
        <f t="shared" si="644"/>
        <v/>
      </c>
      <c r="AS3085">
        <v>3085</v>
      </c>
      <c r="AT3085">
        <f t="shared" si="645"/>
        <v>232</v>
      </c>
    </row>
    <row r="3086" spans="1:46" x14ac:dyDescent="0.25">
      <c r="A3086">
        <v>1961</v>
      </c>
      <c r="B3086">
        <v>13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23</v>
      </c>
      <c r="M3086">
        <v>33</v>
      </c>
      <c r="N3086">
        <v>48</v>
      </c>
      <c r="O3086">
        <v>63</v>
      </c>
      <c r="P3086">
        <v>73</v>
      </c>
      <c r="W3086" t="str">
        <f t="shared" si="633"/>
        <v>23334863</v>
      </c>
      <c r="X3086" t="str">
        <f t="shared" si="634"/>
        <v>33486373</v>
      </c>
      <c r="Y3086" t="str">
        <f t="shared" si="635"/>
        <v>2333486373</v>
      </c>
      <c r="AH3086" t="str">
        <f t="shared" si="636"/>
        <v/>
      </c>
      <c r="AI3086" t="str">
        <f t="shared" si="637"/>
        <v/>
      </c>
      <c r="AK3086" t="str">
        <f t="shared" si="638"/>
        <v/>
      </c>
      <c r="AL3086" t="str">
        <f t="shared" si="639"/>
        <v/>
      </c>
      <c r="AM3086" t="str">
        <f t="shared" si="640"/>
        <v/>
      </c>
      <c r="AN3086" t="str">
        <f t="shared" si="641"/>
        <v/>
      </c>
      <c r="AO3086" t="str">
        <f t="shared" si="642"/>
        <v/>
      </c>
      <c r="AP3086" t="str">
        <f t="shared" si="643"/>
        <v/>
      </c>
      <c r="AQ3086" t="str">
        <f t="shared" si="644"/>
        <v/>
      </c>
      <c r="AS3086">
        <v>3086</v>
      </c>
      <c r="AT3086">
        <f t="shared" si="645"/>
        <v>240</v>
      </c>
    </row>
    <row r="3087" spans="1:46" x14ac:dyDescent="0.25">
      <c r="A3087">
        <v>1961</v>
      </c>
      <c r="B3087">
        <v>12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35</v>
      </c>
      <c r="M3087">
        <v>39</v>
      </c>
      <c r="N3087">
        <v>45</v>
      </c>
      <c r="O3087">
        <v>47</v>
      </c>
      <c r="P3087">
        <v>87</v>
      </c>
      <c r="W3087" t="str">
        <f t="shared" si="633"/>
        <v>35394547</v>
      </c>
      <c r="X3087" t="str">
        <f t="shared" si="634"/>
        <v>39454787</v>
      </c>
      <c r="Y3087" t="str">
        <f t="shared" si="635"/>
        <v>3539454787</v>
      </c>
      <c r="AH3087" t="str">
        <f t="shared" si="636"/>
        <v/>
      </c>
      <c r="AI3087" t="str">
        <f t="shared" si="637"/>
        <v/>
      </c>
      <c r="AK3087" t="str">
        <f t="shared" si="638"/>
        <v/>
      </c>
      <c r="AL3087" t="str">
        <f t="shared" si="639"/>
        <v/>
      </c>
      <c r="AM3087" t="str">
        <f t="shared" si="640"/>
        <v/>
      </c>
      <c r="AN3087" t="str">
        <f t="shared" si="641"/>
        <v/>
      </c>
      <c r="AO3087" t="str">
        <f t="shared" si="642"/>
        <v/>
      </c>
      <c r="AP3087" t="str">
        <f t="shared" si="643"/>
        <v/>
      </c>
      <c r="AQ3087" t="str">
        <f t="shared" si="644"/>
        <v/>
      </c>
      <c r="AS3087">
        <v>3087</v>
      </c>
      <c r="AT3087">
        <f t="shared" si="645"/>
        <v>253</v>
      </c>
    </row>
    <row r="3088" spans="1:46" x14ac:dyDescent="0.25">
      <c r="A3088">
        <v>1961</v>
      </c>
      <c r="B3088">
        <v>11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</v>
      </c>
      <c r="M3088">
        <v>26</v>
      </c>
      <c r="N3088">
        <v>46</v>
      </c>
      <c r="O3088">
        <v>65</v>
      </c>
      <c r="P3088">
        <v>81</v>
      </c>
      <c r="W3088" t="str">
        <f t="shared" si="633"/>
        <v>3264665</v>
      </c>
      <c r="X3088" t="str">
        <f t="shared" si="634"/>
        <v>26466581</v>
      </c>
      <c r="Y3088" t="str">
        <f t="shared" si="635"/>
        <v>326466581</v>
      </c>
      <c r="AH3088" t="str">
        <f t="shared" si="636"/>
        <v/>
      </c>
      <c r="AI3088" t="str">
        <f t="shared" si="637"/>
        <v/>
      </c>
      <c r="AK3088" t="str">
        <f t="shared" si="638"/>
        <v/>
      </c>
      <c r="AL3088" t="str">
        <f t="shared" si="639"/>
        <v/>
      </c>
      <c r="AM3088" t="str">
        <f t="shared" si="640"/>
        <v/>
      </c>
      <c r="AN3088" t="str">
        <f t="shared" si="641"/>
        <v/>
      </c>
      <c r="AO3088" t="str">
        <f t="shared" si="642"/>
        <v/>
      </c>
      <c r="AP3088" t="str">
        <f t="shared" si="643"/>
        <v/>
      </c>
      <c r="AQ3088" t="str">
        <f t="shared" si="644"/>
        <v/>
      </c>
      <c r="AS3088">
        <v>3088</v>
      </c>
      <c r="AT3088">
        <f t="shared" si="645"/>
        <v>221</v>
      </c>
    </row>
    <row r="3089" spans="1:46" x14ac:dyDescent="0.25">
      <c r="A3089">
        <v>1961</v>
      </c>
      <c r="B3089">
        <v>10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14</v>
      </c>
      <c r="M3089">
        <v>26</v>
      </c>
      <c r="N3089">
        <v>49</v>
      </c>
      <c r="O3089">
        <v>58</v>
      </c>
      <c r="P3089">
        <v>81</v>
      </c>
      <c r="W3089" t="str">
        <f t="shared" si="633"/>
        <v>14264958</v>
      </c>
      <c r="X3089" t="str">
        <f t="shared" si="634"/>
        <v>26495881</v>
      </c>
      <c r="Y3089" t="str">
        <f t="shared" si="635"/>
        <v>1426495881</v>
      </c>
      <c r="AH3089" t="str">
        <f t="shared" si="636"/>
        <v/>
      </c>
      <c r="AI3089" t="str">
        <f t="shared" si="637"/>
        <v/>
      </c>
      <c r="AK3089" t="str">
        <f t="shared" si="638"/>
        <v/>
      </c>
      <c r="AL3089" t="str">
        <f t="shared" si="639"/>
        <v/>
      </c>
      <c r="AM3089" t="str">
        <f t="shared" si="640"/>
        <v/>
      </c>
      <c r="AN3089" t="str">
        <f t="shared" si="641"/>
        <v/>
      </c>
      <c r="AO3089" t="str">
        <f t="shared" si="642"/>
        <v/>
      </c>
      <c r="AP3089" t="str">
        <f t="shared" si="643"/>
        <v/>
      </c>
      <c r="AQ3089" t="str">
        <f t="shared" si="644"/>
        <v/>
      </c>
      <c r="AS3089">
        <v>3089</v>
      </c>
      <c r="AT3089">
        <f t="shared" si="645"/>
        <v>228</v>
      </c>
    </row>
    <row r="3090" spans="1:46" x14ac:dyDescent="0.25">
      <c r="A3090">
        <v>1961</v>
      </c>
      <c r="B3090">
        <v>9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18</v>
      </c>
      <c r="N3090">
        <v>27</v>
      </c>
      <c r="O3090">
        <v>47</v>
      </c>
      <c r="P3090">
        <v>77</v>
      </c>
      <c r="W3090" t="str">
        <f t="shared" si="633"/>
        <v>14182747</v>
      </c>
      <c r="X3090" t="str">
        <f t="shared" si="634"/>
        <v>18274777</v>
      </c>
      <c r="Y3090" t="str">
        <f t="shared" si="635"/>
        <v>1418274777</v>
      </c>
      <c r="AH3090" t="str">
        <f t="shared" si="636"/>
        <v/>
      </c>
      <c r="AI3090" t="str">
        <f t="shared" si="637"/>
        <v/>
      </c>
      <c r="AK3090" t="str">
        <f t="shared" si="638"/>
        <v/>
      </c>
      <c r="AL3090" t="str">
        <f t="shared" si="639"/>
        <v/>
      </c>
      <c r="AM3090" t="str">
        <f t="shared" si="640"/>
        <v/>
      </c>
      <c r="AN3090" t="str">
        <f t="shared" si="641"/>
        <v/>
      </c>
      <c r="AO3090" t="str">
        <f t="shared" si="642"/>
        <v/>
      </c>
      <c r="AP3090" t="str">
        <f t="shared" si="643"/>
        <v/>
      </c>
      <c r="AQ3090" t="str">
        <f t="shared" si="644"/>
        <v/>
      </c>
      <c r="AS3090">
        <v>3090</v>
      </c>
      <c r="AT3090">
        <f t="shared" si="645"/>
        <v>183</v>
      </c>
    </row>
    <row r="3091" spans="1:46" x14ac:dyDescent="0.25">
      <c r="A3091">
        <v>1961</v>
      </c>
      <c r="B3091">
        <v>8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9</v>
      </c>
      <c r="M3091">
        <v>45</v>
      </c>
      <c r="N3091">
        <v>53</v>
      </c>
      <c r="O3091">
        <v>74</v>
      </c>
      <c r="P3091">
        <v>80</v>
      </c>
      <c r="W3091" t="str">
        <f t="shared" si="633"/>
        <v>9455374</v>
      </c>
      <c r="X3091" t="str">
        <f t="shared" si="634"/>
        <v>45537480</v>
      </c>
      <c r="Y3091" t="str">
        <f t="shared" si="635"/>
        <v>945537480</v>
      </c>
      <c r="AH3091" t="str">
        <f t="shared" si="636"/>
        <v/>
      </c>
      <c r="AI3091" t="str">
        <f t="shared" si="637"/>
        <v/>
      </c>
      <c r="AK3091" t="str">
        <f t="shared" si="638"/>
        <v/>
      </c>
      <c r="AL3091" t="str">
        <f t="shared" si="639"/>
        <v/>
      </c>
      <c r="AM3091" t="str">
        <f t="shared" si="640"/>
        <v/>
      </c>
      <c r="AN3091" t="str">
        <f t="shared" si="641"/>
        <v/>
      </c>
      <c r="AO3091" t="str">
        <f t="shared" si="642"/>
        <v/>
      </c>
      <c r="AP3091" t="str">
        <f t="shared" si="643"/>
        <v/>
      </c>
      <c r="AQ3091" t="str">
        <f t="shared" si="644"/>
        <v/>
      </c>
      <c r="AS3091">
        <v>3091</v>
      </c>
      <c r="AT3091">
        <f t="shared" si="645"/>
        <v>261</v>
      </c>
    </row>
    <row r="3092" spans="1:46" x14ac:dyDescent="0.25">
      <c r="A3092">
        <v>1961</v>
      </c>
      <c r="B3092">
        <v>7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5</v>
      </c>
      <c r="M3092">
        <v>10</v>
      </c>
      <c r="N3092">
        <v>15</v>
      </c>
      <c r="O3092">
        <v>28</v>
      </c>
      <c r="P3092">
        <v>39</v>
      </c>
      <c r="W3092" t="str">
        <f t="shared" si="633"/>
        <v>5101528</v>
      </c>
      <c r="X3092" t="str">
        <f t="shared" si="634"/>
        <v>10152839</v>
      </c>
      <c r="Y3092" t="str">
        <f t="shared" si="635"/>
        <v>510152839</v>
      </c>
      <c r="AH3092" t="str">
        <f t="shared" si="636"/>
        <v/>
      </c>
      <c r="AI3092" t="str">
        <f t="shared" si="637"/>
        <v/>
      </c>
      <c r="AK3092" t="str">
        <f t="shared" si="638"/>
        <v/>
      </c>
      <c r="AL3092" t="str">
        <f t="shared" si="639"/>
        <v/>
      </c>
      <c r="AM3092" t="str">
        <f t="shared" si="640"/>
        <v/>
      </c>
      <c r="AN3092" t="str">
        <f t="shared" si="641"/>
        <v/>
      </c>
      <c r="AO3092" t="str">
        <f t="shared" si="642"/>
        <v/>
      </c>
      <c r="AP3092" t="str">
        <f t="shared" si="643"/>
        <v/>
      </c>
      <c r="AQ3092" t="str">
        <f t="shared" si="644"/>
        <v/>
      </c>
      <c r="AS3092">
        <v>3092</v>
      </c>
      <c r="AT3092">
        <f t="shared" si="645"/>
        <v>97</v>
      </c>
    </row>
    <row r="3093" spans="1:46" x14ac:dyDescent="0.25">
      <c r="A3093">
        <v>1961</v>
      </c>
      <c r="B3093">
        <v>6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14</v>
      </c>
      <c r="M3093">
        <v>23</v>
      </c>
      <c r="N3093">
        <v>57</v>
      </c>
      <c r="O3093">
        <v>82</v>
      </c>
      <c r="P3093">
        <v>86</v>
      </c>
      <c r="W3093" t="str">
        <f t="shared" si="633"/>
        <v>14235782</v>
      </c>
      <c r="X3093" t="str">
        <f t="shared" si="634"/>
        <v>23578286</v>
      </c>
      <c r="Y3093" t="str">
        <f t="shared" si="635"/>
        <v>1423578286</v>
      </c>
      <c r="AH3093" t="str">
        <f t="shared" si="636"/>
        <v/>
      </c>
      <c r="AI3093" t="str">
        <f t="shared" si="637"/>
        <v/>
      </c>
      <c r="AK3093" t="str">
        <f t="shared" si="638"/>
        <v/>
      </c>
      <c r="AL3093" t="str">
        <f t="shared" si="639"/>
        <v/>
      </c>
      <c r="AM3093" t="str">
        <f t="shared" si="640"/>
        <v/>
      </c>
      <c r="AN3093" t="str">
        <f t="shared" si="641"/>
        <v/>
      </c>
      <c r="AO3093" t="str">
        <f t="shared" si="642"/>
        <v/>
      </c>
      <c r="AP3093" t="str">
        <f t="shared" si="643"/>
        <v/>
      </c>
      <c r="AQ3093" t="str">
        <f t="shared" si="644"/>
        <v/>
      </c>
      <c r="AS3093">
        <v>3093</v>
      </c>
      <c r="AT3093">
        <f t="shared" si="645"/>
        <v>262</v>
      </c>
    </row>
    <row r="3094" spans="1:46" x14ac:dyDescent="0.25">
      <c r="A3094">
        <v>1961</v>
      </c>
      <c r="B3094">
        <v>5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11</v>
      </c>
      <c r="M3094">
        <v>31</v>
      </c>
      <c r="N3094">
        <v>36</v>
      </c>
      <c r="O3094">
        <v>58</v>
      </c>
      <c r="P3094">
        <v>79</v>
      </c>
      <c r="W3094" t="str">
        <f t="shared" si="633"/>
        <v>11313658</v>
      </c>
      <c r="X3094" t="str">
        <f t="shared" si="634"/>
        <v>31365879</v>
      </c>
      <c r="Y3094" t="str">
        <f t="shared" si="635"/>
        <v>1131365879</v>
      </c>
      <c r="AH3094" t="str">
        <f t="shared" si="636"/>
        <v/>
      </c>
      <c r="AI3094" t="str">
        <f t="shared" si="637"/>
        <v/>
      </c>
      <c r="AK3094" t="str">
        <f t="shared" si="638"/>
        <v/>
      </c>
      <c r="AL3094" t="str">
        <f t="shared" si="639"/>
        <v/>
      </c>
      <c r="AM3094" t="str">
        <f t="shared" si="640"/>
        <v/>
      </c>
      <c r="AN3094" t="str">
        <f t="shared" si="641"/>
        <v/>
      </c>
      <c r="AO3094" t="str">
        <f t="shared" si="642"/>
        <v/>
      </c>
      <c r="AP3094" t="str">
        <f t="shared" si="643"/>
        <v/>
      </c>
      <c r="AQ3094" t="str">
        <f t="shared" si="644"/>
        <v/>
      </c>
      <c r="AS3094">
        <v>3094</v>
      </c>
      <c r="AT3094">
        <f t="shared" si="645"/>
        <v>215</v>
      </c>
    </row>
    <row r="3095" spans="1:46" x14ac:dyDescent="0.25">
      <c r="A3095">
        <v>1961</v>
      </c>
      <c r="B3095">
        <v>4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7</v>
      </c>
      <c r="M3095">
        <v>27</v>
      </c>
      <c r="N3095">
        <v>62</v>
      </c>
      <c r="O3095">
        <v>66</v>
      </c>
      <c r="P3095">
        <v>67</v>
      </c>
      <c r="W3095" t="str">
        <f t="shared" si="633"/>
        <v>7276266</v>
      </c>
      <c r="X3095" t="str">
        <f t="shared" si="634"/>
        <v>27626667</v>
      </c>
      <c r="Y3095" t="str">
        <f t="shared" si="635"/>
        <v>727626667</v>
      </c>
      <c r="AH3095" t="str">
        <f t="shared" si="636"/>
        <v/>
      </c>
      <c r="AI3095" t="str">
        <f t="shared" si="637"/>
        <v/>
      </c>
      <c r="AK3095" t="str">
        <f t="shared" si="638"/>
        <v>+</v>
      </c>
      <c r="AL3095" t="str">
        <f t="shared" si="639"/>
        <v/>
      </c>
      <c r="AM3095" t="str">
        <f t="shared" si="640"/>
        <v/>
      </c>
      <c r="AN3095" t="str">
        <f t="shared" si="641"/>
        <v/>
      </c>
      <c r="AO3095" t="str">
        <f t="shared" si="642"/>
        <v/>
      </c>
      <c r="AP3095" t="str">
        <f t="shared" si="643"/>
        <v/>
      </c>
      <c r="AQ3095" t="str">
        <f t="shared" si="644"/>
        <v/>
      </c>
      <c r="AS3095">
        <v>3095</v>
      </c>
      <c r="AT3095">
        <f t="shared" si="645"/>
        <v>229</v>
      </c>
    </row>
    <row r="3096" spans="1:46" x14ac:dyDescent="0.25">
      <c r="A3096">
        <v>1961</v>
      </c>
      <c r="B3096">
        <v>3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18</v>
      </c>
      <c r="M3096">
        <v>47</v>
      </c>
      <c r="N3096">
        <v>55</v>
      </c>
      <c r="O3096">
        <v>71</v>
      </c>
      <c r="P3096">
        <v>82</v>
      </c>
      <c r="W3096" t="str">
        <f t="shared" si="633"/>
        <v>18475571</v>
      </c>
      <c r="X3096" t="str">
        <f t="shared" si="634"/>
        <v>47557182</v>
      </c>
      <c r="Y3096" t="str">
        <f t="shared" si="635"/>
        <v>1847557182</v>
      </c>
      <c r="AH3096" t="str">
        <f t="shared" si="636"/>
        <v/>
      </c>
      <c r="AI3096" t="str">
        <f t="shared" si="637"/>
        <v/>
      </c>
      <c r="AK3096" t="str">
        <f t="shared" si="638"/>
        <v/>
      </c>
      <c r="AL3096" t="str">
        <f t="shared" si="639"/>
        <v/>
      </c>
      <c r="AM3096" t="str">
        <f t="shared" si="640"/>
        <v/>
      </c>
      <c r="AN3096" t="str">
        <f t="shared" si="641"/>
        <v/>
      </c>
      <c r="AO3096" t="str">
        <f t="shared" si="642"/>
        <v/>
      </c>
      <c r="AP3096" t="str">
        <f t="shared" si="643"/>
        <v/>
      </c>
      <c r="AQ3096" t="str">
        <f t="shared" si="644"/>
        <v/>
      </c>
      <c r="AS3096">
        <v>3096</v>
      </c>
      <c r="AT3096">
        <f t="shared" si="645"/>
        <v>273</v>
      </c>
    </row>
    <row r="3097" spans="1:46" x14ac:dyDescent="0.25">
      <c r="A3097">
        <v>1961</v>
      </c>
      <c r="B3097">
        <v>2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34</v>
      </c>
      <c r="M3097">
        <v>68</v>
      </c>
      <c r="N3097">
        <v>69</v>
      </c>
      <c r="O3097">
        <v>87</v>
      </c>
      <c r="P3097">
        <v>88</v>
      </c>
      <c r="W3097" t="str">
        <f t="shared" si="633"/>
        <v>34686987</v>
      </c>
      <c r="X3097" t="str">
        <f t="shared" si="634"/>
        <v>68698788</v>
      </c>
      <c r="Y3097" t="str">
        <f t="shared" si="635"/>
        <v>3468698788</v>
      </c>
      <c r="AH3097" t="str">
        <f t="shared" si="636"/>
        <v/>
      </c>
      <c r="AI3097" t="str">
        <f t="shared" si="637"/>
        <v>+</v>
      </c>
      <c r="AK3097" t="str">
        <f t="shared" si="638"/>
        <v>+</v>
      </c>
      <c r="AL3097" t="str">
        <f t="shared" si="639"/>
        <v/>
      </c>
      <c r="AM3097" t="str">
        <f t="shared" si="640"/>
        <v/>
      </c>
      <c r="AN3097" t="str">
        <f t="shared" si="641"/>
        <v/>
      </c>
      <c r="AO3097" t="str">
        <f t="shared" si="642"/>
        <v/>
      </c>
      <c r="AP3097" t="str">
        <f t="shared" si="643"/>
        <v/>
      </c>
      <c r="AQ3097" t="str">
        <f t="shared" si="644"/>
        <v/>
      </c>
      <c r="AS3097">
        <v>3097</v>
      </c>
      <c r="AT3097">
        <f t="shared" si="645"/>
        <v>346</v>
      </c>
    </row>
    <row r="3098" spans="1:46" x14ac:dyDescent="0.25">
      <c r="A3098">
        <v>1961</v>
      </c>
      <c r="B3098">
        <v>1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13</v>
      </c>
      <c r="M3098">
        <v>22</v>
      </c>
      <c r="N3098">
        <v>43</v>
      </c>
      <c r="O3098">
        <v>45</v>
      </c>
      <c r="P3098">
        <v>77</v>
      </c>
      <c r="W3098" t="str">
        <f t="shared" si="633"/>
        <v>13224345</v>
      </c>
      <c r="X3098" t="str">
        <f t="shared" si="634"/>
        <v>22434577</v>
      </c>
      <c r="Y3098" t="str">
        <f t="shared" si="635"/>
        <v>1322434577</v>
      </c>
      <c r="AH3098" t="str">
        <f t="shared" si="636"/>
        <v/>
      </c>
      <c r="AI3098" t="str">
        <f t="shared" si="637"/>
        <v/>
      </c>
      <c r="AK3098" t="str">
        <f t="shared" si="638"/>
        <v/>
      </c>
      <c r="AL3098" t="str">
        <f t="shared" si="639"/>
        <v/>
      </c>
      <c r="AM3098" t="str">
        <f t="shared" si="640"/>
        <v/>
      </c>
      <c r="AN3098" t="str">
        <f t="shared" si="641"/>
        <v/>
      </c>
      <c r="AO3098" t="str">
        <f t="shared" si="642"/>
        <v/>
      </c>
      <c r="AP3098" t="str">
        <f t="shared" si="643"/>
        <v/>
      </c>
      <c r="AQ3098" t="str">
        <f t="shared" si="644"/>
        <v/>
      </c>
      <c r="AS3098">
        <v>3098</v>
      </c>
      <c r="AT3098">
        <f t="shared" si="645"/>
        <v>200</v>
      </c>
    </row>
    <row r="3099" spans="1:46" x14ac:dyDescent="0.25">
      <c r="A3099">
        <v>1960</v>
      </c>
      <c r="B3099">
        <v>53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17</v>
      </c>
      <c r="M3099">
        <v>24</v>
      </c>
      <c r="N3099">
        <v>34</v>
      </c>
      <c r="O3099">
        <v>35</v>
      </c>
      <c r="P3099">
        <v>45</v>
      </c>
      <c r="W3099" t="str">
        <f t="shared" si="633"/>
        <v>17243435</v>
      </c>
      <c r="X3099" t="str">
        <f t="shared" si="634"/>
        <v>24343545</v>
      </c>
      <c r="Y3099" t="str">
        <f t="shared" si="635"/>
        <v>1724343545</v>
      </c>
      <c r="AH3099" t="str">
        <f t="shared" si="636"/>
        <v/>
      </c>
      <c r="AI3099" t="str">
        <f t="shared" si="637"/>
        <v/>
      </c>
      <c r="AK3099" t="str">
        <f t="shared" si="638"/>
        <v/>
      </c>
      <c r="AL3099" t="str">
        <f t="shared" si="639"/>
        <v/>
      </c>
      <c r="AM3099" t="str">
        <f t="shared" si="640"/>
        <v/>
      </c>
      <c r="AN3099" t="str">
        <f t="shared" si="641"/>
        <v/>
      </c>
      <c r="AO3099" t="str">
        <f t="shared" si="642"/>
        <v/>
      </c>
      <c r="AP3099" t="str">
        <f t="shared" si="643"/>
        <v/>
      </c>
      <c r="AQ3099" t="str">
        <f t="shared" si="644"/>
        <v/>
      </c>
      <c r="AS3099">
        <v>3099</v>
      </c>
      <c r="AT3099">
        <f t="shared" si="645"/>
        <v>155</v>
      </c>
    </row>
    <row r="3100" spans="1:46" x14ac:dyDescent="0.25">
      <c r="A3100">
        <v>1960</v>
      </c>
      <c r="B3100">
        <v>52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5</v>
      </c>
      <c r="M3100">
        <v>15</v>
      </c>
      <c r="N3100">
        <v>34</v>
      </c>
      <c r="O3100">
        <v>53</v>
      </c>
      <c r="P3100">
        <v>78</v>
      </c>
      <c r="W3100" t="str">
        <f t="shared" si="633"/>
        <v>5153453</v>
      </c>
      <c r="X3100" t="str">
        <f t="shared" si="634"/>
        <v>15345378</v>
      </c>
      <c r="Y3100" t="str">
        <f t="shared" si="635"/>
        <v>515345378</v>
      </c>
      <c r="AH3100" t="str">
        <f t="shared" si="636"/>
        <v/>
      </c>
      <c r="AI3100" t="str">
        <f t="shared" si="637"/>
        <v/>
      </c>
      <c r="AK3100" t="str">
        <f t="shared" si="638"/>
        <v/>
      </c>
      <c r="AL3100" t="str">
        <f t="shared" si="639"/>
        <v/>
      </c>
      <c r="AM3100" t="str">
        <f t="shared" si="640"/>
        <v/>
      </c>
      <c r="AN3100" t="str">
        <f t="shared" si="641"/>
        <v/>
      </c>
      <c r="AO3100" t="str">
        <f t="shared" si="642"/>
        <v/>
      </c>
      <c r="AP3100" t="str">
        <f t="shared" si="643"/>
        <v/>
      </c>
      <c r="AQ3100" t="str">
        <f t="shared" si="644"/>
        <v/>
      </c>
      <c r="AS3100">
        <v>3100</v>
      </c>
      <c r="AT3100">
        <f t="shared" si="645"/>
        <v>185</v>
      </c>
    </row>
    <row r="3101" spans="1:46" x14ac:dyDescent="0.25">
      <c r="A3101">
        <v>1960</v>
      </c>
      <c r="B3101">
        <v>51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28</v>
      </c>
      <c r="M3101">
        <v>44</v>
      </c>
      <c r="N3101">
        <v>57</v>
      </c>
      <c r="O3101">
        <v>88</v>
      </c>
      <c r="P3101">
        <v>90</v>
      </c>
      <c r="W3101" t="str">
        <f t="shared" si="633"/>
        <v>28445788</v>
      </c>
      <c r="X3101" t="str">
        <f t="shared" si="634"/>
        <v>44578890</v>
      </c>
      <c r="Y3101" t="str">
        <f t="shared" si="635"/>
        <v>2844578890</v>
      </c>
      <c r="AH3101" t="str">
        <f t="shared" si="636"/>
        <v/>
      </c>
      <c r="AI3101" t="str">
        <f t="shared" si="637"/>
        <v/>
      </c>
      <c r="AK3101" t="str">
        <f t="shared" si="638"/>
        <v/>
      </c>
      <c r="AL3101" t="str">
        <f t="shared" si="639"/>
        <v/>
      </c>
      <c r="AM3101" t="str">
        <f t="shared" si="640"/>
        <v/>
      </c>
      <c r="AN3101" t="str">
        <f t="shared" si="641"/>
        <v/>
      </c>
      <c r="AO3101" t="str">
        <f t="shared" si="642"/>
        <v/>
      </c>
      <c r="AP3101" t="str">
        <f t="shared" si="643"/>
        <v/>
      </c>
      <c r="AQ3101" t="str">
        <f t="shared" si="644"/>
        <v/>
      </c>
      <c r="AS3101">
        <v>3101</v>
      </c>
      <c r="AT3101">
        <f t="shared" si="645"/>
        <v>307</v>
      </c>
    </row>
    <row r="3102" spans="1:46" x14ac:dyDescent="0.25">
      <c r="A3102">
        <v>1960</v>
      </c>
      <c r="B3102">
        <v>50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40</v>
      </c>
      <c r="M3102">
        <v>51</v>
      </c>
      <c r="N3102">
        <v>60</v>
      </c>
      <c r="O3102">
        <v>66</v>
      </c>
      <c r="P3102">
        <v>71</v>
      </c>
      <c r="W3102" t="str">
        <f t="shared" si="633"/>
        <v>40516066</v>
      </c>
      <c r="X3102" t="str">
        <f t="shared" si="634"/>
        <v>51606671</v>
      </c>
      <c r="Y3102" t="str">
        <f t="shared" si="635"/>
        <v>4051606671</v>
      </c>
      <c r="AH3102" t="str">
        <f t="shared" si="636"/>
        <v/>
      </c>
      <c r="AI3102" t="str">
        <f t="shared" si="637"/>
        <v/>
      </c>
      <c r="AK3102" t="str">
        <f t="shared" si="638"/>
        <v/>
      </c>
      <c r="AL3102" t="str">
        <f t="shared" si="639"/>
        <v/>
      </c>
      <c r="AM3102" t="str">
        <f t="shared" si="640"/>
        <v/>
      </c>
      <c r="AN3102" t="str">
        <f t="shared" si="641"/>
        <v/>
      </c>
      <c r="AO3102" t="str">
        <f t="shared" si="642"/>
        <v/>
      </c>
      <c r="AP3102" t="str">
        <f t="shared" si="643"/>
        <v/>
      </c>
      <c r="AQ3102" t="str">
        <f t="shared" si="644"/>
        <v/>
      </c>
      <c r="AS3102">
        <v>3102</v>
      </c>
      <c r="AT3102">
        <f t="shared" si="645"/>
        <v>288</v>
      </c>
    </row>
    <row r="3103" spans="1:46" x14ac:dyDescent="0.25">
      <c r="A3103">
        <v>1960</v>
      </c>
      <c r="B3103">
        <v>49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24</v>
      </c>
      <c r="M3103">
        <v>31</v>
      </c>
      <c r="N3103">
        <v>57</v>
      </c>
      <c r="O3103">
        <v>66</v>
      </c>
      <c r="P3103">
        <v>78</v>
      </c>
      <c r="W3103" t="str">
        <f t="shared" si="633"/>
        <v>24315766</v>
      </c>
      <c r="X3103" t="str">
        <f t="shared" si="634"/>
        <v>31576678</v>
      </c>
      <c r="Y3103" t="str">
        <f t="shared" si="635"/>
        <v>2431576678</v>
      </c>
      <c r="AH3103" t="str">
        <f t="shared" si="636"/>
        <v/>
      </c>
      <c r="AI3103" t="str">
        <f t="shared" si="637"/>
        <v/>
      </c>
      <c r="AK3103" t="str">
        <f t="shared" si="638"/>
        <v/>
      </c>
      <c r="AL3103" t="str">
        <f t="shared" si="639"/>
        <v/>
      </c>
      <c r="AM3103" t="str">
        <f t="shared" si="640"/>
        <v/>
      </c>
      <c r="AN3103" t="str">
        <f t="shared" si="641"/>
        <v/>
      </c>
      <c r="AO3103" t="str">
        <f t="shared" si="642"/>
        <v/>
      </c>
      <c r="AP3103" t="str">
        <f t="shared" si="643"/>
        <v/>
      </c>
      <c r="AQ3103" t="str">
        <f t="shared" si="644"/>
        <v/>
      </c>
      <c r="AS3103">
        <v>3103</v>
      </c>
      <c r="AT3103">
        <f t="shared" si="645"/>
        <v>256</v>
      </c>
    </row>
    <row r="3104" spans="1:46" x14ac:dyDescent="0.25">
      <c r="A3104">
        <v>1960</v>
      </c>
      <c r="B3104">
        <v>48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9</v>
      </c>
      <c r="M3104">
        <v>43</v>
      </c>
      <c r="N3104">
        <v>46</v>
      </c>
      <c r="O3104">
        <v>60</v>
      </c>
      <c r="P3104">
        <v>67</v>
      </c>
      <c r="W3104" t="str">
        <f t="shared" si="633"/>
        <v>9434660</v>
      </c>
      <c r="X3104" t="str">
        <f t="shared" si="634"/>
        <v>43466067</v>
      </c>
      <c r="Y3104" t="str">
        <f t="shared" si="635"/>
        <v>943466067</v>
      </c>
      <c r="AH3104" t="str">
        <f t="shared" si="636"/>
        <v/>
      </c>
      <c r="AI3104" t="str">
        <f t="shared" si="637"/>
        <v/>
      </c>
      <c r="AK3104" t="str">
        <f t="shared" si="638"/>
        <v/>
      </c>
      <c r="AL3104" t="str">
        <f t="shared" si="639"/>
        <v/>
      </c>
      <c r="AM3104" t="str">
        <f t="shared" si="640"/>
        <v/>
      </c>
      <c r="AN3104" t="str">
        <f t="shared" si="641"/>
        <v/>
      </c>
      <c r="AO3104" t="str">
        <f t="shared" si="642"/>
        <v/>
      </c>
      <c r="AP3104" t="str">
        <f t="shared" si="643"/>
        <v/>
      </c>
      <c r="AQ3104" t="str">
        <f t="shared" si="644"/>
        <v/>
      </c>
      <c r="AS3104">
        <v>3104</v>
      </c>
      <c r="AT3104">
        <f t="shared" si="645"/>
        <v>225</v>
      </c>
    </row>
    <row r="3105" spans="1:46" x14ac:dyDescent="0.25">
      <c r="A3105">
        <v>1960</v>
      </c>
      <c r="B3105">
        <v>47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14</v>
      </c>
      <c r="M3105">
        <v>22</v>
      </c>
      <c r="N3105">
        <v>48</v>
      </c>
      <c r="O3105">
        <v>75</v>
      </c>
      <c r="P3105">
        <v>81</v>
      </c>
      <c r="W3105" t="str">
        <f t="shared" si="633"/>
        <v>14224875</v>
      </c>
      <c r="X3105" t="str">
        <f t="shared" si="634"/>
        <v>22487581</v>
      </c>
      <c r="Y3105" t="str">
        <f t="shared" si="635"/>
        <v>1422487581</v>
      </c>
      <c r="AH3105" t="str">
        <f t="shared" si="636"/>
        <v/>
      </c>
      <c r="AI3105" t="str">
        <f t="shared" si="637"/>
        <v/>
      </c>
      <c r="AK3105" t="str">
        <f t="shared" si="638"/>
        <v/>
      </c>
      <c r="AL3105" t="str">
        <f t="shared" si="639"/>
        <v/>
      </c>
      <c r="AM3105" t="str">
        <f t="shared" si="640"/>
        <v/>
      </c>
      <c r="AN3105" t="str">
        <f t="shared" si="641"/>
        <v/>
      </c>
      <c r="AO3105" t="str">
        <f t="shared" si="642"/>
        <v/>
      </c>
      <c r="AP3105" t="str">
        <f t="shared" si="643"/>
        <v/>
      </c>
      <c r="AQ3105" t="str">
        <f t="shared" si="644"/>
        <v/>
      </c>
      <c r="AS3105">
        <v>3105</v>
      </c>
      <c r="AT3105">
        <f t="shared" si="645"/>
        <v>240</v>
      </c>
    </row>
    <row r="3106" spans="1:46" x14ac:dyDescent="0.25">
      <c r="A3106">
        <v>1960</v>
      </c>
      <c r="B3106">
        <v>46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19</v>
      </c>
      <c r="N3106">
        <v>47</v>
      </c>
      <c r="O3106">
        <v>49</v>
      </c>
      <c r="P3106">
        <v>61</v>
      </c>
      <c r="W3106" t="str">
        <f t="shared" si="633"/>
        <v>14194749</v>
      </c>
      <c r="X3106" t="str">
        <f t="shared" si="634"/>
        <v>19474961</v>
      </c>
      <c r="Y3106" t="str">
        <f t="shared" si="635"/>
        <v>1419474961</v>
      </c>
      <c r="AH3106" t="str">
        <f t="shared" si="636"/>
        <v/>
      </c>
      <c r="AI3106" t="str">
        <f t="shared" si="637"/>
        <v/>
      </c>
      <c r="AK3106" t="str">
        <f t="shared" si="638"/>
        <v/>
      </c>
      <c r="AL3106" t="str">
        <f t="shared" si="639"/>
        <v/>
      </c>
      <c r="AM3106" t="str">
        <f t="shared" si="640"/>
        <v/>
      </c>
      <c r="AN3106" t="str">
        <f t="shared" si="641"/>
        <v/>
      </c>
      <c r="AO3106" t="str">
        <f t="shared" si="642"/>
        <v/>
      </c>
      <c r="AP3106" t="str">
        <f t="shared" si="643"/>
        <v/>
      </c>
      <c r="AQ3106" t="str">
        <f t="shared" si="644"/>
        <v/>
      </c>
      <c r="AS3106">
        <v>3106</v>
      </c>
      <c r="AT3106">
        <f t="shared" si="645"/>
        <v>190</v>
      </c>
    </row>
    <row r="3107" spans="1:46" x14ac:dyDescent="0.25">
      <c r="A3107">
        <v>1960</v>
      </c>
      <c r="B3107">
        <v>45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17</v>
      </c>
      <c r="M3107">
        <v>20</v>
      </c>
      <c r="N3107">
        <v>35</v>
      </c>
      <c r="O3107">
        <v>44</v>
      </c>
      <c r="P3107">
        <v>62</v>
      </c>
      <c r="W3107" t="str">
        <f t="shared" si="633"/>
        <v>17203544</v>
      </c>
      <c r="X3107" t="str">
        <f t="shared" si="634"/>
        <v>20354462</v>
      </c>
      <c r="Y3107" t="str">
        <f t="shared" si="635"/>
        <v>1720354462</v>
      </c>
      <c r="AH3107" t="str">
        <f t="shared" si="636"/>
        <v/>
      </c>
      <c r="AI3107" t="str">
        <f t="shared" si="637"/>
        <v/>
      </c>
      <c r="AK3107" t="str">
        <f t="shared" si="638"/>
        <v/>
      </c>
      <c r="AL3107" t="str">
        <f t="shared" si="639"/>
        <v/>
      </c>
      <c r="AM3107" t="str">
        <f t="shared" si="640"/>
        <v/>
      </c>
      <c r="AN3107" t="str">
        <f t="shared" si="641"/>
        <v/>
      </c>
      <c r="AO3107" t="str">
        <f t="shared" si="642"/>
        <v/>
      </c>
      <c r="AP3107" t="str">
        <f t="shared" si="643"/>
        <v/>
      </c>
      <c r="AQ3107" t="str">
        <f t="shared" si="644"/>
        <v/>
      </c>
      <c r="AS3107">
        <v>3107</v>
      </c>
      <c r="AT3107">
        <f t="shared" si="645"/>
        <v>178</v>
      </c>
    </row>
    <row r="3108" spans="1:46" x14ac:dyDescent="0.25">
      <c r="A3108">
        <v>1960</v>
      </c>
      <c r="B3108">
        <v>44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9</v>
      </c>
      <c r="M3108">
        <v>15</v>
      </c>
      <c r="N3108">
        <v>46</v>
      </c>
      <c r="O3108">
        <v>48</v>
      </c>
      <c r="P3108">
        <v>89</v>
      </c>
      <c r="W3108" t="str">
        <f t="shared" si="633"/>
        <v>9154648</v>
      </c>
      <c r="X3108" t="str">
        <f t="shared" si="634"/>
        <v>15464889</v>
      </c>
      <c r="Y3108" t="str">
        <f t="shared" si="635"/>
        <v>915464889</v>
      </c>
      <c r="AH3108" t="str">
        <f t="shared" si="636"/>
        <v/>
      </c>
      <c r="AI3108" t="str">
        <f t="shared" si="637"/>
        <v/>
      </c>
      <c r="AK3108" t="str">
        <f t="shared" si="638"/>
        <v/>
      </c>
      <c r="AL3108" t="str">
        <f t="shared" si="639"/>
        <v/>
      </c>
      <c r="AM3108" t="str">
        <f t="shared" si="640"/>
        <v/>
      </c>
      <c r="AN3108" t="str">
        <f t="shared" si="641"/>
        <v/>
      </c>
      <c r="AO3108" t="str">
        <f t="shared" si="642"/>
        <v/>
      </c>
      <c r="AP3108" t="str">
        <f t="shared" si="643"/>
        <v/>
      </c>
      <c r="AQ3108" t="str">
        <f t="shared" si="644"/>
        <v/>
      </c>
      <c r="AS3108">
        <v>3108</v>
      </c>
      <c r="AT3108">
        <f t="shared" si="645"/>
        <v>207</v>
      </c>
    </row>
    <row r="3109" spans="1:46" x14ac:dyDescent="0.25">
      <c r="A3109">
        <v>1960</v>
      </c>
      <c r="B3109">
        <v>43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1</v>
      </c>
      <c r="M3109">
        <v>3</v>
      </c>
      <c r="N3109">
        <v>35</v>
      </c>
      <c r="O3109">
        <v>42</v>
      </c>
      <c r="P3109">
        <v>72</v>
      </c>
      <c r="W3109" t="str">
        <f t="shared" si="633"/>
        <v>133542</v>
      </c>
      <c r="X3109" t="str">
        <f t="shared" si="634"/>
        <v>3354272</v>
      </c>
      <c r="Y3109" t="str">
        <f t="shared" si="635"/>
        <v>13354272</v>
      </c>
      <c r="AH3109" t="str">
        <f t="shared" si="636"/>
        <v/>
      </c>
      <c r="AI3109" t="str">
        <f t="shared" si="637"/>
        <v/>
      </c>
      <c r="AK3109" t="str">
        <f t="shared" si="638"/>
        <v/>
      </c>
      <c r="AL3109" t="str">
        <f t="shared" si="639"/>
        <v/>
      </c>
      <c r="AM3109" t="str">
        <f t="shared" si="640"/>
        <v/>
      </c>
      <c r="AN3109" t="str">
        <f t="shared" si="641"/>
        <v/>
      </c>
      <c r="AO3109" t="str">
        <f t="shared" si="642"/>
        <v/>
      </c>
      <c r="AP3109" t="str">
        <f t="shared" si="643"/>
        <v/>
      </c>
      <c r="AQ3109" t="str">
        <f t="shared" si="644"/>
        <v/>
      </c>
      <c r="AS3109">
        <v>3109</v>
      </c>
      <c r="AT3109">
        <f t="shared" si="645"/>
        <v>153</v>
      </c>
    </row>
    <row r="3110" spans="1:46" x14ac:dyDescent="0.25">
      <c r="A3110">
        <v>1960</v>
      </c>
      <c r="B3110">
        <v>42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8</v>
      </c>
      <c r="M3110">
        <v>13</v>
      </c>
      <c r="N3110">
        <v>49</v>
      </c>
      <c r="O3110">
        <v>57</v>
      </c>
      <c r="P3110">
        <v>59</v>
      </c>
      <c r="W3110" t="str">
        <f t="shared" si="633"/>
        <v>8134957</v>
      </c>
      <c r="X3110" t="str">
        <f t="shared" si="634"/>
        <v>13495759</v>
      </c>
      <c r="Y3110" t="str">
        <f t="shared" si="635"/>
        <v>813495759</v>
      </c>
      <c r="AH3110" t="str">
        <f t="shared" si="636"/>
        <v/>
      </c>
      <c r="AI3110" t="str">
        <f t="shared" si="637"/>
        <v/>
      </c>
      <c r="AK3110" t="str">
        <f t="shared" si="638"/>
        <v/>
      </c>
      <c r="AL3110" t="str">
        <f t="shared" si="639"/>
        <v/>
      </c>
      <c r="AM3110" t="str">
        <f t="shared" si="640"/>
        <v/>
      </c>
      <c r="AN3110" t="str">
        <f t="shared" si="641"/>
        <v/>
      </c>
      <c r="AO3110" t="str">
        <f t="shared" si="642"/>
        <v/>
      </c>
      <c r="AP3110" t="str">
        <f t="shared" si="643"/>
        <v/>
      </c>
      <c r="AQ3110" t="str">
        <f t="shared" si="644"/>
        <v/>
      </c>
      <c r="AS3110">
        <v>3110</v>
      </c>
      <c r="AT3110">
        <f t="shared" si="645"/>
        <v>186</v>
      </c>
    </row>
    <row r="3111" spans="1:46" x14ac:dyDescent="0.25">
      <c r="A3111">
        <v>1960</v>
      </c>
      <c r="B3111">
        <v>41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3</v>
      </c>
      <c r="M3111">
        <v>11</v>
      </c>
      <c r="N3111">
        <v>51</v>
      </c>
      <c r="O3111">
        <v>53</v>
      </c>
      <c r="P3111">
        <v>69</v>
      </c>
      <c r="W3111" t="str">
        <f t="shared" si="633"/>
        <v>3115153</v>
      </c>
      <c r="X3111" t="str">
        <f t="shared" si="634"/>
        <v>11515369</v>
      </c>
      <c r="Y3111" t="str">
        <f t="shared" si="635"/>
        <v>311515369</v>
      </c>
      <c r="AH3111" t="str">
        <f t="shared" si="636"/>
        <v/>
      </c>
      <c r="AI3111" t="str">
        <f t="shared" si="637"/>
        <v/>
      </c>
      <c r="AK3111" t="str">
        <f t="shared" si="638"/>
        <v/>
      </c>
      <c r="AL3111" t="str">
        <f t="shared" si="639"/>
        <v/>
      </c>
      <c r="AM3111" t="str">
        <f t="shared" si="640"/>
        <v/>
      </c>
      <c r="AN3111" t="str">
        <f t="shared" si="641"/>
        <v/>
      </c>
      <c r="AO3111" t="str">
        <f t="shared" si="642"/>
        <v/>
      </c>
      <c r="AP3111" t="str">
        <f t="shared" si="643"/>
        <v/>
      </c>
      <c r="AQ3111" t="str">
        <f t="shared" si="644"/>
        <v/>
      </c>
      <c r="AS3111">
        <v>3111</v>
      </c>
      <c r="AT3111">
        <f t="shared" si="645"/>
        <v>187</v>
      </c>
    </row>
    <row r="3112" spans="1:46" x14ac:dyDescent="0.25">
      <c r="A3112">
        <v>1960</v>
      </c>
      <c r="B3112">
        <v>40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18</v>
      </c>
      <c r="M3112">
        <v>34</v>
      </c>
      <c r="N3112">
        <v>58</v>
      </c>
      <c r="O3112">
        <v>70</v>
      </c>
      <c r="P3112">
        <v>71</v>
      </c>
      <c r="W3112" t="str">
        <f t="shared" si="633"/>
        <v>18345870</v>
      </c>
      <c r="X3112" t="str">
        <f t="shared" si="634"/>
        <v>34587071</v>
      </c>
      <c r="Y3112" t="str">
        <f t="shared" si="635"/>
        <v>1834587071</v>
      </c>
      <c r="AH3112" t="str">
        <f t="shared" si="636"/>
        <v/>
      </c>
      <c r="AI3112" t="str">
        <f t="shared" si="637"/>
        <v/>
      </c>
      <c r="AK3112" t="str">
        <f t="shared" si="638"/>
        <v>+</v>
      </c>
      <c r="AL3112" t="str">
        <f t="shared" si="639"/>
        <v/>
      </c>
      <c r="AM3112" t="str">
        <f t="shared" si="640"/>
        <v/>
      </c>
      <c r="AN3112" t="str">
        <f t="shared" si="641"/>
        <v/>
      </c>
      <c r="AO3112" t="str">
        <f t="shared" si="642"/>
        <v/>
      </c>
      <c r="AP3112" t="str">
        <f t="shared" si="643"/>
        <v/>
      </c>
      <c r="AQ3112" t="str">
        <f t="shared" si="644"/>
        <v/>
      </c>
      <c r="AS3112">
        <v>3112</v>
      </c>
      <c r="AT3112">
        <f t="shared" si="645"/>
        <v>251</v>
      </c>
    </row>
    <row r="3113" spans="1:46" x14ac:dyDescent="0.25">
      <c r="A3113">
        <v>1960</v>
      </c>
      <c r="B3113">
        <v>39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5</v>
      </c>
      <c r="M3113">
        <v>46</v>
      </c>
      <c r="N3113">
        <v>49</v>
      </c>
      <c r="O3113">
        <v>52</v>
      </c>
      <c r="P3113">
        <v>59</v>
      </c>
      <c r="W3113" t="str">
        <f t="shared" si="633"/>
        <v>5464952</v>
      </c>
      <c r="X3113" t="str">
        <f t="shared" si="634"/>
        <v>46495259</v>
      </c>
      <c r="Y3113" t="str">
        <f t="shared" si="635"/>
        <v>546495259</v>
      </c>
      <c r="AH3113" t="str">
        <f t="shared" si="636"/>
        <v/>
      </c>
      <c r="AI3113" t="str">
        <f t="shared" si="637"/>
        <v/>
      </c>
      <c r="AK3113" t="str">
        <f t="shared" si="638"/>
        <v/>
      </c>
      <c r="AL3113" t="str">
        <f t="shared" si="639"/>
        <v/>
      </c>
      <c r="AM3113" t="str">
        <f t="shared" si="640"/>
        <v/>
      </c>
      <c r="AN3113" t="str">
        <f t="shared" si="641"/>
        <v/>
      </c>
      <c r="AO3113" t="str">
        <f t="shared" si="642"/>
        <v/>
      </c>
      <c r="AP3113" t="str">
        <f t="shared" si="643"/>
        <v/>
      </c>
      <c r="AQ3113" t="str">
        <f t="shared" si="644"/>
        <v/>
      </c>
      <c r="AS3113">
        <v>3113</v>
      </c>
      <c r="AT3113">
        <f t="shared" si="645"/>
        <v>211</v>
      </c>
    </row>
    <row r="3114" spans="1:46" x14ac:dyDescent="0.25">
      <c r="A3114">
        <v>1960</v>
      </c>
      <c r="B3114">
        <v>38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14</v>
      </c>
      <c r="M3114">
        <v>19</v>
      </c>
      <c r="N3114">
        <v>54</v>
      </c>
      <c r="O3114">
        <v>64</v>
      </c>
      <c r="P3114">
        <v>87</v>
      </c>
      <c r="W3114" t="str">
        <f t="shared" si="633"/>
        <v>14195464</v>
      </c>
      <c r="X3114" t="str">
        <f t="shared" si="634"/>
        <v>19546487</v>
      </c>
      <c r="Y3114" t="str">
        <f t="shared" si="635"/>
        <v>1419546487</v>
      </c>
      <c r="AH3114" t="str">
        <f t="shared" si="636"/>
        <v/>
      </c>
      <c r="AI3114" t="str">
        <f t="shared" si="637"/>
        <v/>
      </c>
      <c r="AK3114" t="str">
        <f t="shared" si="638"/>
        <v/>
      </c>
      <c r="AL3114" t="str">
        <f t="shared" si="639"/>
        <v/>
      </c>
      <c r="AM3114" t="str">
        <f t="shared" si="640"/>
        <v/>
      </c>
      <c r="AN3114" t="str">
        <f t="shared" si="641"/>
        <v/>
      </c>
      <c r="AO3114" t="str">
        <f t="shared" si="642"/>
        <v/>
      </c>
      <c r="AP3114" t="str">
        <f t="shared" si="643"/>
        <v/>
      </c>
      <c r="AQ3114" t="str">
        <f t="shared" si="644"/>
        <v/>
      </c>
      <c r="AS3114">
        <v>3114</v>
      </c>
      <c r="AT3114">
        <f t="shared" si="645"/>
        <v>238</v>
      </c>
    </row>
    <row r="3115" spans="1:46" x14ac:dyDescent="0.25">
      <c r="A3115">
        <v>1960</v>
      </c>
      <c r="B3115">
        <v>37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45</v>
      </c>
      <c r="M3115">
        <v>50</v>
      </c>
      <c r="N3115">
        <v>75</v>
      </c>
      <c r="O3115">
        <v>86</v>
      </c>
      <c r="P3115">
        <v>88</v>
      </c>
      <c r="W3115" t="str">
        <f t="shared" si="633"/>
        <v>45507586</v>
      </c>
      <c r="X3115" t="str">
        <f t="shared" si="634"/>
        <v>50758688</v>
      </c>
      <c r="Y3115" t="str">
        <f t="shared" si="635"/>
        <v>4550758688</v>
      </c>
      <c r="AH3115" t="str">
        <f t="shared" si="636"/>
        <v/>
      </c>
      <c r="AI3115" t="str">
        <f t="shared" si="637"/>
        <v/>
      </c>
      <c r="AK3115" t="str">
        <f t="shared" si="638"/>
        <v/>
      </c>
      <c r="AL3115" t="str">
        <f t="shared" si="639"/>
        <v/>
      </c>
      <c r="AM3115" t="str">
        <f t="shared" si="640"/>
        <v/>
      </c>
      <c r="AN3115" t="str">
        <f t="shared" si="641"/>
        <v/>
      </c>
      <c r="AO3115" t="str">
        <f t="shared" si="642"/>
        <v/>
      </c>
      <c r="AP3115" t="str">
        <f t="shared" si="643"/>
        <v/>
      </c>
      <c r="AQ3115" t="str">
        <f t="shared" si="644"/>
        <v/>
      </c>
      <c r="AS3115">
        <v>3115</v>
      </c>
      <c r="AT3115">
        <f t="shared" si="645"/>
        <v>344</v>
      </c>
    </row>
    <row r="3116" spans="1:46" x14ac:dyDescent="0.25">
      <c r="A3116">
        <v>1960</v>
      </c>
      <c r="B3116">
        <v>36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26</v>
      </c>
      <c r="M3116">
        <v>49</v>
      </c>
      <c r="N3116">
        <v>64</v>
      </c>
      <c r="O3116">
        <v>65</v>
      </c>
      <c r="P3116">
        <v>86</v>
      </c>
      <c r="W3116" t="str">
        <f t="shared" si="633"/>
        <v>26496465</v>
      </c>
      <c r="X3116" t="str">
        <f t="shared" si="634"/>
        <v>49646586</v>
      </c>
      <c r="Y3116" t="str">
        <f t="shared" si="635"/>
        <v>2649646586</v>
      </c>
      <c r="AH3116" t="str">
        <f t="shared" si="636"/>
        <v/>
      </c>
      <c r="AI3116" t="str">
        <f t="shared" si="637"/>
        <v/>
      </c>
      <c r="AK3116" t="str">
        <f t="shared" si="638"/>
        <v/>
      </c>
      <c r="AL3116" t="str">
        <f t="shared" si="639"/>
        <v/>
      </c>
      <c r="AM3116" t="str">
        <f t="shared" si="640"/>
        <v/>
      </c>
      <c r="AN3116" t="str">
        <f t="shared" si="641"/>
        <v/>
      </c>
      <c r="AO3116" t="str">
        <f t="shared" si="642"/>
        <v/>
      </c>
      <c r="AP3116" t="str">
        <f t="shared" si="643"/>
        <v/>
      </c>
      <c r="AQ3116" t="str">
        <f t="shared" si="644"/>
        <v/>
      </c>
      <c r="AS3116">
        <v>3116</v>
      </c>
      <c r="AT3116">
        <f t="shared" si="645"/>
        <v>290</v>
      </c>
    </row>
    <row r="3117" spans="1:46" x14ac:dyDescent="0.25">
      <c r="A3117">
        <v>1960</v>
      </c>
      <c r="B3117">
        <v>35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8</v>
      </c>
      <c r="M3117">
        <v>17</v>
      </c>
      <c r="N3117">
        <v>51</v>
      </c>
      <c r="O3117">
        <v>67</v>
      </c>
      <c r="P3117">
        <v>78</v>
      </c>
      <c r="W3117" t="str">
        <f t="shared" si="633"/>
        <v>8175167</v>
      </c>
      <c r="X3117" t="str">
        <f t="shared" si="634"/>
        <v>17516778</v>
      </c>
      <c r="Y3117" t="str">
        <f t="shared" si="635"/>
        <v>817516778</v>
      </c>
      <c r="AH3117" t="str">
        <f t="shared" si="636"/>
        <v/>
      </c>
      <c r="AI3117" t="str">
        <f t="shared" si="637"/>
        <v/>
      </c>
      <c r="AK3117" t="str">
        <f t="shared" si="638"/>
        <v/>
      </c>
      <c r="AL3117" t="str">
        <f t="shared" si="639"/>
        <v/>
      </c>
      <c r="AM3117" t="str">
        <f t="shared" si="640"/>
        <v/>
      </c>
      <c r="AN3117" t="str">
        <f t="shared" si="641"/>
        <v/>
      </c>
      <c r="AO3117" t="str">
        <f t="shared" si="642"/>
        <v/>
      </c>
      <c r="AP3117" t="str">
        <f t="shared" si="643"/>
        <v/>
      </c>
      <c r="AQ3117" t="str">
        <f t="shared" si="644"/>
        <v/>
      </c>
      <c r="AS3117">
        <v>3117</v>
      </c>
      <c r="AT3117">
        <f t="shared" si="645"/>
        <v>221</v>
      </c>
    </row>
    <row r="3118" spans="1:46" x14ac:dyDescent="0.25">
      <c r="A3118">
        <v>1960</v>
      </c>
      <c r="B3118">
        <v>34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25</v>
      </c>
      <c r="M3118">
        <v>35</v>
      </c>
      <c r="N3118">
        <v>75</v>
      </c>
      <c r="O3118">
        <v>79</v>
      </c>
      <c r="P3118">
        <v>85</v>
      </c>
      <c r="W3118" t="str">
        <f t="shared" si="633"/>
        <v>25357579</v>
      </c>
      <c r="X3118" t="str">
        <f t="shared" si="634"/>
        <v>35757985</v>
      </c>
      <c r="Y3118" t="str">
        <f t="shared" si="635"/>
        <v>2535757985</v>
      </c>
      <c r="AH3118" t="str">
        <f t="shared" si="636"/>
        <v/>
      </c>
      <c r="AI3118" t="str">
        <f t="shared" si="637"/>
        <v/>
      </c>
      <c r="AK3118" t="str">
        <f t="shared" si="638"/>
        <v/>
      </c>
      <c r="AL3118" t="str">
        <f t="shared" si="639"/>
        <v/>
      </c>
      <c r="AM3118" t="str">
        <f t="shared" si="640"/>
        <v/>
      </c>
      <c r="AN3118" t="str">
        <f t="shared" si="641"/>
        <v/>
      </c>
      <c r="AO3118" t="str">
        <f t="shared" si="642"/>
        <v/>
      </c>
      <c r="AP3118" t="str">
        <f t="shared" si="643"/>
        <v/>
      </c>
      <c r="AQ3118" t="str">
        <f t="shared" si="644"/>
        <v/>
      </c>
      <c r="AS3118">
        <v>3118</v>
      </c>
      <c r="AT3118">
        <f t="shared" si="645"/>
        <v>299</v>
      </c>
    </row>
    <row r="3119" spans="1:46" x14ac:dyDescent="0.25">
      <c r="A3119">
        <v>1960</v>
      </c>
      <c r="B3119">
        <v>33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5</v>
      </c>
      <c r="M3119">
        <v>10</v>
      </c>
      <c r="N3119">
        <v>37</v>
      </c>
      <c r="O3119">
        <v>54</v>
      </c>
      <c r="P3119">
        <v>78</v>
      </c>
      <c r="W3119" t="str">
        <f t="shared" si="633"/>
        <v>5103754</v>
      </c>
      <c r="X3119" t="str">
        <f t="shared" si="634"/>
        <v>10375478</v>
      </c>
      <c r="Y3119" t="str">
        <f t="shared" si="635"/>
        <v>510375478</v>
      </c>
      <c r="AH3119" t="str">
        <f t="shared" si="636"/>
        <v/>
      </c>
      <c r="AI3119" t="str">
        <f t="shared" si="637"/>
        <v/>
      </c>
      <c r="AK3119" t="str">
        <f t="shared" si="638"/>
        <v/>
      </c>
      <c r="AL3119" t="str">
        <f t="shared" si="639"/>
        <v/>
      </c>
      <c r="AM3119" t="str">
        <f t="shared" si="640"/>
        <v/>
      </c>
      <c r="AN3119" t="str">
        <f t="shared" si="641"/>
        <v/>
      </c>
      <c r="AO3119" t="str">
        <f t="shared" si="642"/>
        <v/>
      </c>
      <c r="AP3119" t="str">
        <f t="shared" si="643"/>
        <v/>
      </c>
      <c r="AQ3119" t="str">
        <f t="shared" si="644"/>
        <v/>
      </c>
      <c r="AS3119">
        <v>3119</v>
      </c>
      <c r="AT3119">
        <f t="shared" si="645"/>
        <v>184</v>
      </c>
    </row>
    <row r="3120" spans="1:46" x14ac:dyDescent="0.25">
      <c r="A3120">
        <v>1960</v>
      </c>
      <c r="B3120">
        <v>32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1</v>
      </c>
      <c r="M3120">
        <v>41</v>
      </c>
      <c r="N3120">
        <v>44</v>
      </c>
      <c r="O3120">
        <v>51</v>
      </c>
      <c r="P3120">
        <v>61</v>
      </c>
      <c r="W3120" t="str">
        <f t="shared" si="633"/>
        <v>1414451</v>
      </c>
      <c r="X3120" t="str">
        <f t="shared" si="634"/>
        <v>41445161</v>
      </c>
      <c r="Y3120" t="str">
        <f t="shared" si="635"/>
        <v>141445161</v>
      </c>
      <c r="AH3120" t="str">
        <f t="shared" si="636"/>
        <v/>
      </c>
      <c r="AI3120" t="str">
        <f t="shared" si="637"/>
        <v/>
      </c>
      <c r="AK3120" t="str">
        <f t="shared" si="638"/>
        <v/>
      </c>
      <c r="AL3120" t="str">
        <f t="shared" si="639"/>
        <v/>
      </c>
      <c r="AM3120" t="str">
        <f t="shared" si="640"/>
        <v/>
      </c>
      <c r="AN3120" t="str">
        <f t="shared" si="641"/>
        <v/>
      </c>
      <c r="AO3120" t="str">
        <f t="shared" si="642"/>
        <v/>
      </c>
      <c r="AP3120" t="str">
        <f t="shared" si="643"/>
        <v/>
      </c>
      <c r="AQ3120" t="str">
        <f t="shared" si="644"/>
        <v/>
      </c>
      <c r="AS3120">
        <v>3120</v>
      </c>
      <c r="AT3120">
        <f t="shared" si="645"/>
        <v>198</v>
      </c>
    </row>
    <row r="3121" spans="1:46" x14ac:dyDescent="0.25">
      <c r="A3121">
        <v>1960</v>
      </c>
      <c r="B3121">
        <v>31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6</v>
      </c>
      <c r="M3121">
        <v>39</v>
      </c>
      <c r="N3121">
        <v>42</v>
      </c>
      <c r="O3121">
        <v>52</v>
      </c>
      <c r="P3121">
        <v>71</v>
      </c>
      <c r="W3121" t="str">
        <f t="shared" si="633"/>
        <v>6394252</v>
      </c>
      <c r="X3121" t="str">
        <f t="shared" si="634"/>
        <v>39425271</v>
      </c>
      <c r="Y3121" t="str">
        <f t="shared" si="635"/>
        <v>639425271</v>
      </c>
      <c r="AH3121" t="str">
        <f t="shared" si="636"/>
        <v/>
      </c>
      <c r="AI3121" t="str">
        <f t="shared" si="637"/>
        <v/>
      </c>
      <c r="AK3121" t="str">
        <f t="shared" si="638"/>
        <v/>
      </c>
      <c r="AL3121" t="str">
        <f t="shared" si="639"/>
        <v/>
      </c>
      <c r="AM3121" t="str">
        <f t="shared" si="640"/>
        <v/>
      </c>
      <c r="AN3121" t="str">
        <f t="shared" si="641"/>
        <v/>
      </c>
      <c r="AO3121" t="str">
        <f t="shared" si="642"/>
        <v/>
      </c>
      <c r="AP3121" t="str">
        <f t="shared" si="643"/>
        <v/>
      </c>
      <c r="AQ3121" t="str">
        <f t="shared" si="644"/>
        <v/>
      </c>
      <c r="AS3121">
        <v>3121</v>
      </c>
      <c r="AT3121">
        <f t="shared" si="645"/>
        <v>210</v>
      </c>
    </row>
    <row r="3122" spans="1:46" x14ac:dyDescent="0.25">
      <c r="A3122">
        <v>1960</v>
      </c>
      <c r="B3122">
        <v>30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9</v>
      </c>
      <c r="N3122">
        <v>31</v>
      </c>
      <c r="O3122">
        <v>35</v>
      </c>
      <c r="P3122">
        <v>70</v>
      </c>
      <c r="W3122" t="str">
        <f t="shared" si="633"/>
        <v>693135</v>
      </c>
      <c r="X3122" t="str">
        <f t="shared" si="634"/>
        <v>9313570</v>
      </c>
      <c r="Y3122" t="str">
        <f t="shared" si="635"/>
        <v>69313570</v>
      </c>
      <c r="AH3122" t="str">
        <f t="shared" si="636"/>
        <v/>
      </c>
      <c r="AI3122" t="str">
        <f t="shared" si="637"/>
        <v/>
      </c>
      <c r="AK3122" t="str">
        <f t="shared" si="638"/>
        <v/>
      </c>
      <c r="AL3122" t="str">
        <f t="shared" si="639"/>
        <v/>
      </c>
      <c r="AM3122" t="str">
        <f t="shared" si="640"/>
        <v/>
      </c>
      <c r="AN3122" t="str">
        <f t="shared" si="641"/>
        <v/>
      </c>
      <c r="AO3122" t="str">
        <f t="shared" si="642"/>
        <v/>
      </c>
      <c r="AP3122" t="str">
        <f t="shared" si="643"/>
        <v/>
      </c>
      <c r="AQ3122" t="str">
        <f t="shared" si="644"/>
        <v/>
      </c>
      <c r="AS3122">
        <v>3122</v>
      </c>
      <c r="AT3122">
        <f t="shared" si="645"/>
        <v>151</v>
      </c>
    </row>
    <row r="3123" spans="1:46" x14ac:dyDescent="0.25">
      <c r="A3123">
        <v>1960</v>
      </c>
      <c r="B3123">
        <v>29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7</v>
      </c>
      <c r="M3123">
        <v>8</v>
      </c>
      <c r="N3123">
        <v>15</v>
      </c>
      <c r="O3123">
        <v>23</v>
      </c>
      <c r="P3123">
        <v>61</v>
      </c>
      <c r="W3123" t="str">
        <f t="shared" si="633"/>
        <v>781523</v>
      </c>
      <c r="X3123" t="str">
        <f t="shared" si="634"/>
        <v>8152361</v>
      </c>
      <c r="Y3123" t="str">
        <f t="shared" si="635"/>
        <v>78152361</v>
      </c>
      <c r="AH3123" t="str">
        <f t="shared" si="636"/>
        <v>+</v>
      </c>
      <c r="AI3123" t="str">
        <f t="shared" si="637"/>
        <v/>
      </c>
      <c r="AK3123" t="str">
        <f t="shared" si="638"/>
        <v/>
      </c>
      <c r="AL3123" t="str">
        <f t="shared" si="639"/>
        <v/>
      </c>
      <c r="AM3123" t="str">
        <f t="shared" si="640"/>
        <v/>
      </c>
      <c r="AN3123" t="str">
        <f t="shared" si="641"/>
        <v/>
      </c>
      <c r="AO3123" t="str">
        <f t="shared" si="642"/>
        <v/>
      </c>
      <c r="AP3123" t="str">
        <f t="shared" si="643"/>
        <v/>
      </c>
      <c r="AQ3123" t="str">
        <f t="shared" si="644"/>
        <v/>
      </c>
      <c r="AS3123">
        <v>3123</v>
      </c>
      <c r="AT3123">
        <f t="shared" si="645"/>
        <v>114</v>
      </c>
    </row>
    <row r="3124" spans="1:46" x14ac:dyDescent="0.25">
      <c r="A3124">
        <v>1960</v>
      </c>
      <c r="B3124">
        <v>28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9</v>
      </c>
      <c r="M3124">
        <v>11</v>
      </c>
      <c r="N3124">
        <v>29</v>
      </c>
      <c r="O3124">
        <v>78</v>
      </c>
      <c r="P3124">
        <v>86</v>
      </c>
      <c r="W3124" t="str">
        <f t="shared" si="633"/>
        <v>9112978</v>
      </c>
      <c r="X3124" t="str">
        <f t="shared" si="634"/>
        <v>11297886</v>
      </c>
      <c r="Y3124" t="str">
        <f t="shared" si="635"/>
        <v>911297886</v>
      </c>
      <c r="AH3124" t="str">
        <f t="shared" si="636"/>
        <v/>
      </c>
      <c r="AI3124" t="str">
        <f t="shared" si="637"/>
        <v/>
      </c>
      <c r="AK3124" t="str">
        <f t="shared" si="638"/>
        <v/>
      </c>
      <c r="AL3124" t="str">
        <f t="shared" si="639"/>
        <v/>
      </c>
      <c r="AM3124" t="str">
        <f t="shared" si="640"/>
        <v/>
      </c>
      <c r="AN3124" t="str">
        <f t="shared" si="641"/>
        <v/>
      </c>
      <c r="AO3124" t="str">
        <f t="shared" si="642"/>
        <v/>
      </c>
      <c r="AP3124" t="str">
        <f t="shared" si="643"/>
        <v/>
      </c>
      <c r="AQ3124" t="str">
        <f t="shared" si="644"/>
        <v/>
      </c>
      <c r="AS3124">
        <v>3124</v>
      </c>
      <c r="AT3124">
        <f t="shared" si="645"/>
        <v>213</v>
      </c>
    </row>
    <row r="3125" spans="1:46" x14ac:dyDescent="0.25">
      <c r="A3125">
        <v>1960</v>
      </c>
      <c r="B3125">
        <v>27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20</v>
      </c>
      <c r="M3125">
        <v>22</v>
      </c>
      <c r="N3125">
        <v>24</v>
      </c>
      <c r="O3125">
        <v>25</v>
      </c>
      <c r="P3125">
        <v>42</v>
      </c>
      <c r="W3125" t="str">
        <f t="shared" si="633"/>
        <v>20222425</v>
      </c>
      <c r="X3125" t="str">
        <f t="shared" si="634"/>
        <v>22242542</v>
      </c>
      <c r="Y3125" t="str">
        <f t="shared" si="635"/>
        <v>2022242542</v>
      </c>
      <c r="AH3125" t="str">
        <f t="shared" si="636"/>
        <v/>
      </c>
      <c r="AI3125" t="str">
        <f t="shared" si="637"/>
        <v/>
      </c>
      <c r="AK3125" t="str">
        <f t="shared" si="638"/>
        <v/>
      </c>
      <c r="AL3125" t="str">
        <f t="shared" si="639"/>
        <v/>
      </c>
      <c r="AM3125" t="str">
        <f t="shared" si="640"/>
        <v/>
      </c>
      <c r="AN3125" t="str">
        <f t="shared" si="641"/>
        <v/>
      </c>
      <c r="AO3125" t="str">
        <f t="shared" si="642"/>
        <v/>
      </c>
      <c r="AP3125" t="str">
        <f t="shared" si="643"/>
        <v/>
      </c>
      <c r="AQ3125" t="str">
        <f t="shared" si="644"/>
        <v/>
      </c>
      <c r="AS3125">
        <v>3125</v>
      </c>
      <c r="AT3125">
        <f t="shared" si="645"/>
        <v>133</v>
      </c>
    </row>
    <row r="3126" spans="1:46" x14ac:dyDescent="0.25">
      <c r="A3126">
        <v>1960</v>
      </c>
      <c r="B3126">
        <v>26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29</v>
      </c>
      <c r="M3126">
        <v>32</v>
      </c>
      <c r="N3126">
        <v>51</v>
      </c>
      <c r="O3126">
        <v>63</v>
      </c>
      <c r="P3126">
        <v>70</v>
      </c>
      <c r="W3126" t="str">
        <f t="shared" si="633"/>
        <v>29325163</v>
      </c>
      <c r="X3126" t="str">
        <f t="shared" si="634"/>
        <v>32516370</v>
      </c>
      <c r="Y3126" t="str">
        <f t="shared" si="635"/>
        <v>2932516370</v>
      </c>
      <c r="AH3126" t="str">
        <f t="shared" si="636"/>
        <v/>
      </c>
      <c r="AI3126" t="str">
        <f t="shared" si="637"/>
        <v/>
      </c>
      <c r="AK3126" t="str">
        <f t="shared" si="638"/>
        <v/>
      </c>
      <c r="AL3126" t="str">
        <f t="shared" si="639"/>
        <v/>
      </c>
      <c r="AM3126" t="str">
        <f t="shared" si="640"/>
        <v/>
      </c>
      <c r="AN3126" t="str">
        <f t="shared" si="641"/>
        <v/>
      </c>
      <c r="AO3126" t="str">
        <f t="shared" si="642"/>
        <v/>
      </c>
      <c r="AP3126" t="str">
        <f t="shared" si="643"/>
        <v/>
      </c>
      <c r="AQ3126" t="str">
        <f t="shared" si="644"/>
        <v/>
      </c>
      <c r="AS3126">
        <v>3126</v>
      </c>
      <c r="AT3126">
        <f t="shared" si="645"/>
        <v>245</v>
      </c>
    </row>
    <row r="3127" spans="1:46" x14ac:dyDescent="0.25">
      <c r="A3127">
        <v>1960</v>
      </c>
      <c r="B3127">
        <v>25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45</v>
      </c>
      <c r="N3127">
        <v>49</v>
      </c>
      <c r="O3127">
        <v>61</v>
      </c>
      <c r="P3127">
        <v>74</v>
      </c>
      <c r="W3127" t="str">
        <f t="shared" si="633"/>
        <v>29454961</v>
      </c>
      <c r="X3127" t="str">
        <f t="shared" si="634"/>
        <v>45496174</v>
      </c>
      <c r="Y3127" t="str">
        <f t="shared" si="635"/>
        <v>2945496174</v>
      </c>
      <c r="AH3127" t="str">
        <f t="shared" si="636"/>
        <v/>
      </c>
      <c r="AI3127" t="str">
        <f t="shared" si="637"/>
        <v/>
      </c>
      <c r="AK3127" t="str">
        <f t="shared" si="638"/>
        <v/>
      </c>
      <c r="AL3127" t="str">
        <f t="shared" si="639"/>
        <v/>
      </c>
      <c r="AM3127" t="str">
        <f t="shared" si="640"/>
        <v/>
      </c>
      <c r="AN3127" t="str">
        <f t="shared" si="641"/>
        <v/>
      </c>
      <c r="AO3127" t="str">
        <f t="shared" si="642"/>
        <v/>
      </c>
      <c r="AP3127" t="str">
        <f t="shared" si="643"/>
        <v/>
      </c>
      <c r="AQ3127" t="str">
        <f t="shared" si="644"/>
        <v/>
      </c>
      <c r="AS3127">
        <v>3127</v>
      </c>
      <c r="AT3127">
        <f t="shared" si="645"/>
        <v>258</v>
      </c>
    </row>
    <row r="3128" spans="1:46" x14ac:dyDescent="0.25">
      <c r="A3128">
        <v>1960</v>
      </c>
      <c r="B3128">
        <v>24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37</v>
      </c>
      <c r="M3128">
        <v>45</v>
      </c>
      <c r="N3128">
        <v>75</v>
      </c>
      <c r="O3128">
        <v>77</v>
      </c>
      <c r="P3128">
        <v>81</v>
      </c>
      <c r="W3128" t="str">
        <f t="shared" si="633"/>
        <v>37457577</v>
      </c>
      <c r="X3128" t="str">
        <f t="shared" si="634"/>
        <v>45757781</v>
      </c>
      <c r="Y3128" t="str">
        <f t="shared" si="635"/>
        <v>3745757781</v>
      </c>
      <c r="AH3128" t="str">
        <f t="shared" si="636"/>
        <v/>
      </c>
      <c r="AI3128" t="str">
        <f t="shared" si="637"/>
        <v/>
      </c>
      <c r="AK3128" t="str">
        <f t="shared" si="638"/>
        <v/>
      </c>
      <c r="AL3128" t="str">
        <f t="shared" si="639"/>
        <v/>
      </c>
      <c r="AM3128" t="str">
        <f t="shared" si="640"/>
        <v/>
      </c>
      <c r="AN3128" t="str">
        <f t="shared" si="641"/>
        <v/>
      </c>
      <c r="AO3128" t="str">
        <f t="shared" si="642"/>
        <v/>
      </c>
      <c r="AP3128" t="str">
        <f t="shared" si="643"/>
        <v/>
      </c>
      <c r="AQ3128" t="str">
        <f t="shared" si="644"/>
        <v/>
      </c>
      <c r="AS3128">
        <v>3128</v>
      </c>
      <c r="AT3128">
        <f t="shared" si="645"/>
        <v>315</v>
      </c>
    </row>
    <row r="3129" spans="1:46" x14ac:dyDescent="0.25">
      <c r="A3129">
        <v>1960</v>
      </c>
      <c r="B3129">
        <v>23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4</v>
      </c>
      <c r="M3129">
        <v>49</v>
      </c>
      <c r="N3129">
        <v>54</v>
      </c>
      <c r="O3129">
        <v>76</v>
      </c>
      <c r="P3129">
        <v>90</v>
      </c>
      <c r="W3129" t="str">
        <f t="shared" si="633"/>
        <v>4495476</v>
      </c>
      <c r="X3129" t="str">
        <f t="shared" si="634"/>
        <v>49547690</v>
      </c>
      <c r="Y3129" t="str">
        <f t="shared" si="635"/>
        <v>449547690</v>
      </c>
      <c r="AH3129" t="str">
        <f t="shared" si="636"/>
        <v/>
      </c>
      <c r="AI3129" t="str">
        <f t="shared" si="637"/>
        <v/>
      </c>
      <c r="AK3129" t="str">
        <f t="shared" si="638"/>
        <v/>
      </c>
      <c r="AL3129" t="str">
        <f t="shared" si="639"/>
        <v/>
      </c>
      <c r="AM3129" t="str">
        <f t="shared" si="640"/>
        <v/>
      </c>
      <c r="AN3129" t="str">
        <f t="shared" si="641"/>
        <v/>
      </c>
      <c r="AO3129" t="str">
        <f t="shared" si="642"/>
        <v/>
      </c>
      <c r="AP3129" t="str">
        <f t="shared" si="643"/>
        <v/>
      </c>
      <c r="AQ3129" t="str">
        <f t="shared" si="644"/>
        <v/>
      </c>
      <c r="AS3129">
        <v>3129</v>
      </c>
      <c r="AT3129">
        <f t="shared" si="645"/>
        <v>273</v>
      </c>
    </row>
    <row r="3130" spans="1:46" x14ac:dyDescent="0.25">
      <c r="A3130">
        <v>1960</v>
      </c>
      <c r="B3130">
        <v>22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5</v>
      </c>
      <c r="M3130">
        <v>6</v>
      </c>
      <c r="N3130">
        <v>55</v>
      </c>
      <c r="O3130">
        <v>75</v>
      </c>
      <c r="P3130">
        <v>89</v>
      </c>
      <c r="W3130" t="str">
        <f t="shared" si="633"/>
        <v>565575</v>
      </c>
      <c r="X3130" t="str">
        <f t="shared" si="634"/>
        <v>6557589</v>
      </c>
      <c r="Y3130" t="str">
        <f t="shared" si="635"/>
        <v>56557589</v>
      </c>
      <c r="AH3130" t="str">
        <f t="shared" si="636"/>
        <v>+</v>
      </c>
      <c r="AI3130" t="str">
        <f t="shared" si="637"/>
        <v/>
      </c>
      <c r="AK3130" t="str">
        <f t="shared" si="638"/>
        <v/>
      </c>
      <c r="AL3130" t="str">
        <f t="shared" si="639"/>
        <v/>
      </c>
      <c r="AM3130" t="str">
        <f t="shared" si="640"/>
        <v/>
      </c>
      <c r="AN3130" t="str">
        <f t="shared" si="641"/>
        <v/>
      </c>
      <c r="AO3130" t="str">
        <f t="shared" si="642"/>
        <v/>
      </c>
      <c r="AP3130" t="str">
        <f t="shared" si="643"/>
        <v/>
      </c>
      <c r="AQ3130" t="str">
        <f t="shared" si="644"/>
        <v/>
      </c>
      <c r="AS3130">
        <v>3130</v>
      </c>
      <c r="AT3130">
        <f t="shared" si="645"/>
        <v>230</v>
      </c>
    </row>
    <row r="3131" spans="1:46" x14ac:dyDescent="0.25">
      <c r="A3131">
        <v>1960</v>
      </c>
      <c r="B3131">
        <v>21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60</v>
      </c>
      <c r="M3131">
        <v>69</v>
      </c>
      <c r="N3131">
        <v>76</v>
      </c>
      <c r="O3131">
        <v>77</v>
      </c>
      <c r="P3131">
        <v>88</v>
      </c>
      <c r="W3131" t="str">
        <f t="shared" si="633"/>
        <v>60697677</v>
      </c>
      <c r="X3131" t="str">
        <f t="shared" si="634"/>
        <v>69767788</v>
      </c>
      <c r="Y3131" t="str">
        <f t="shared" si="635"/>
        <v>6069767788</v>
      </c>
      <c r="AH3131" t="str">
        <f t="shared" si="636"/>
        <v/>
      </c>
      <c r="AI3131" t="str">
        <f t="shared" si="637"/>
        <v/>
      </c>
      <c r="AK3131" t="str">
        <f t="shared" si="638"/>
        <v/>
      </c>
      <c r="AL3131" t="str">
        <f t="shared" si="639"/>
        <v/>
      </c>
      <c r="AM3131" t="str">
        <f t="shared" si="640"/>
        <v/>
      </c>
      <c r="AN3131" t="str">
        <f t="shared" si="641"/>
        <v/>
      </c>
      <c r="AO3131" t="str">
        <f t="shared" si="642"/>
        <v/>
      </c>
      <c r="AP3131" t="str">
        <f t="shared" si="643"/>
        <v/>
      </c>
      <c r="AQ3131" t="str">
        <f t="shared" si="644"/>
        <v/>
      </c>
      <c r="AS3131">
        <v>3131</v>
      </c>
      <c r="AT3131">
        <f t="shared" si="645"/>
        <v>370</v>
      </c>
    </row>
    <row r="3132" spans="1:46" x14ac:dyDescent="0.25">
      <c r="A3132">
        <v>1960</v>
      </c>
      <c r="B3132">
        <v>20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7</v>
      </c>
      <c r="M3132">
        <v>22</v>
      </c>
      <c r="N3132">
        <v>40</v>
      </c>
      <c r="O3132">
        <v>74</v>
      </c>
      <c r="P3132">
        <v>78</v>
      </c>
      <c r="W3132" t="str">
        <f t="shared" si="633"/>
        <v>7224074</v>
      </c>
      <c r="X3132" t="str">
        <f t="shared" si="634"/>
        <v>22407478</v>
      </c>
      <c r="Y3132" t="str">
        <f t="shared" si="635"/>
        <v>722407478</v>
      </c>
      <c r="AH3132" t="str">
        <f t="shared" si="636"/>
        <v/>
      </c>
      <c r="AI3132" t="str">
        <f t="shared" si="637"/>
        <v/>
      </c>
      <c r="AK3132" t="str">
        <f t="shared" si="638"/>
        <v/>
      </c>
      <c r="AL3132" t="str">
        <f t="shared" si="639"/>
        <v/>
      </c>
      <c r="AM3132" t="str">
        <f t="shared" si="640"/>
        <v/>
      </c>
      <c r="AN3132" t="str">
        <f t="shared" si="641"/>
        <v/>
      </c>
      <c r="AO3132" t="str">
        <f t="shared" si="642"/>
        <v/>
      </c>
      <c r="AP3132" t="str">
        <f t="shared" si="643"/>
        <v/>
      </c>
      <c r="AQ3132" t="str">
        <f t="shared" si="644"/>
        <v/>
      </c>
      <c r="AS3132">
        <v>3132</v>
      </c>
      <c r="AT3132">
        <f t="shared" si="645"/>
        <v>221</v>
      </c>
    </row>
    <row r="3133" spans="1:46" x14ac:dyDescent="0.25">
      <c r="A3133">
        <v>1960</v>
      </c>
      <c r="B3133">
        <v>19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29</v>
      </c>
      <c r="M3133">
        <v>30</v>
      </c>
      <c r="N3133">
        <v>39</v>
      </c>
      <c r="O3133">
        <v>55</v>
      </c>
      <c r="P3133">
        <v>60</v>
      </c>
      <c r="W3133" t="str">
        <f t="shared" si="633"/>
        <v>29303955</v>
      </c>
      <c r="X3133" t="str">
        <f t="shared" si="634"/>
        <v>30395560</v>
      </c>
      <c r="Y3133" t="str">
        <f t="shared" si="635"/>
        <v>2930395560</v>
      </c>
      <c r="AH3133" t="str">
        <f t="shared" si="636"/>
        <v>+</v>
      </c>
      <c r="AI3133" t="str">
        <f t="shared" si="637"/>
        <v/>
      </c>
      <c r="AK3133" t="str">
        <f t="shared" si="638"/>
        <v/>
      </c>
      <c r="AL3133" t="str">
        <f t="shared" si="639"/>
        <v/>
      </c>
      <c r="AM3133" t="str">
        <f t="shared" si="640"/>
        <v/>
      </c>
      <c r="AN3133" t="str">
        <f t="shared" si="641"/>
        <v/>
      </c>
      <c r="AO3133" t="str">
        <f t="shared" si="642"/>
        <v/>
      </c>
      <c r="AP3133" t="str">
        <f t="shared" si="643"/>
        <v/>
      </c>
      <c r="AQ3133" t="str">
        <f t="shared" si="644"/>
        <v/>
      </c>
      <c r="AS3133">
        <v>3133</v>
      </c>
      <c r="AT3133">
        <f t="shared" si="645"/>
        <v>213</v>
      </c>
    </row>
    <row r="3134" spans="1:46" x14ac:dyDescent="0.25">
      <c r="A3134">
        <v>1960</v>
      </c>
      <c r="B3134">
        <v>18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4</v>
      </c>
      <c r="M3134">
        <v>26</v>
      </c>
      <c r="N3134">
        <v>34</v>
      </c>
      <c r="O3134">
        <v>55</v>
      </c>
      <c r="P3134">
        <v>83</v>
      </c>
      <c r="W3134" t="str">
        <f t="shared" si="633"/>
        <v>4263455</v>
      </c>
      <c r="X3134" t="str">
        <f t="shared" si="634"/>
        <v>26345583</v>
      </c>
      <c r="Y3134" t="str">
        <f t="shared" si="635"/>
        <v>426345583</v>
      </c>
      <c r="AH3134" t="str">
        <f t="shared" si="636"/>
        <v/>
      </c>
      <c r="AI3134" t="str">
        <f t="shared" si="637"/>
        <v/>
      </c>
      <c r="AK3134" t="str">
        <f t="shared" si="638"/>
        <v/>
      </c>
      <c r="AL3134" t="str">
        <f t="shared" si="639"/>
        <v/>
      </c>
      <c r="AM3134" t="str">
        <f t="shared" si="640"/>
        <v/>
      </c>
      <c r="AN3134" t="str">
        <f t="shared" si="641"/>
        <v/>
      </c>
      <c r="AO3134" t="str">
        <f t="shared" si="642"/>
        <v/>
      </c>
      <c r="AP3134" t="str">
        <f t="shared" si="643"/>
        <v/>
      </c>
      <c r="AQ3134" t="str">
        <f t="shared" si="644"/>
        <v/>
      </c>
      <c r="AS3134">
        <v>3134</v>
      </c>
      <c r="AT3134">
        <f t="shared" si="645"/>
        <v>202</v>
      </c>
    </row>
    <row r="3135" spans="1:46" x14ac:dyDescent="0.25">
      <c r="A3135">
        <v>1960</v>
      </c>
      <c r="B3135">
        <v>17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21</v>
      </c>
      <c r="M3135">
        <v>29</v>
      </c>
      <c r="N3135">
        <v>30</v>
      </c>
      <c r="O3135">
        <v>38</v>
      </c>
      <c r="P3135">
        <v>81</v>
      </c>
      <c r="W3135" t="str">
        <f t="shared" si="633"/>
        <v>21293038</v>
      </c>
      <c r="X3135" t="str">
        <f t="shared" si="634"/>
        <v>29303881</v>
      </c>
      <c r="Y3135" t="str">
        <f t="shared" si="635"/>
        <v>2129303881</v>
      </c>
      <c r="AH3135" t="str">
        <f t="shared" si="636"/>
        <v/>
      </c>
      <c r="AI3135" t="str">
        <f t="shared" si="637"/>
        <v>+</v>
      </c>
      <c r="AK3135" t="str">
        <f t="shared" si="638"/>
        <v/>
      </c>
      <c r="AL3135" t="str">
        <f t="shared" si="639"/>
        <v/>
      </c>
      <c r="AM3135" t="str">
        <f t="shared" si="640"/>
        <v/>
      </c>
      <c r="AN3135" t="str">
        <f t="shared" si="641"/>
        <v/>
      </c>
      <c r="AO3135" t="str">
        <f t="shared" si="642"/>
        <v/>
      </c>
      <c r="AP3135" t="str">
        <f t="shared" si="643"/>
        <v/>
      </c>
      <c r="AQ3135" t="str">
        <f t="shared" si="644"/>
        <v/>
      </c>
      <c r="AS3135">
        <v>3135</v>
      </c>
      <c r="AT3135">
        <f t="shared" si="645"/>
        <v>199</v>
      </c>
    </row>
    <row r="3136" spans="1:46" x14ac:dyDescent="0.25">
      <c r="A3136">
        <v>1960</v>
      </c>
      <c r="B3136">
        <v>16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38</v>
      </c>
      <c r="M3136">
        <v>42</v>
      </c>
      <c r="N3136">
        <v>44</v>
      </c>
      <c r="O3136">
        <v>76</v>
      </c>
      <c r="P3136">
        <v>80</v>
      </c>
      <c r="W3136" t="str">
        <f t="shared" si="633"/>
        <v>38424476</v>
      </c>
      <c r="X3136" t="str">
        <f t="shared" si="634"/>
        <v>42447680</v>
      </c>
      <c r="Y3136" t="str">
        <f t="shared" si="635"/>
        <v>3842447680</v>
      </c>
      <c r="AH3136" t="str">
        <f t="shared" si="636"/>
        <v/>
      </c>
      <c r="AI3136" t="str">
        <f t="shared" si="637"/>
        <v/>
      </c>
      <c r="AK3136" t="str">
        <f t="shared" si="638"/>
        <v/>
      </c>
      <c r="AL3136" t="str">
        <f t="shared" si="639"/>
        <v/>
      </c>
      <c r="AM3136" t="str">
        <f t="shared" si="640"/>
        <v/>
      </c>
      <c r="AN3136" t="str">
        <f t="shared" si="641"/>
        <v/>
      </c>
      <c r="AO3136" t="str">
        <f t="shared" si="642"/>
        <v/>
      </c>
      <c r="AP3136" t="str">
        <f t="shared" si="643"/>
        <v/>
      </c>
      <c r="AQ3136" t="str">
        <f t="shared" si="644"/>
        <v/>
      </c>
      <c r="AS3136">
        <v>3136</v>
      </c>
      <c r="AT3136">
        <f t="shared" si="645"/>
        <v>280</v>
      </c>
    </row>
    <row r="3137" spans="1:46" x14ac:dyDescent="0.25">
      <c r="A3137">
        <v>1960</v>
      </c>
      <c r="B3137">
        <v>15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6</v>
      </c>
      <c r="M3137">
        <v>11</v>
      </c>
      <c r="N3137">
        <v>53</v>
      </c>
      <c r="O3137">
        <v>59</v>
      </c>
      <c r="P3137">
        <v>83</v>
      </c>
      <c r="W3137" t="str">
        <f t="shared" si="633"/>
        <v>6115359</v>
      </c>
      <c r="X3137" t="str">
        <f t="shared" si="634"/>
        <v>11535983</v>
      </c>
      <c r="Y3137" t="str">
        <f t="shared" si="635"/>
        <v>611535983</v>
      </c>
      <c r="AH3137" t="str">
        <f t="shared" si="636"/>
        <v/>
      </c>
      <c r="AI3137" t="str">
        <f t="shared" si="637"/>
        <v/>
      </c>
      <c r="AK3137" t="str">
        <f t="shared" si="638"/>
        <v/>
      </c>
      <c r="AL3137" t="str">
        <f t="shared" si="639"/>
        <v/>
      </c>
      <c r="AM3137" t="str">
        <f t="shared" si="640"/>
        <v/>
      </c>
      <c r="AN3137" t="str">
        <f t="shared" si="641"/>
        <v/>
      </c>
      <c r="AO3137" t="str">
        <f t="shared" si="642"/>
        <v/>
      </c>
      <c r="AP3137" t="str">
        <f t="shared" si="643"/>
        <v/>
      </c>
      <c r="AQ3137" t="str">
        <f t="shared" si="644"/>
        <v/>
      </c>
      <c r="AS3137">
        <v>3137</v>
      </c>
      <c r="AT3137">
        <f t="shared" si="645"/>
        <v>212</v>
      </c>
    </row>
    <row r="3138" spans="1:46" x14ac:dyDescent="0.25">
      <c r="A3138">
        <v>1960</v>
      </c>
      <c r="B3138">
        <v>14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13</v>
      </c>
      <c r="M3138">
        <v>15</v>
      </c>
      <c r="N3138">
        <v>41</v>
      </c>
      <c r="O3138">
        <v>55</v>
      </c>
      <c r="P3138">
        <v>65</v>
      </c>
      <c r="W3138" t="str">
        <f t="shared" ref="W3138:W3201" si="646">L3138&amp;M3138&amp;N3138&amp;O3138</f>
        <v>13154155</v>
      </c>
      <c r="X3138" t="str">
        <f t="shared" ref="X3138:X3201" si="647">M3138&amp;N3138&amp;O3138&amp;P3138</f>
        <v>15415565</v>
      </c>
      <c r="Y3138" t="str">
        <f t="shared" ref="Y3138:Y3201" si="648">L3138&amp;M3138&amp;N3138&amp;O3138&amp;P3138</f>
        <v>1315415565</v>
      </c>
      <c r="AH3138" t="str">
        <f t="shared" ref="AH3138:AH3201" si="649">IF(L3138+1=M3138,"+","")</f>
        <v/>
      </c>
      <c r="AI3138" t="str">
        <f t="shared" ref="AI3138:AI3201" si="650">IF(M3138+1=N3138,"+","")</f>
        <v/>
      </c>
      <c r="AK3138" t="str">
        <f t="shared" ref="AK3138:AK3201" si="651">IF(O3138+1=P3138,"+","")</f>
        <v/>
      </c>
      <c r="AL3138" t="str">
        <f t="shared" ref="AL3138:AL3201" si="652">IF(AH3138&amp;AI3138&amp;AJ3138&amp;AK3138="++++","Xdmihogy","")</f>
        <v/>
      </c>
      <c r="AM3138" t="str">
        <f t="shared" ref="AM3138:AM3201" si="653">IF(AI3138&amp;AJ3138&amp;AK3138="+++","Xdmihogy","")</f>
        <v/>
      </c>
      <c r="AN3138" t="str">
        <f t="shared" ref="AN3138:AN3201" si="654">IF(AH3138&amp;AI3138&amp;AJ3138="+++","Xdmihogy","")</f>
        <v/>
      </c>
      <c r="AO3138" t="str">
        <f t="shared" ref="AO3138:AO3201" si="655">IF(AH3138&amp;AI3138="++","Xdmihogy","")</f>
        <v/>
      </c>
      <c r="AP3138" t="str">
        <f t="shared" ref="AP3138:AP3201" si="656">IF(AI3138&amp;AJ3138="++","Xdmihogy","")</f>
        <v/>
      </c>
      <c r="AQ3138" t="str">
        <f t="shared" ref="AQ3138:AQ3201" si="657">IF(AJ3138&amp;AK3138="++","Xdmihogy","")</f>
        <v/>
      </c>
      <c r="AS3138">
        <v>3138</v>
      </c>
      <c r="AT3138">
        <f t="shared" ref="AT3138:AT3201" si="658">SUM(L3138:P3138)</f>
        <v>189</v>
      </c>
    </row>
    <row r="3139" spans="1:46" x14ac:dyDescent="0.25">
      <c r="A3139">
        <v>1960</v>
      </c>
      <c r="B3139">
        <v>13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8</v>
      </c>
      <c r="M3139">
        <v>29</v>
      </c>
      <c r="N3139">
        <v>32</v>
      </c>
      <c r="O3139">
        <v>80</v>
      </c>
      <c r="P3139">
        <v>83</v>
      </c>
      <c r="W3139" t="str">
        <f t="shared" si="646"/>
        <v>8293280</v>
      </c>
      <c r="X3139" t="str">
        <f t="shared" si="647"/>
        <v>29328083</v>
      </c>
      <c r="Y3139" t="str">
        <f t="shared" si="648"/>
        <v>829328083</v>
      </c>
      <c r="AH3139" t="str">
        <f t="shared" si="649"/>
        <v/>
      </c>
      <c r="AI3139" t="str">
        <f t="shared" si="650"/>
        <v/>
      </c>
      <c r="AK3139" t="str">
        <f t="shared" si="651"/>
        <v/>
      </c>
      <c r="AL3139" t="str">
        <f t="shared" si="652"/>
        <v/>
      </c>
      <c r="AM3139" t="str">
        <f t="shared" si="653"/>
        <v/>
      </c>
      <c r="AN3139" t="str">
        <f t="shared" si="654"/>
        <v/>
      </c>
      <c r="AO3139" t="str">
        <f t="shared" si="655"/>
        <v/>
      </c>
      <c r="AP3139" t="str">
        <f t="shared" si="656"/>
        <v/>
      </c>
      <c r="AQ3139" t="str">
        <f t="shared" si="657"/>
        <v/>
      </c>
      <c r="AS3139">
        <v>3139</v>
      </c>
      <c r="AT3139">
        <f t="shared" si="658"/>
        <v>232</v>
      </c>
    </row>
    <row r="3140" spans="1:46" x14ac:dyDescent="0.25">
      <c r="A3140">
        <v>1960</v>
      </c>
      <c r="B3140">
        <v>12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12</v>
      </c>
      <c r="M3140">
        <v>29</v>
      </c>
      <c r="N3140">
        <v>48</v>
      </c>
      <c r="O3140">
        <v>70</v>
      </c>
      <c r="P3140">
        <v>71</v>
      </c>
      <c r="W3140" t="str">
        <f t="shared" si="646"/>
        <v>12294870</v>
      </c>
      <c r="X3140" t="str">
        <f t="shared" si="647"/>
        <v>29487071</v>
      </c>
      <c r="Y3140" t="str">
        <f t="shared" si="648"/>
        <v>1229487071</v>
      </c>
      <c r="AH3140" t="str">
        <f t="shared" si="649"/>
        <v/>
      </c>
      <c r="AI3140" t="str">
        <f t="shared" si="650"/>
        <v/>
      </c>
      <c r="AK3140" t="str">
        <f t="shared" si="651"/>
        <v>+</v>
      </c>
      <c r="AL3140" t="str">
        <f t="shared" si="652"/>
        <v/>
      </c>
      <c r="AM3140" t="str">
        <f t="shared" si="653"/>
        <v/>
      </c>
      <c r="AN3140" t="str">
        <f t="shared" si="654"/>
        <v/>
      </c>
      <c r="AO3140" t="str">
        <f t="shared" si="655"/>
        <v/>
      </c>
      <c r="AP3140" t="str">
        <f t="shared" si="656"/>
        <v/>
      </c>
      <c r="AQ3140" t="str">
        <f t="shared" si="657"/>
        <v/>
      </c>
      <c r="AS3140">
        <v>3140</v>
      </c>
      <c r="AT3140">
        <f t="shared" si="658"/>
        <v>230</v>
      </c>
    </row>
    <row r="3141" spans="1:46" x14ac:dyDescent="0.25">
      <c r="A3141">
        <v>1960</v>
      </c>
      <c r="B3141">
        <v>11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8</v>
      </c>
      <c r="M3141">
        <v>13</v>
      </c>
      <c r="N3141">
        <v>37</v>
      </c>
      <c r="O3141">
        <v>73</v>
      </c>
      <c r="P3141">
        <v>75</v>
      </c>
      <c r="W3141" t="str">
        <f t="shared" si="646"/>
        <v>8133773</v>
      </c>
      <c r="X3141" t="str">
        <f t="shared" si="647"/>
        <v>13377375</v>
      </c>
      <c r="Y3141" t="str">
        <f t="shared" si="648"/>
        <v>813377375</v>
      </c>
      <c r="AH3141" t="str">
        <f t="shared" si="649"/>
        <v/>
      </c>
      <c r="AI3141" t="str">
        <f t="shared" si="650"/>
        <v/>
      </c>
      <c r="AK3141" t="str">
        <f t="shared" si="651"/>
        <v/>
      </c>
      <c r="AL3141" t="str">
        <f t="shared" si="652"/>
        <v/>
      </c>
      <c r="AM3141" t="str">
        <f t="shared" si="653"/>
        <v/>
      </c>
      <c r="AN3141" t="str">
        <f t="shared" si="654"/>
        <v/>
      </c>
      <c r="AO3141" t="str">
        <f t="shared" si="655"/>
        <v/>
      </c>
      <c r="AP3141" t="str">
        <f t="shared" si="656"/>
        <v/>
      </c>
      <c r="AQ3141" t="str">
        <f t="shared" si="657"/>
        <v/>
      </c>
      <c r="AS3141">
        <v>3141</v>
      </c>
      <c r="AT3141">
        <f t="shared" si="658"/>
        <v>206</v>
      </c>
    </row>
    <row r="3142" spans="1:46" x14ac:dyDescent="0.25">
      <c r="A3142">
        <v>1960</v>
      </c>
      <c r="B3142">
        <v>10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1</v>
      </c>
      <c r="M3142">
        <v>16</v>
      </c>
      <c r="N3142">
        <v>35</v>
      </c>
      <c r="O3142">
        <v>44</v>
      </c>
      <c r="P3142">
        <v>82</v>
      </c>
      <c r="W3142" t="str">
        <f t="shared" si="646"/>
        <v>1163544</v>
      </c>
      <c r="X3142" t="str">
        <f t="shared" si="647"/>
        <v>16354482</v>
      </c>
      <c r="Y3142" t="str">
        <f t="shared" si="648"/>
        <v>116354482</v>
      </c>
      <c r="AH3142" t="str">
        <f t="shared" si="649"/>
        <v/>
      </c>
      <c r="AI3142" t="str">
        <f t="shared" si="650"/>
        <v/>
      </c>
      <c r="AK3142" t="str">
        <f t="shared" si="651"/>
        <v/>
      </c>
      <c r="AL3142" t="str">
        <f t="shared" si="652"/>
        <v/>
      </c>
      <c r="AM3142" t="str">
        <f t="shared" si="653"/>
        <v/>
      </c>
      <c r="AN3142" t="str">
        <f t="shared" si="654"/>
        <v/>
      </c>
      <c r="AO3142" t="str">
        <f t="shared" si="655"/>
        <v/>
      </c>
      <c r="AP3142" t="str">
        <f t="shared" si="656"/>
        <v/>
      </c>
      <c r="AQ3142" t="str">
        <f t="shared" si="657"/>
        <v/>
      </c>
      <c r="AS3142">
        <v>3142</v>
      </c>
      <c r="AT3142">
        <f t="shared" si="658"/>
        <v>178</v>
      </c>
    </row>
    <row r="3143" spans="1:46" x14ac:dyDescent="0.25">
      <c r="A3143">
        <v>1960</v>
      </c>
      <c r="B3143">
        <v>9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29</v>
      </c>
      <c r="M3143">
        <v>47</v>
      </c>
      <c r="N3143">
        <v>49</v>
      </c>
      <c r="O3143">
        <v>71</v>
      </c>
      <c r="P3143">
        <v>90</v>
      </c>
      <c r="W3143" t="str">
        <f t="shared" si="646"/>
        <v>29474971</v>
      </c>
      <c r="X3143" t="str">
        <f t="shared" si="647"/>
        <v>47497190</v>
      </c>
      <c r="Y3143" t="str">
        <f t="shared" si="648"/>
        <v>2947497190</v>
      </c>
      <c r="AH3143" t="str">
        <f t="shared" si="649"/>
        <v/>
      </c>
      <c r="AI3143" t="str">
        <f t="shared" si="650"/>
        <v/>
      </c>
      <c r="AK3143" t="str">
        <f t="shared" si="651"/>
        <v/>
      </c>
      <c r="AL3143" t="str">
        <f t="shared" si="652"/>
        <v/>
      </c>
      <c r="AM3143" t="str">
        <f t="shared" si="653"/>
        <v/>
      </c>
      <c r="AN3143" t="str">
        <f t="shared" si="654"/>
        <v/>
      </c>
      <c r="AO3143" t="str">
        <f t="shared" si="655"/>
        <v/>
      </c>
      <c r="AP3143" t="str">
        <f t="shared" si="656"/>
        <v/>
      </c>
      <c r="AQ3143" t="str">
        <f t="shared" si="657"/>
        <v/>
      </c>
      <c r="AS3143">
        <v>3143</v>
      </c>
      <c r="AT3143">
        <f t="shared" si="658"/>
        <v>286</v>
      </c>
    </row>
    <row r="3144" spans="1:46" x14ac:dyDescent="0.25">
      <c r="A3144">
        <v>1960</v>
      </c>
      <c r="B3144">
        <v>8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10</v>
      </c>
      <c r="M3144">
        <v>15</v>
      </c>
      <c r="N3144">
        <v>29</v>
      </c>
      <c r="O3144">
        <v>39</v>
      </c>
      <c r="P3144">
        <v>47</v>
      </c>
      <c r="W3144" t="str">
        <f t="shared" si="646"/>
        <v>10152939</v>
      </c>
      <c r="X3144" t="str">
        <f t="shared" si="647"/>
        <v>15293947</v>
      </c>
      <c r="Y3144" t="str">
        <f t="shared" si="648"/>
        <v>1015293947</v>
      </c>
      <c r="AH3144" t="str">
        <f t="shared" si="649"/>
        <v/>
      </c>
      <c r="AI3144" t="str">
        <f t="shared" si="650"/>
        <v/>
      </c>
      <c r="AK3144" t="str">
        <f t="shared" si="651"/>
        <v/>
      </c>
      <c r="AL3144" t="str">
        <f t="shared" si="652"/>
        <v/>
      </c>
      <c r="AM3144" t="str">
        <f t="shared" si="653"/>
        <v/>
      </c>
      <c r="AN3144" t="str">
        <f t="shared" si="654"/>
        <v/>
      </c>
      <c r="AO3144" t="str">
        <f t="shared" si="655"/>
        <v/>
      </c>
      <c r="AP3144" t="str">
        <f t="shared" si="656"/>
        <v/>
      </c>
      <c r="AQ3144" t="str">
        <f t="shared" si="657"/>
        <v/>
      </c>
      <c r="AS3144">
        <v>3144</v>
      </c>
      <c r="AT3144">
        <f t="shared" si="658"/>
        <v>140</v>
      </c>
    </row>
    <row r="3145" spans="1:46" x14ac:dyDescent="0.25">
      <c r="A3145">
        <v>1960</v>
      </c>
      <c r="B3145">
        <v>7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13</v>
      </c>
      <c r="M3145">
        <v>14</v>
      </c>
      <c r="N3145">
        <v>23</v>
      </c>
      <c r="O3145">
        <v>25</v>
      </c>
      <c r="P3145">
        <v>39</v>
      </c>
      <c r="W3145" t="str">
        <f t="shared" si="646"/>
        <v>13142325</v>
      </c>
      <c r="X3145" t="str">
        <f t="shared" si="647"/>
        <v>14232539</v>
      </c>
      <c r="Y3145" t="str">
        <f t="shared" si="648"/>
        <v>1314232539</v>
      </c>
      <c r="AH3145" t="str">
        <f t="shared" si="649"/>
        <v>+</v>
      </c>
      <c r="AI3145" t="str">
        <f t="shared" si="650"/>
        <v/>
      </c>
      <c r="AK3145" t="str">
        <f t="shared" si="651"/>
        <v/>
      </c>
      <c r="AL3145" t="str">
        <f t="shared" si="652"/>
        <v/>
      </c>
      <c r="AM3145" t="str">
        <f t="shared" si="653"/>
        <v/>
      </c>
      <c r="AN3145" t="str">
        <f t="shared" si="654"/>
        <v/>
      </c>
      <c r="AO3145" t="str">
        <f t="shared" si="655"/>
        <v/>
      </c>
      <c r="AP3145" t="str">
        <f t="shared" si="656"/>
        <v/>
      </c>
      <c r="AQ3145" t="str">
        <f t="shared" si="657"/>
        <v/>
      </c>
      <c r="AS3145">
        <v>3145</v>
      </c>
      <c r="AT3145">
        <f t="shared" si="658"/>
        <v>114</v>
      </c>
    </row>
    <row r="3146" spans="1:46" x14ac:dyDescent="0.25">
      <c r="A3146">
        <v>1960</v>
      </c>
      <c r="B3146">
        <v>6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3</v>
      </c>
      <c r="M3146">
        <v>37</v>
      </c>
      <c r="N3146">
        <v>61</v>
      </c>
      <c r="O3146">
        <v>70</v>
      </c>
      <c r="P3146">
        <v>74</v>
      </c>
      <c r="W3146" t="str">
        <f t="shared" si="646"/>
        <v>3376170</v>
      </c>
      <c r="X3146" t="str">
        <f t="shared" si="647"/>
        <v>37617074</v>
      </c>
      <c r="Y3146" t="str">
        <f t="shared" si="648"/>
        <v>337617074</v>
      </c>
      <c r="AH3146" t="str">
        <f t="shared" si="649"/>
        <v/>
      </c>
      <c r="AI3146" t="str">
        <f t="shared" si="650"/>
        <v/>
      </c>
      <c r="AK3146" t="str">
        <f t="shared" si="651"/>
        <v/>
      </c>
      <c r="AL3146" t="str">
        <f t="shared" si="652"/>
        <v/>
      </c>
      <c r="AM3146" t="str">
        <f t="shared" si="653"/>
        <v/>
      </c>
      <c r="AN3146" t="str">
        <f t="shared" si="654"/>
        <v/>
      </c>
      <c r="AO3146" t="str">
        <f t="shared" si="655"/>
        <v/>
      </c>
      <c r="AP3146" t="str">
        <f t="shared" si="656"/>
        <v/>
      </c>
      <c r="AQ3146" t="str">
        <f t="shared" si="657"/>
        <v/>
      </c>
      <c r="AS3146">
        <v>3146</v>
      </c>
      <c r="AT3146">
        <f t="shared" si="658"/>
        <v>245</v>
      </c>
    </row>
    <row r="3147" spans="1:46" x14ac:dyDescent="0.25">
      <c r="A3147">
        <v>1960</v>
      </c>
      <c r="B3147">
        <v>5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11</v>
      </c>
      <c r="N3147">
        <v>27</v>
      </c>
      <c r="O3147">
        <v>39</v>
      </c>
      <c r="P3147">
        <v>82</v>
      </c>
      <c r="W3147" t="str">
        <f t="shared" si="646"/>
        <v>3112739</v>
      </c>
      <c r="X3147" t="str">
        <f t="shared" si="647"/>
        <v>11273982</v>
      </c>
      <c r="Y3147" t="str">
        <f t="shared" si="648"/>
        <v>311273982</v>
      </c>
      <c r="AH3147" t="str">
        <f t="shared" si="649"/>
        <v/>
      </c>
      <c r="AI3147" t="str">
        <f t="shared" si="650"/>
        <v/>
      </c>
      <c r="AK3147" t="str">
        <f t="shared" si="651"/>
        <v/>
      </c>
      <c r="AL3147" t="str">
        <f t="shared" si="652"/>
        <v/>
      </c>
      <c r="AM3147" t="str">
        <f t="shared" si="653"/>
        <v/>
      </c>
      <c r="AN3147" t="str">
        <f t="shared" si="654"/>
        <v/>
      </c>
      <c r="AO3147" t="str">
        <f t="shared" si="655"/>
        <v/>
      </c>
      <c r="AP3147" t="str">
        <f t="shared" si="656"/>
        <v/>
      </c>
      <c r="AQ3147" t="str">
        <f t="shared" si="657"/>
        <v/>
      </c>
      <c r="AS3147">
        <v>3147</v>
      </c>
      <c r="AT3147">
        <f t="shared" si="658"/>
        <v>162</v>
      </c>
    </row>
    <row r="3148" spans="1:46" x14ac:dyDescent="0.25">
      <c r="A3148">
        <v>1960</v>
      </c>
      <c r="B3148">
        <v>4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6</v>
      </c>
      <c r="M3148">
        <v>25</v>
      </c>
      <c r="N3148">
        <v>30</v>
      </c>
      <c r="O3148">
        <v>32</v>
      </c>
      <c r="P3148">
        <v>48</v>
      </c>
      <c r="W3148" t="str">
        <f t="shared" si="646"/>
        <v>6253032</v>
      </c>
      <c r="X3148" t="str">
        <f t="shared" si="647"/>
        <v>25303248</v>
      </c>
      <c r="Y3148" t="str">
        <f t="shared" si="648"/>
        <v>625303248</v>
      </c>
      <c r="AH3148" t="str">
        <f t="shared" si="649"/>
        <v/>
      </c>
      <c r="AI3148" t="str">
        <f t="shared" si="650"/>
        <v/>
      </c>
      <c r="AK3148" t="str">
        <f t="shared" si="651"/>
        <v/>
      </c>
      <c r="AL3148" t="str">
        <f t="shared" si="652"/>
        <v/>
      </c>
      <c r="AM3148" t="str">
        <f t="shared" si="653"/>
        <v/>
      </c>
      <c r="AN3148" t="str">
        <f t="shared" si="654"/>
        <v/>
      </c>
      <c r="AO3148" t="str">
        <f t="shared" si="655"/>
        <v/>
      </c>
      <c r="AP3148" t="str">
        <f t="shared" si="656"/>
        <v/>
      </c>
      <c r="AQ3148" t="str">
        <f t="shared" si="657"/>
        <v/>
      </c>
      <c r="AS3148">
        <v>3148</v>
      </c>
      <c r="AT3148">
        <f t="shared" si="658"/>
        <v>141</v>
      </c>
    </row>
    <row r="3149" spans="1:46" x14ac:dyDescent="0.25">
      <c r="A3149">
        <v>1960</v>
      </c>
      <c r="B3149">
        <v>3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21</v>
      </c>
      <c r="M3149">
        <v>42</v>
      </c>
      <c r="N3149">
        <v>71</v>
      </c>
      <c r="O3149">
        <v>75</v>
      </c>
      <c r="P3149">
        <v>83</v>
      </c>
      <c r="W3149" t="str">
        <f t="shared" si="646"/>
        <v>21427175</v>
      </c>
      <c r="X3149" t="str">
        <f t="shared" si="647"/>
        <v>42717583</v>
      </c>
      <c r="Y3149" t="str">
        <f t="shared" si="648"/>
        <v>2142717583</v>
      </c>
      <c r="AH3149" t="str">
        <f t="shared" si="649"/>
        <v/>
      </c>
      <c r="AI3149" t="str">
        <f t="shared" si="650"/>
        <v/>
      </c>
      <c r="AK3149" t="str">
        <f t="shared" si="651"/>
        <v/>
      </c>
      <c r="AL3149" t="str">
        <f t="shared" si="652"/>
        <v/>
      </c>
      <c r="AM3149" t="str">
        <f t="shared" si="653"/>
        <v/>
      </c>
      <c r="AN3149" t="str">
        <f t="shared" si="654"/>
        <v/>
      </c>
      <c r="AO3149" t="str">
        <f t="shared" si="655"/>
        <v/>
      </c>
      <c r="AP3149" t="str">
        <f t="shared" si="656"/>
        <v/>
      </c>
      <c r="AQ3149" t="str">
        <f t="shared" si="657"/>
        <v/>
      </c>
      <c r="AS3149">
        <v>3149</v>
      </c>
      <c r="AT3149">
        <f t="shared" si="658"/>
        <v>292</v>
      </c>
    </row>
    <row r="3150" spans="1:46" x14ac:dyDescent="0.25">
      <c r="A3150">
        <v>1960</v>
      </c>
      <c r="B3150">
        <v>2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12</v>
      </c>
      <c r="M3150">
        <v>29</v>
      </c>
      <c r="N3150">
        <v>37</v>
      </c>
      <c r="O3150">
        <v>40</v>
      </c>
      <c r="P3150">
        <v>41</v>
      </c>
      <c r="W3150" t="str">
        <f t="shared" si="646"/>
        <v>12293740</v>
      </c>
      <c r="X3150" t="str">
        <f t="shared" si="647"/>
        <v>29374041</v>
      </c>
      <c r="Y3150" t="str">
        <f t="shared" si="648"/>
        <v>1229374041</v>
      </c>
      <c r="AH3150" t="str">
        <f t="shared" si="649"/>
        <v/>
      </c>
      <c r="AI3150" t="str">
        <f t="shared" si="650"/>
        <v/>
      </c>
      <c r="AK3150" t="str">
        <f t="shared" si="651"/>
        <v>+</v>
      </c>
      <c r="AL3150" t="str">
        <f t="shared" si="652"/>
        <v/>
      </c>
      <c r="AM3150" t="str">
        <f t="shared" si="653"/>
        <v/>
      </c>
      <c r="AN3150" t="str">
        <f t="shared" si="654"/>
        <v/>
      </c>
      <c r="AO3150" t="str">
        <f t="shared" si="655"/>
        <v/>
      </c>
      <c r="AP3150" t="str">
        <f t="shared" si="656"/>
        <v/>
      </c>
      <c r="AQ3150" t="str">
        <f t="shared" si="657"/>
        <v/>
      </c>
      <c r="AS3150">
        <v>3150</v>
      </c>
      <c r="AT3150">
        <f t="shared" si="658"/>
        <v>159</v>
      </c>
    </row>
    <row r="3151" spans="1:46" x14ac:dyDescent="0.25">
      <c r="A3151">
        <v>1960</v>
      </c>
      <c r="B3151">
        <v>1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</v>
      </c>
      <c r="M3151">
        <v>6</v>
      </c>
      <c r="N3151">
        <v>27</v>
      </c>
      <c r="O3151">
        <v>49</v>
      </c>
      <c r="P3151">
        <v>68</v>
      </c>
      <c r="W3151" t="str">
        <f t="shared" si="646"/>
        <v>162749</v>
      </c>
      <c r="X3151" t="str">
        <f t="shared" si="647"/>
        <v>6274968</v>
      </c>
      <c r="Y3151" t="str">
        <f t="shared" si="648"/>
        <v>16274968</v>
      </c>
      <c r="AH3151" t="str">
        <f t="shared" si="649"/>
        <v/>
      </c>
      <c r="AI3151" t="str">
        <f t="shared" si="650"/>
        <v/>
      </c>
      <c r="AK3151" t="str">
        <f t="shared" si="651"/>
        <v/>
      </c>
      <c r="AL3151" t="str">
        <f t="shared" si="652"/>
        <v/>
      </c>
      <c r="AM3151" t="str">
        <f t="shared" si="653"/>
        <v/>
      </c>
      <c r="AN3151" t="str">
        <f t="shared" si="654"/>
        <v/>
      </c>
      <c r="AO3151" t="str">
        <f t="shared" si="655"/>
        <v/>
      </c>
      <c r="AP3151" t="str">
        <f t="shared" si="656"/>
        <v/>
      </c>
      <c r="AQ3151" t="str">
        <f t="shared" si="657"/>
        <v/>
      </c>
      <c r="AS3151">
        <v>3151</v>
      </c>
      <c r="AT3151">
        <f t="shared" si="658"/>
        <v>151</v>
      </c>
    </row>
    <row r="3152" spans="1:46" x14ac:dyDescent="0.25">
      <c r="A3152">
        <v>1959</v>
      </c>
      <c r="B3152">
        <v>52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2</v>
      </c>
      <c r="N3152">
        <v>47</v>
      </c>
      <c r="O3152">
        <v>53</v>
      </c>
      <c r="P3152">
        <v>56</v>
      </c>
      <c r="W3152" t="str">
        <f t="shared" si="646"/>
        <v>124753</v>
      </c>
      <c r="X3152" t="str">
        <f t="shared" si="647"/>
        <v>2475356</v>
      </c>
      <c r="Y3152" t="str">
        <f t="shared" si="648"/>
        <v>12475356</v>
      </c>
      <c r="AH3152" t="str">
        <f t="shared" si="649"/>
        <v>+</v>
      </c>
      <c r="AI3152" t="str">
        <f t="shared" si="650"/>
        <v/>
      </c>
      <c r="AK3152" t="str">
        <f t="shared" si="651"/>
        <v/>
      </c>
      <c r="AL3152" t="str">
        <f t="shared" si="652"/>
        <v/>
      </c>
      <c r="AM3152" t="str">
        <f t="shared" si="653"/>
        <v/>
      </c>
      <c r="AN3152" t="str">
        <f t="shared" si="654"/>
        <v/>
      </c>
      <c r="AO3152" t="str">
        <f t="shared" si="655"/>
        <v/>
      </c>
      <c r="AP3152" t="str">
        <f t="shared" si="656"/>
        <v/>
      </c>
      <c r="AQ3152" t="str">
        <f t="shared" si="657"/>
        <v/>
      </c>
      <c r="AS3152">
        <v>3152</v>
      </c>
      <c r="AT3152">
        <f t="shared" si="658"/>
        <v>159</v>
      </c>
    </row>
    <row r="3153" spans="1:46" x14ac:dyDescent="0.25">
      <c r="A3153">
        <v>1959</v>
      </c>
      <c r="B3153">
        <v>51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6</v>
      </c>
      <c r="M3153">
        <v>20</v>
      </c>
      <c r="N3153">
        <v>23</v>
      </c>
      <c r="O3153">
        <v>54</v>
      </c>
      <c r="P3153">
        <v>90</v>
      </c>
      <c r="W3153" t="str">
        <f t="shared" si="646"/>
        <v>6202354</v>
      </c>
      <c r="X3153" t="str">
        <f t="shared" si="647"/>
        <v>20235490</v>
      </c>
      <c r="Y3153" t="str">
        <f t="shared" si="648"/>
        <v>620235490</v>
      </c>
      <c r="AH3153" t="str">
        <f t="shared" si="649"/>
        <v/>
      </c>
      <c r="AI3153" t="str">
        <f t="shared" si="650"/>
        <v/>
      </c>
      <c r="AK3153" t="str">
        <f t="shared" si="651"/>
        <v/>
      </c>
      <c r="AL3153" t="str">
        <f t="shared" si="652"/>
        <v/>
      </c>
      <c r="AM3153" t="str">
        <f t="shared" si="653"/>
        <v/>
      </c>
      <c r="AN3153" t="str">
        <f t="shared" si="654"/>
        <v/>
      </c>
      <c r="AO3153" t="str">
        <f t="shared" si="655"/>
        <v/>
      </c>
      <c r="AP3153" t="str">
        <f t="shared" si="656"/>
        <v/>
      </c>
      <c r="AQ3153" t="str">
        <f t="shared" si="657"/>
        <v/>
      </c>
      <c r="AS3153">
        <v>3153</v>
      </c>
      <c r="AT3153">
        <f t="shared" si="658"/>
        <v>193</v>
      </c>
    </row>
    <row r="3154" spans="1:46" x14ac:dyDescent="0.25">
      <c r="A3154">
        <v>1959</v>
      </c>
      <c r="B3154">
        <v>50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5</v>
      </c>
      <c r="M3154">
        <v>23</v>
      </c>
      <c r="N3154">
        <v>33</v>
      </c>
      <c r="O3154">
        <v>34</v>
      </c>
      <c r="P3154">
        <v>37</v>
      </c>
      <c r="W3154" t="str">
        <f t="shared" si="646"/>
        <v>5233334</v>
      </c>
      <c r="X3154" t="str">
        <f t="shared" si="647"/>
        <v>23333437</v>
      </c>
      <c r="Y3154" t="str">
        <f t="shared" si="648"/>
        <v>523333437</v>
      </c>
      <c r="AH3154" t="str">
        <f t="shared" si="649"/>
        <v/>
      </c>
      <c r="AI3154" t="str">
        <f t="shared" si="650"/>
        <v/>
      </c>
      <c r="AK3154" t="str">
        <f t="shared" si="651"/>
        <v/>
      </c>
      <c r="AL3154" t="str">
        <f t="shared" si="652"/>
        <v/>
      </c>
      <c r="AM3154" t="str">
        <f t="shared" si="653"/>
        <v/>
      </c>
      <c r="AN3154" t="str">
        <f t="shared" si="654"/>
        <v/>
      </c>
      <c r="AO3154" t="str">
        <f t="shared" si="655"/>
        <v/>
      </c>
      <c r="AP3154" t="str">
        <f t="shared" si="656"/>
        <v/>
      </c>
      <c r="AQ3154" t="str">
        <f t="shared" si="657"/>
        <v/>
      </c>
      <c r="AS3154">
        <v>3154</v>
      </c>
      <c r="AT3154">
        <f t="shared" si="658"/>
        <v>132</v>
      </c>
    </row>
    <row r="3155" spans="1:46" x14ac:dyDescent="0.25">
      <c r="A3155">
        <v>1959</v>
      </c>
      <c r="B3155">
        <v>49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2</v>
      </c>
      <c r="M3155">
        <v>15</v>
      </c>
      <c r="N3155">
        <v>18</v>
      </c>
      <c r="O3155">
        <v>44</v>
      </c>
      <c r="P3155">
        <v>72</v>
      </c>
      <c r="W3155" t="str">
        <f t="shared" si="646"/>
        <v>2151844</v>
      </c>
      <c r="X3155" t="str">
        <f t="shared" si="647"/>
        <v>15184472</v>
      </c>
      <c r="Y3155" t="str">
        <f t="shared" si="648"/>
        <v>215184472</v>
      </c>
      <c r="AH3155" t="str">
        <f t="shared" si="649"/>
        <v/>
      </c>
      <c r="AI3155" t="str">
        <f t="shared" si="650"/>
        <v/>
      </c>
      <c r="AK3155" t="str">
        <f t="shared" si="651"/>
        <v/>
      </c>
      <c r="AL3155" t="str">
        <f t="shared" si="652"/>
        <v/>
      </c>
      <c r="AM3155" t="str">
        <f t="shared" si="653"/>
        <v/>
      </c>
      <c r="AN3155" t="str">
        <f t="shared" si="654"/>
        <v/>
      </c>
      <c r="AO3155" t="str">
        <f t="shared" si="655"/>
        <v/>
      </c>
      <c r="AP3155" t="str">
        <f t="shared" si="656"/>
        <v/>
      </c>
      <c r="AQ3155" t="str">
        <f t="shared" si="657"/>
        <v/>
      </c>
      <c r="AS3155">
        <v>3155</v>
      </c>
      <c r="AT3155">
        <f t="shared" si="658"/>
        <v>151</v>
      </c>
    </row>
    <row r="3156" spans="1:46" x14ac:dyDescent="0.25">
      <c r="A3156">
        <v>1959</v>
      </c>
      <c r="B3156">
        <v>48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33</v>
      </c>
      <c r="M3156">
        <v>34</v>
      </c>
      <c r="N3156">
        <v>51</v>
      </c>
      <c r="O3156">
        <v>64</v>
      </c>
      <c r="P3156">
        <v>71</v>
      </c>
      <c r="W3156" t="str">
        <f t="shared" si="646"/>
        <v>33345164</v>
      </c>
      <c r="X3156" t="str">
        <f t="shared" si="647"/>
        <v>34516471</v>
      </c>
      <c r="Y3156" t="str">
        <f t="shared" si="648"/>
        <v>3334516471</v>
      </c>
      <c r="AH3156" t="str">
        <f t="shared" si="649"/>
        <v>+</v>
      </c>
      <c r="AI3156" t="str">
        <f t="shared" si="650"/>
        <v/>
      </c>
      <c r="AK3156" t="str">
        <f t="shared" si="651"/>
        <v/>
      </c>
      <c r="AL3156" t="str">
        <f t="shared" si="652"/>
        <v/>
      </c>
      <c r="AM3156" t="str">
        <f t="shared" si="653"/>
        <v/>
      </c>
      <c r="AN3156" t="str">
        <f t="shared" si="654"/>
        <v/>
      </c>
      <c r="AO3156" t="str">
        <f t="shared" si="655"/>
        <v/>
      </c>
      <c r="AP3156" t="str">
        <f t="shared" si="656"/>
        <v/>
      </c>
      <c r="AQ3156" t="str">
        <f t="shared" si="657"/>
        <v/>
      </c>
      <c r="AS3156">
        <v>3156</v>
      </c>
      <c r="AT3156">
        <f t="shared" si="658"/>
        <v>253</v>
      </c>
    </row>
    <row r="3157" spans="1:46" x14ac:dyDescent="0.25">
      <c r="A3157">
        <v>1959</v>
      </c>
      <c r="B3157">
        <v>47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13</v>
      </c>
      <c r="M3157">
        <v>18</v>
      </c>
      <c r="N3157">
        <v>26</v>
      </c>
      <c r="O3157">
        <v>34</v>
      </c>
      <c r="P3157">
        <v>46</v>
      </c>
      <c r="W3157" t="str">
        <f t="shared" si="646"/>
        <v>13182634</v>
      </c>
      <c r="X3157" t="str">
        <f t="shared" si="647"/>
        <v>18263446</v>
      </c>
      <c r="Y3157" t="str">
        <f t="shared" si="648"/>
        <v>1318263446</v>
      </c>
      <c r="AH3157" t="str">
        <f t="shared" si="649"/>
        <v/>
      </c>
      <c r="AI3157" t="str">
        <f t="shared" si="650"/>
        <v/>
      </c>
      <c r="AK3157" t="str">
        <f t="shared" si="651"/>
        <v/>
      </c>
      <c r="AL3157" t="str">
        <f t="shared" si="652"/>
        <v/>
      </c>
      <c r="AM3157" t="str">
        <f t="shared" si="653"/>
        <v/>
      </c>
      <c r="AN3157" t="str">
        <f t="shared" si="654"/>
        <v/>
      </c>
      <c r="AO3157" t="str">
        <f t="shared" si="655"/>
        <v/>
      </c>
      <c r="AP3157" t="str">
        <f t="shared" si="656"/>
        <v/>
      </c>
      <c r="AQ3157" t="str">
        <f t="shared" si="657"/>
        <v/>
      </c>
      <c r="AS3157">
        <v>3157</v>
      </c>
      <c r="AT3157">
        <f t="shared" si="658"/>
        <v>137</v>
      </c>
    </row>
    <row r="3158" spans="1:46" x14ac:dyDescent="0.25">
      <c r="A3158">
        <v>1959</v>
      </c>
      <c r="B3158">
        <v>46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14</v>
      </c>
      <c r="M3158">
        <v>20</v>
      </c>
      <c r="N3158">
        <v>29</v>
      </c>
      <c r="O3158">
        <v>33</v>
      </c>
      <c r="P3158">
        <v>34</v>
      </c>
      <c r="W3158" t="str">
        <f t="shared" si="646"/>
        <v>14202933</v>
      </c>
      <c r="X3158" t="str">
        <f t="shared" si="647"/>
        <v>20293334</v>
      </c>
      <c r="Y3158" t="str">
        <f t="shared" si="648"/>
        <v>1420293334</v>
      </c>
      <c r="AH3158" t="str">
        <f t="shared" si="649"/>
        <v/>
      </c>
      <c r="AI3158" t="str">
        <f t="shared" si="650"/>
        <v/>
      </c>
      <c r="AK3158" t="str">
        <f t="shared" si="651"/>
        <v>+</v>
      </c>
      <c r="AL3158" t="str">
        <f t="shared" si="652"/>
        <v/>
      </c>
      <c r="AM3158" t="str">
        <f t="shared" si="653"/>
        <v/>
      </c>
      <c r="AN3158" t="str">
        <f t="shared" si="654"/>
        <v/>
      </c>
      <c r="AO3158" t="str">
        <f t="shared" si="655"/>
        <v/>
      </c>
      <c r="AP3158" t="str">
        <f t="shared" si="656"/>
        <v/>
      </c>
      <c r="AQ3158" t="str">
        <f t="shared" si="657"/>
        <v/>
      </c>
      <c r="AS3158">
        <v>3158</v>
      </c>
      <c r="AT3158">
        <f t="shared" si="658"/>
        <v>130</v>
      </c>
    </row>
    <row r="3159" spans="1:46" x14ac:dyDescent="0.25">
      <c r="A3159">
        <v>1959</v>
      </c>
      <c r="B3159">
        <v>45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12</v>
      </c>
      <c r="M3159">
        <v>15</v>
      </c>
      <c r="N3159">
        <v>69</v>
      </c>
      <c r="O3159">
        <v>80</v>
      </c>
      <c r="P3159">
        <v>84</v>
      </c>
      <c r="W3159" t="str">
        <f t="shared" si="646"/>
        <v>12156980</v>
      </c>
      <c r="X3159" t="str">
        <f t="shared" si="647"/>
        <v>15698084</v>
      </c>
      <c r="Y3159" t="str">
        <f t="shared" si="648"/>
        <v>1215698084</v>
      </c>
      <c r="AH3159" t="str">
        <f t="shared" si="649"/>
        <v/>
      </c>
      <c r="AI3159" t="str">
        <f t="shared" si="650"/>
        <v/>
      </c>
      <c r="AK3159" t="str">
        <f t="shared" si="651"/>
        <v/>
      </c>
      <c r="AL3159" t="str">
        <f t="shared" si="652"/>
        <v/>
      </c>
      <c r="AM3159" t="str">
        <f t="shared" si="653"/>
        <v/>
      </c>
      <c r="AN3159" t="str">
        <f t="shared" si="654"/>
        <v/>
      </c>
      <c r="AO3159" t="str">
        <f t="shared" si="655"/>
        <v/>
      </c>
      <c r="AP3159" t="str">
        <f t="shared" si="656"/>
        <v/>
      </c>
      <c r="AQ3159" t="str">
        <f t="shared" si="657"/>
        <v/>
      </c>
      <c r="AS3159">
        <v>3159</v>
      </c>
      <c r="AT3159">
        <f t="shared" si="658"/>
        <v>260</v>
      </c>
    </row>
    <row r="3160" spans="1:46" x14ac:dyDescent="0.25">
      <c r="A3160">
        <v>1959</v>
      </c>
      <c r="B3160">
        <v>44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16</v>
      </c>
      <c r="M3160">
        <v>54</v>
      </c>
      <c r="N3160">
        <v>55</v>
      </c>
      <c r="O3160">
        <v>63</v>
      </c>
      <c r="P3160">
        <v>79</v>
      </c>
      <c r="W3160" t="str">
        <f t="shared" si="646"/>
        <v>16545563</v>
      </c>
      <c r="X3160" t="str">
        <f t="shared" si="647"/>
        <v>54556379</v>
      </c>
      <c r="Y3160" t="str">
        <f t="shared" si="648"/>
        <v>1654556379</v>
      </c>
      <c r="AH3160" t="str">
        <f t="shared" si="649"/>
        <v/>
      </c>
      <c r="AI3160" t="str">
        <f t="shared" si="650"/>
        <v>+</v>
      </c>
      <c r="AK3160" t="str">
        <f t="shared" si="651"/>
        <v/>
      </c>
      <c r="AL3160" t="str">
        <f t="shared" si="652"/>
        <v/>
      </c>
      <c r="AM3160" t="str">
        <f t="shared" si="653"/>
        <v/>
      </c>
      <c r="AN3160" t="str">
        <f t="shared" si="654"/>
        <v/>
      </c>
      <c r="AO3160" t="str">
        <f t="shared" si="655"/>
        <v/>
      </c>
      <c r="AP3160" t="str">
        <f t="shared" si="656"/>
        <v/>
      </c>
      <c r="AQ3160" t="str">
        <f t="shared" si="657"/>
        <v/>
      </c>
      <c r="AS3160">
        <v>3160</v>
      </c>
      <c r="AT3160">
        <f t="shared" si="658"/>
        <v>267</v>
      </c>
    </row>
    <row r="3161" spans="1:46" x14ac:dyDescent="0.25">
      <c r="A3161">
        <v>1959</v>
      </c>
      <c r="B3161">
        <v>43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3</v>
      </c>
      <c r="M3161">
        <v>10</v>
      </c>
      <c r="N3161">
        <v>20</v>
      </c>
      <c r="O3161">
        <v>71</v>
      </c>
      <c r="P3161">
        <v>86</v>
      </c>
      <c r="W3161" t="str">
        <f t="shared" si="646"/>
        <v>3102071</v>
      </c>
      <c r="X3161" t="str">
        <f t="shared" si="647"/>
        <v>10207186</v>
      </c>
      <c r="Y3161" t="str">
        <f t="shared" si="648"/>
        <v>310207186</v>
      </c>
      <c r="AH3161" t="str">
        <f t="shared" si="649"/>
        <v/>
      </c>
      <c r="AI3161" t="str">
        <f t="shared" si="650"/>
        <v/>
      </c>
      <c r="AK3161" t="str">
        <f t="shared" si="651"/>
        <v/>
      </c>
      <c r="AL3161" t="str">
        <f t="shared" si="652"/>
        <v/>
      </c>
      <c r="AM3161" t="str">
        <f t="shared" si="653"/>
        <v/>
      </c>
      <c r="AN3161" t="str">
        <f t="shared" si="654"/>
        <v/>
      </c>
      <c r="AO3161" t="str">
        <f t="shared" si="655"/>
        <v/>
      </c>
      <c r="AP3161" t="str">
        <f t="shared" si="656"/>
        <v/>
      </c>
      <c r="AQ3161" t="str">
        <f t="shared" si="657"/>
        <v/>
      </c>
      <c r="AS3161">
        <v>3161</v>
      </c>
      <c r="AT3161">
        <f t="shared" si="658"/>
        <v>190</v>
      </c>
    </row>
    <row r="3162" spans="1:46" x14ac:dyDescent="0.25">
      <c r="A3162">
        <v>1959</v>
      </c>
      <c r="B3162">
        <v>42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1</v>
      </c>
      <c r="M3162">
        <v>9</v>
      </c>
      <c r="N3162">
        <v>37</v>
      </c>
      <c r="O3162">
        <v>54</v>
      </c>
      <c r="P3162">
        <v>57</v>
      </c>
      <c r="W3162" t="str">
        <f t="shared" si="646"/>
        <v>193754</v>
      </c>
      <c r="X3162" t="str">
        <f t="shared" si="647"/>
        <v>9375457</v>
      </c>
      <c r="Y3162" t="str">
        <f t="shared" si="648"/>
        <v>19375457</v>
      </c>
      <c r="AH3162" t="str">
        <f t="shared" si="649"/>
        <v/>
      </c>
      <c r="AI3162" t="str">
        <f t="shared" si="650"/>
        <v/>
      </c>
      <c r="AK3162" t="str">
        <f t="shared" si="651"/>
        <v/>
      </c>
      <c r="AL3162" t="str">
        <f t="shared" si="652"/>
        <v/>
      </c>
      <c r="AM3162" t="str">
        <f t="shared" si="653"/>
        <v/>
      </c>
      <c r="AN3162" t="str">
        <f t="shared" si="654"/>
        <v/>
      </c>
      <c r="AO3162" t="str">
        <f t="shared" si="655"/>
        <v/>
      </c>
      <c r="AP3162" t="str">
        <f t="shared" si="656"/>
        <v/>
      </c>
      <c r="AQ3162" t="str">
        <f t="shared" si="657"/>
        <v/>
      </c>
      <c r="AS3162">
        <v>3162</v>
      </c>
      <c r="AT3162">
        <f t="shared" si="658"/>
        <v>158</v>
      </c>
    </row>
    <row r="3163" spans="1:46" x14ac:dyDescent="0.25">
      <c r="A3163">
        <v>1959</v>
      </c>
      <c r="B3163">
        <v>41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4</v>
      </c>
      <c r="M3163">
        <v>16</v>
      </c>
      <c r="N3163">
        <v>33</v>
      </c>
      <c r="O3163">
        <v>49</v>
      </c>
      <c r="P3163">
        <v>84</v>
      </c>
      <c r="W3163" t="str">
        <f t="shared" si="646"/>
        <v>4163349</v>
      </c>
      <c r="X3163" t="str">
        <f t="shared" si="647"/>
        <v>16334984</v>
      </c>
      <c r="Y3163" t="str">
        <f t="shared" si="648"/>
        <v>416334984</v>
      </c>
      <c r="AH3163" t="str">
        <f t="shared" si="649"/>
        <v/>
      </c>
      <c r="AI3163" t="str">
        <f t="shared" si="650"/>
        <v/>
      </c>
      <c r="AK3163" t="str">
        <f t="shared" si="651"/>
        <v/>
      </c>
      <c r="AL3163" t="str">
        <f t="shared" si="652"/>
        <v/>
      </c>
      <c r="AM3163" t="str">
        <f t="shared" si="653"/>
        <v/>
      </c>
      <c r="AN3163" t="str">
        <f t="shared" si="654"/>
        <v/>
      </c>
      <c r="AO3163" t="str">
        <f t="shared" si="655"/>
        <v/>
      </c>
      <c r="AP3163" t="str">
        <f t="shared" si="656"/>
        <v/>
      </c>
      <c r="AQ3163" t="str">
        <f t="shared" si="657"/>
        <v/>
      </c>
      <c r="AS3163">
        <v>3163</v>
      </c>
      <c r="AT3163">
        <f t="shared" si="658"/>
        <v>186</v>
      </c>
    </row>
    <row r="3164" spans="1:46" x14ac:dyDescent="0.25">
      <c r="A3164">
        <v>1959</v>
      </c>
      <c r="B3164">
        <v>40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3</v>
      </c>
      <c r="M3164">
        <v>10</v>
      </c>
      <c r="N3164">
        <v>59</v>
      </c>
      <c r="O3164">
        <v>72</v>
      </c>
      <c r="P3164">
        <v>80</v>
      </c>
      <c r="W3164" t="str">
        <f t="shared" si="646"/>
        <v>3105972</v>
      </c>
      <c r="X3164" t="str">
        <f t="shared" si="647"/>
        <v>10597280</v>
      </c>
      <c r="Y3164" t="str">
        <f t="shared" si="648"/>
        <v>310597280</v>
      </c>
      <c r="AH3164" t="str">
        <f t="shared" si="649"/>
        <v/>
      </c>
      <c r="AI3164" t="str">
        <f t="shared" si="650"/>
        <v/>
      </c>
      <c r="AK3164" t="str">
        <f t="shared" si="651"/>
        <v/>
      </c>
      <c r="AL3164" t="str">
        <f t="shared" si="652"/>
        <v/>
      </c>
      <c r="AM3164" t="str">
        <f t="shared" si="653"/>
        <v/>
      </c>
      <c r="AN3164" t="str">
        <f t="shared" si="654"/>
        <v/>
      </c>
      <c r="AO3164" t="str">
        <f t="shared" si="655"/>
        <v/>
      </c>
      <c r="AP3164" t="str">
        <f t="shared" si="656"/>
        <v/>
      </c>
      <c r="AQ3164" t="str">
        <f t="shared" si="657"/>
        <v/>
      </c>
      <c r="AS3164">
        <v>3164</v>
      </c>
      <c r="AT3164">
        <f t="shared" si="658"/>
        <v>224</v>
      </c>
    </row>
    <row r="3165" spans="1:46" x14ac:dyDescent="0.25">
      <c r="A3165">
        <v>1959</v>
      </c>
      <c r="B3165">
        <v>39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37</v>
      </c>
      <c r="M3165">
        <v>58</v>
      </c>
      <c r="N3165">
        <v>67</v>
      </c>
      <c r="O3165">
        <v>78</v>
      </c>
      <c r="P3165">
        <v>85</v>
      </c>
      <c r="W3165" t="str">
        <f t="shared" si="646"/>
        <v>37586778</v>
      </c>
      <c r="X3165" t="str">
        <f t="shared" si="647"/>
        <v>58677885</v>
      </c>
      <c r="Y3165" t="str">
        <f t="shared" si="648"/>
        <v>3758677885</v>
      </c>
      <c r="AH3165" t="str">
        <f t="shared" si="649"/>
        <v/>
      </c>
      <c r="AI3165" t="str">
        <f t="shared" si="650"/>
        <v/>
      </c>
      <c r="AK3165" t="str">
        <f t="shared" si="651"/>
        <v/>
      </c>
      <c r="AL3165" t="str">
        <f t="shared" si="652"/>
        <v/>
      </c>
      <c r="AM3165" t="str">
        <f t="shared" si="653"/>
        <v/>
      </c>
      <c r="AN3165" t="str">
        <f t="shared" si="654"/>
        <v/>
      </c>
      <c r="AO3165" t="str">
        <f t="shared" si="655"/>
        <v/>
      </c>
      <c r="AP3165" t="str">
        <f t="shared" si="656"/>
        <v/>
      </c>
      <c r="AQ3165" t="str">
        <f t="shared" si="657"/>
        <v/>
      </c>
      <c r="AS3165">
        <v>3165</v>
      </c>
      <c r="AT3165">
        <f t="shared" si="658"/>
        <v>325</v>
      </c>
    </row>
    <row r="3166" spans="1:46" x14ac:dyDescent="0.25">
      <c r="A3166">
        <v>1959</v>
      </c>
      <c r="B3166">
        <v>38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1</v>
      </c>
      <c r="M3166">
        <v>7</v>
      </c>
      <c r="N3166">
        <v>10</v>
      </c>
      <c r="O3166">
        <v>35</v>
      </c>
      <c r="P3166">
        <v>89</v>
      </c>
      <c r="W3166" t="str">
        <f t="shared" si="646"/>
        <v>171035</v>
      </c>
      <c r="X3166" t="str">
        <f t="shared" si="647"/>
        <v>7103589</v>
      </c>
      <c r="Y3166" t="str">
        <f t="shared" si="648"/>
        <v>17103589</v>
      </c>
      <c r="AH3166" t="str">
        <f t="shared" si="649"/>
        <v/>
      </c>
      <c r="AI3166" t="str">
        <f t="shared" si="650"/>
        <v/>
      </c>
      <c r="AK3166" t="str">
        <f t="shared" si="651"/>
        <v/>
      </c>
      <c r="AL3166" t="str">
        <f t="shared" si="652"/>
        <v/>
      </c>
      <c r="AM3166" t="str">
        <f t="shared" si="653"/>
        <v/>
      </c>
      <c r="AN3166" t="str">
        <f t="shared" si="654"/>
        <v/>
      </c>
      <c r="AO3166" t="str">
        <f t="shared" si="655"/>
        <v/>
      </c>
      <c r="AP3166" t="str">
        <f t="shared" si="656"/>
        <v/>
      </c>
      <c r="AQ3166" t="str">
        <f t="shared" si="657"/>
        <v/>
      </c>
      <c r="AS3166">
        <v>3166</v>
      </c>
      <c r="AT3166">
        <f t="shared" si="658"/>
        <v>142</v>
      </c>
    </row>
    <row r="3167" spans="1:46" x14ac:dyDescent="0.25">
      <c r="A3167">
        <v>1959</v>
      </c>
      <c r="B3167">
        <v>37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5</v>
      </c>
      <c r="M3167">
        <v>25</v>
      </c>
      <c r="N3167">
        <v>35</v>
      </c>
      <c r="O3167">
        <v>36</v>
      </c>
      <c r="P3167">
        <v>57</v>
      </c>
      <c r="W3167" t="str">
        <f t="shared" si="646"/>
        <v>5253536</v>
      </c>
      <c r="X3167" t="str">
        <f t="shared" si="647"/>
        <v>25353657</v>
      </c>
      <c r="Y3167" t="str">
        <f t="shared" si="648"/>
        <v>525353657</v>
      </c>
      <c r="AH3167" t="str">
        <f t="shared" si="649"/>
        <v/>
      </c>
      <c r="AI3167" t="str">
        <f t="shared" si="650"/>
        <v/>
      </c>
      <c r="AK3167" t="str">
        <f t="shared" si="651"/>
        <v/>
      </c>
      <c r="AL3167" t="str">
        <f t="shared" si="652"/>
        <v/>
      </c>
      <c r="AM3167" t="str">
        <f t="shared" si="653"/>
        <v/>
      </c>
      <c r="AN3167" t="str">
        <f t="shared" si="654"/>
        <v/>
      </c>
      <c r="AO3167" t="str">
        <f t="shared" si="655"/>
        <v/>
      </c>
      <c r="AP3167" t="str">
        <f t="shared" si="656"/>
        <v/>
      </c>
      <c r="AQ3167" t="str">
        <f t="shared" si="657"/>
        <v/>
      </c>
      <c r="AS3167">
        <v>3167</v>
      </c>
      <c r="AT3167">
        <f t="shared" si="658"/>
        <v>158</v>
      </c>
    </row>
    <row r="3168" spans="1:46" x14ac:dyDescent="0.25">
      <c r="A3168">
        <v>1959</v>
      </c>
      <c r="B3168">
        <v>36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13</v>
      </c>
      <c r="M3168">
        <v>49</v>
      </c>
      <c r="N3168">
        <v>52</v>
      </c>
      <c r="O3168">
        <v>66</v>
      </c>
      <c r="P3168">
        <v>67</v>
      </c>
      <c r="W3168" t="str">
        <f t="shared" si="646"/>
        <v>13495266</v>
      </c>
      <c r="X3168" t="str">
        <f t="shared" si="647"/>
        <v>49526667</v>
      </c>
      <c r="Y3168" t="str">
        <f t="shared" si="648"/>
        <v>1349526667</v>
      </c>
      <c r="AH3168" t="str">
        <f t="shared" si="649"/>
        <v/>
      </c>
      <c r="AI3168" t="str">
        <f t="shared" si="650"/>
        <v/>
      </c>
      <c r="AK3168" t="str">
        <f t="shared" si="651"/>
        <v>+</v>
      </c>
      <c r="AL3168" t="str">
        <f t="shared" si="652"/>
        <v/>
      </c>
      <c r="AM3168" t="str">
        <f t="shared" si="653"/>
        <v/>
      </c>
      <c r="AN3168" t="str">
        <f t="shared" si="654"/>
        <v/>
      </c>
      <c r="AO3168" t="str">
        <f t="shared" si="655"/>
        <v/>
      </c>
      <c r="AP3168" t="str">
        <f t="shared" si="656"/>
        <v/>
      </c>
      <c r="AQ3168" t="str">
        <f t="shared" si="657"/>
        <v/>
      </c>
      <c r="AS3168">
        <v>3168</v>
      </c>
      <c r="AT3168">
        <f t="shared" si="658"/>
        <v>247</v>
      </c>
    </row>
    <row r="3169" spans="1:46" x14ac:dyDescent="0.25">
      <c r="A3169">
        <v>1959</v>
      </c>
      <c r="B3169">
        <v>35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10</v>
      </c>
      <c r="M3169">
        <v>28</v>
      </c>
      <c r="N3169">
        <v>30</v>
      </c>
      <c r="O3169">
        <v>59</v>
      </c>
      <c r="P3169">
        <v>83</v>
      </c>
      <c r="W3169" t="str">
        <f t="shared" si="646"/>
        <v>10283059</v>
      </c>
      <c r="X3169" t="str">
        <f t="shared" si="647"/>
        <v>28305983</v>
      </c>
      <c r="Y3169" t="str">
        <f t="shared" si="648"/>
        <v>1028305983</v>
      </c>
      <c r="AH3169" t="str">
        <f t="shared" si="649"/>
        <v/>
      </c>
      <c r="AI3169" t="str">
        <f t="shared" si="650"/>
        <v/>
      </c>
      <c r="AK3169" t="str">
        <f t="shared" si="651"/>
        <v/>
      </c>
      <c r="AL3169" t="str">
        <f t="shared" si="652"/>
        <v/>
      </c>
      <c r="AM3169" t="str">
        <f t="shared" si="653"/>
        <v/>
      </c>
      <c r="AN3169" t="str">
        <f t="shared" si="654"/>
        <v/>
      </c>
      <c r="AO3169" t="str">
        <f t="shared" si="655"/>
        <v/>
      </c>
      <c r="AP3169" t="str">
        <f t="shared" si="656"/>
        <v/>
      </c>
      <c r="AQ3169" t="str">
        <f t="shared" si="657"/>
        <v/>
      </c>
      <c r="AS3169">
        <v>3169</v>
      </c>
      <c r="AT3169">
        <f t="shared" si="658"/>
        <v>210</v>
      </c>
    </row>
    <row r="3170" spans="1:46" x14ac:dyDescent="0.25">
      <c r="A3170">
        <v>1959</v>
      </c>
      <c r="B3170">
        <v>34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36</v>
      </c>
      <c r="M3170">
        <v>46</v>
      </c>
      <c r="N3170">
        <v>49</v>
      </c>
      <c r="O3170">
        <v>68</v>
      </c>
      <c r="P3170">
        <v>74</v>
      </c>
      <c r="W3170" t="str">
        <f t="shared" si="646"/>
        <v>36464968</v>
      </c>
      <c r="X3170" t="str">
        <f t="shared" si="647"/>
        <v>46496874</v>
      </c>
      <c r="Y3170" t="str">
        <f t="shared" si="648"/>
        <v>3646496874</v>
      </c>
      <c r="AH3170" t="str">
        <f t="shared" si="649"/>
        <v/>
      </c>
      <c r="AI3170" t="str">
        <f t="shared" si="650"/>
        <v/>
      </c>
      <c r="AK3170" t="str">
        <f t="shared" si="651"/>
        <v/>
      </c>
      <c r="AL3170" t="str">
        <f t="shared" si="652"/>
        <v/>
      </c>
      <c r="AM3170" t="str">
        <f t="shared" si="653"/>
        <v/>
      </c>
      <c r="AN3170" t="str">
        <f t="shared" si="654"/>
        <v/>
      </c>
      <c r="AO3170" t="str">
        <f t="shared" si="655"/>
        <v/>
      </c>
      <c r="AP3170" t="str">
        <f t="shared" si="656"/>
        <v/>
      </c>
      <c r="AQ3170" t="str">
        <f t="shared" si="657"/>
        <v/>
      </c>
      <c r="AS3170">
        <v>3170</v>
      </c>
      <c r="AT3170">
        <f t="shared" si="658"/>
        <v>273</v>
      </c>
    </row>
    <row r="3171" spans="1:46" x14ac:dyDescent="0.25">
      <c r="A3171">
        <v>1959</v>
      </c>
      <c r="B3171">
        <v>33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1</v>
      </c>
      <c r="M3171">
        <v>53</v>
      </c>
      <c r="N3171">
        <v>68</v>
      </c>
      <c r="O3171">
        <v>73</v>
      </c>
      <c r="P3171">
        <v>78</v>
      </c>
      <c r="W3171" t="str">
        <f t="shared" si="646"/>
        <v>1536873</v>
      </c>
      <c r="X3171" t="str">
        <f t="shared" si="647"/>
        <v>53687378</v>
      </c>
      <c r="Y3171" t="str">
        <f t="shared" si="648"/>
        <v>153687378</v>
      </c>
      <c r="AH3171" t="str">
        <f t="shared" si="649"/>
        <v/>
      </c>
      <c r="AI3171" t="str">
        <f t="shared" si="650"/>
        <v/>
      </c>
      <c r="AK3171" t="str">
        <f t="shared" si="651"/>
        <v/>
      </c>
      <c r="AL3171" t="str">
        <f t="shared" si="652"/>
        <v/>
      </c>
      <c r="AM3171" t="str">
        <f t="shared" si="653"/>
        <v/>
      </c>
      <c r="AN3171" t="str">
        <f t="shared" si="654"/>
        <v/>
      </c>
      <c r="AO3171" t="str">
        <f t="shared" si="655"/>
        <v/>
      </c>
      <c r="AP3171" t="str">
        <f t="shared" si="656"/>
        <v/>
      </c>
      <c r="AQ3171" t="str">
        <f t="shared" si="657"/>
        <v/>
      </c>
      <c r="AS3171">
        <v>3171</v>
      </c>
      <c r="AT3171">
        <f t="shared" si="658"/>
        <v>273</v>
      </c>
    </row>
    <row r="3172" spans="1:46" x14ac:dyDescent="0.25">
      <c r="A3172">
        <v>1959</v>
      </c>
      <c r="B3172">
        <v>32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5</v>
      </c>
      <c r="M3172">
        <v>19</v>
      </c>
      <c r="N3172">
        <v>50</v>
      </c>
      <c r="O3172">
        <v>62</v>
      </c>
      <c r="P3172">
        <v>75</v>
      </c>
      <c r="W3172" t="str">
        <f t="shared" si="646"/>
        <v>5195062</v>
      </c>
      <c r="X3172" t="str">
        <f t="shared" si="647"/>
        <v>19506275</v>
      </c>
      <c r="Y3172" t="str">
        <f t="shared" si="648"/>
        <v>519506275</v>
      </c>
      <c r="AH3172" t="str">
        <f t="shared" si="649"/>
        <v/>
      </c>
      <c r="AI3172" t="str">
        <f t="shared" si="650"/>
        <v/>
      </c>
      <c r="AK3172" t="str">
        <f t="shared" si="651"/>
        <v/>
      </c>
      <c r="AL3172" t="str">
        <f t="shared" si="652"/>
        <v/>
      </c>
      <c r="AM3172" t="str">
        <f t="shared" si="653"/>
        <v/>
      </c>
      <c r="AN3172" t="str">
        <f t="shared" si="654"/>
        <v/>
      </c>
      <c r="AO3172" t="str">
        <f t="shared" si="655"/>
        <v/>
      </c>
      <c r="AP3172" t="str">
        <f t="shared" si="656"/>
        <v/>
      </c>
      <c r="AQ3172" t="str">
        <f t="shared" si="657"/>
        <v/>
      </c>
      <c r="AS3172">
        <v>3172</v>
      </c>
      <c r="AT3172">
        <f t="shared" si="658"/>
        <v>211</v>
      </c>
    </row>
    <row r="3173" spans="1:46" x14ac:dyDescent="0.25">
      <c r="A3173">
        <v>1959</v>
      </c>
      <c r="B3173">
        <v>31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17</v>
      </c>
      <c r="M3173">
        <v>28</v>
      </c>
      <c r="N3173">
        <v>48</v>
      </c>
      <c r="O3173">
        <v>54</v>
      </c>
      <c r="P3173">
        <v>81</v>
      </c>
      <c r="W3173" t="str">
        <f t="shared" si="646"/>
        <v>17284854</v>
      </c>
      <c r="X3173" t="str">
        <f t="shared" si="647"/>
        <v>28485481</v>
      </c>
      <c r="Y3173" t="str">
        <f t="shared" si="648"/>
        <v>1728485481</v>
      </c>
      <c r="AH3173" t="str">
        <f t="shared" si="649"/>
        <v/>
      </c>
      <c r="AI3173" t="str">
        <f t="shared" si="650"/>
        <v/>
      </c>
      <c r="AK3173" t="str">
        <f t="shared" si="651"/>
        <v/>
      </c>
      <c r="AL3173" t="str">
        <f t="shared" si="652"/>
        <v/>
      </c>
      <c r="AM3173" t="str">
        <f t="shared" si="653"/>
        <v/>
      </c>
      <c r="AN3173" t="str">
        <f t="shared" si="654"/>
        <v/>
      </c>
      <c r="AO3173" t="str">
        <f t="shared" si="655"/>
        <v/>
      </c>
      <c r="AP3173" t="str">
        <f t="shared" si="656"/>
        <v/>
      </c>
      <c r="AQ3173" t="str">
        <f t="shared" si="657"/>
        <v/>
      </c>
      <c r="AS3173">
        <v>3173</v>
      </c>
      <c r="AT3173">
        <f t="shared" si="658"/>
        <v>228</v>
      </c>
    </row>
    <row r="3174" spans="1:46" x14ac:dyDescent="0.25">
      <c r="A3174">
        <v>1959</v>
      </c>
      <c r="B3174">
        <v>30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13</v>
      </c>
      <c r="M3174">
        <v>26</v>
      </c>
      <c r="N3174">
        <v>45</v>
      </c>
      <c r="O3174">
        <v>77</v>
      </c>
      <c r="P3174">
        <v>86</v>
      </c>
      <c r="W3174" t="str">
        <f t="shared" si="646"/>
        <v>13264577</v>
      </c>
      <c r="X3174" t="str">
        <f t="shared" si="647"/>
        <v>26457786</v>
      </c>
      <c r="Y3174" t="str">
        <f t="shared" si="648"/>
        <v>1326457786</v>
      </c>
      <c r="AH3174" t="str">
        <f t="shared" si="649"/>
        <v/>
      </c>
      <c r="AI3174" t="str">
        <f t="shared" si="650"/>
        <v/>
      </c>
      <c r="AK3174" t="str">
        <f t="shared" si="651"/>
        <v/>
      </c>
      <c r="AL3174" t="str">
        <f t="shared" si="652"/>
        <v/>
      </c>
      <c r="AM3174" t="str">
        <f t="shared" si="653"/>
        <v/>
      </c>
      <c r="AN3174" t="str">
        <f t="shared" si="654"/>
        <v/>
      </c>
      <c r="AO3174" t="str">
        <f t="shared" si="655"/>
        <v/>
      </c>
      <c r="AP3174" t="str">
        <f t="shared" si="656"/>
        <v/>
      </c>
      <c r="AQ3174" t="str">
        <f t="shared" si="657"/>
        <v/>
      </c>
      <c r="AS3174">
        <v>3174</v>
      </c>
      <c r="AT3174">
        <f t="shared" si="658"/>
        <v>247</v>
      </c>
    </row>
    <row r="3175" spans="1:46" x14ac:dyDescent="0.25">
      <c r="A3175">
        <v>1959</v>
      </c>
      <c r="B3175">
        <v>29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2</v>
      </c>
      <c r="M3175">
        <v>19</v>
      </c>
      <c r="N3175">
        <v>29</v>
      </c>
      <c r="O3175">
        <v>84</v>
      </c>
      <c r="P3175">
        <v>90</v>
      </c>
      <c r="W3175" t="str">
        <f t="shared" si="646"/>
        <v>2192984</v>
      </c>
      <c r="X3175" t="str">
        <f t="shared" si="647"/>
        <v>19298490</v>
      </c>
      <c r="Y3175" t="str">
        <f t="shared" si="648"/>
        <v>219298490</v>
      </c>
      <c r="AH3175" t="str">
        <f t="shared" si="649"/>
        <v/>
      </c>
      <c r="AI3175" t="str">
        <f t="shared" si="650"/>
        <v/>
      </c>
      <c r="AK3175" t="str">
        <f t="shared" si="651"/>
        <v/>
      </c>
      <c r="AL3175" t="str">
        <f t="shared" si="652"/>
        <v/>
      </c>
      <c r="AM3175" t="str">
        <f t="shared" si="653"/>
        <v/>
      </c>
      <c r="AN3175" t="str">
        <f t="shared" si="654"/>
        <v/>
      </c>
      <c r="AO3175" t="str">
        <f t="shared" si="655"/>
        <v/>
      </c>
      <c r="AP3175" t="str">
        <f t="shared" si="656"/>
        <v/>
      </c>
      <c r="AQ3175" t="str">
        <f t="shared" si="657"/>
        <v/>
      </c>
      <c r="AS3175">
        <v>3175</v>
      </c>
      <c r="AT3175">
        <f t="shared" si="658"/>
        <v>224</v>
      </c>
    </row>
    <row r="3176" spans="1:46" x14ac:dyDescent="0.25">
      <c r="A3176">
        <v>1959</v>
      </c>
      <c r="B3176">
        <v>28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11</v>
      </c>
      <c r="M3176">
        <v>17</v>
      </c>
      <c r="N3176">
        <v>65</v>
      </c>
      <c r="O3176">
        <v>69</v>
      </c>
      <c r="P3176">
        <v>75</v>
      </c>
      <c r="W3176" t="str">
        <f t="shared" si="646"/>
        <v>11176569</v>
      </c>
      <c r="X3176" t="str">
        <f t="shared" si="647"/>
        <v>17656975</v>
      </c>
      <c r="Y3176" t="str">
        <f t="shared" si="648"/>
        <v>1117656975</v>
      </c>
      <c r="AH3176" t="str">
        <f t="shared" si="649"/>
        <v/>
      </c>
      <c r="AI3176" t="str">
        <f t="shared" si="650"/>
        <v/>
      </c>
      <c r="AK3176" t="str">
        <f t="shared" si="651"/>
        <v/>
      </c>
      <c r="AL3176" t="str">
        <f t="shared" si="652"/>
        <v/>
      </c>
      <c r="AM3176" t="str">
        <f t="shared" si="653"/>
        <v/>
      </c>
      <c r="AN3176" t="str">
        <f t="shared" si="654"/>
        <v/>
      </c>
      <c r="AO3176" t="str">
        <f t="shared" si="655"/>
        <v/>
      </c>
      <c r="AP3176" t="str">
        <f t="shared" si="656"/>
        <v/>
      </c>
      <c r="AQ3176" t="str">
        <f t="shared" si="657"/>
        <v/>
      </c>
      <c r="AS3176">
        <v>3176</v>
      </c>
      <c r="AT3176">
        <f t="shared" si="658"/>
        <v>237</v>
      </c>
    </row>
    <row r="3177" spans="1:46" x14ac:dyDescent="0.25">
      <c r="A3177">
        <v>1959</v>
      </c>
      <c r="B3177">
        <v>27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10</v>
      </c>
      <c r="M3177">
        <v>19</v>
      </c>
      <c r="N3177">
        <v>32</v>
      </c>
      <c r="O3177">
        <v>55</v>
      </c>
      <c r="P3177">
        <v>68</v>
      </c>
      <c r="W3177" t="str">
        <f t="shared" si="646"/>
        <v>10193255</v>
      </c>
      <c r="X3177" t="str">
        <f t="shared" si="647"/>
        <v>19325568</v>
      </c>
      <c r="Y3177" t="str">
        <f t="shared" si="648"/>
        <v>1019325568</v>
      </c>
      <c r="AH3177" t="str">
        <f t="shared" si="649"/>
        <v/>
      </c>
      <c r="AI3177" t="str">
        <f t="shared" si="650"/>
        <v/>
      </c>
      <c r="AK3177" t="str">
        <f t="shared" si="651"/>
        <v/>
      </c>
      <c r="AL3177" t="str">
        <f t="shared" si="652"/>
        <v/>
      </c>
      <c r="AM3177" t="str">
        <f t="shared" si="653"/>
        <v/>
      </c>
      <c r="AN3177" t="str">
        <f t="shared" si="654"/>
        <v/>
      </c>
      <c r="AO3177" t="str">
        <f t="shared" si="655"/>
        <v/>
      </c>
      <c r="AP3177" t="str">
        <f t="shared" si="656"/>
        <v/>
      </c>
      <c r="AQ3177" t="str">
        <f t="shared" si="657"/>
        <v/>
      </c>
      <c r="AS3177">
        <v>3177</v>
      </c>
      <c r="AT3177">
        <f t="shared" si="658"/>
        <v>184</v>
      </c>
    </row>
    <row r="3178" spans="1:46" x14ac:dyDescent="0.25">
      <c r="A3178">
        <v>1959</v>
      </c>
      <c r="B3178">
        <v>26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37</v>
      </c>
      <c r="M3178">
        <v>61</v>
      </c>
      <c r="N3178">
        <v>71</v>
      </c>
      <c r="O3178">
        <v>77</v>
      </c>
      <c r="P3178">
        <v>85</v>
      </c>
      <c r="W3178" t="str">
        <f t="shared" si="646"/>
        <v>37617177</v>
      </c>
      <c r="X3178" t="str">
        <f t="shared" si="647"/>
        <v>61717785</v>
      </c>
      <c r="Y3178" t="str">
        <f t="shared" si="648"/>
        <v>3761717785</v>
      </c>
      <c r="AH3178" t="str">
        <f t="shared" si="649"/>
        <v/>
      </c>
      <c r="AI3178" t="str">
        <f t="shared" si="650"/>
        <v/>
      </c>
      <c r="AK3178" t="str">
        <f t="shared" si="651"/>
        <v/>
      </c>
      <c r="AL3178" t="str">
        <f t="shared" si="652"/>
        <v/>
      </c>
      <c r="AM3178" t="str">
        <f t="shared" si="653"/>
        <v/>
      </c>
      <c r="AN3178" t="str">
        <f t="shared" si="654"/>
        <v/>
      </c>
      <c r="AO3178" t="str">
        <f t="shared" si="655"/>
        <v/>
      </c>
      <c r="AP3178" t="str">
        <f t="shared" si="656"/>
        <v/>
      </c>
      <c r="AQ3178" t="str">
        <f t="shared" si="657"/>
        <v/>
      </c>
      <c r="AS3178">
        <v>3178</v>
      </c>
      <c r="AT3178">
        <f t="shared" si="658"/>
        <v>331</v>
      </c>
    </row>
    <row r="3179" spans="1:46" x14ac:dyDescent="0.25">
      <c r="A3179">
        <v>1959</v>
      </c>
      <c r="B3179">
        <v>25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9</v>
      </c>
      <c r="M3179">
        <v>18</v>
      </c>
      <c r="N3179">
        <v>29</v>
      </c>
      <c r="O3179">
        <v>56</v>
      </c>
      <c r="P3179">
        <v>80</v>
      </c>
      <c r="W3179" t="str">
        <f t="shared" si="646"/>
        <v>9182956</v>
      </c>
      <c r="X3179" t="str">
        <f t="shared" si="647"/>
        <v>18295680</v>
      </c>
      <c r="Y3179" t="str">
        <f t="shared" si="648"/>
        <v>918295680</v>
      </c>
      <c r="AH3179" t="str">
        <f t="shared" si="649"/>
        <v/>
      </c>
      <c r="AI3179" t="str">
        <f t="shared" si="650"/>
        <v/>
      </c>
      <c r="AK3179" t="str">
        <f t="shared" si="651"/>
        <v/>
      </c>
      <c r="AL3179" t="str">
        <f t="shared" si="652"/>
        <v/>
      </c>
      <c r="AM3179" t="str">
        <f t="shared" si="653"/>
        <v/>
      </c>
      <c r="AN3179" t="str">
        <f t="shared" si="654"/>
        <v/>
      </c>
      <c r="AO3179" t="str">
        <f t="shared" si="655"/>
        <v/>
      </c>
      <c r="AP3179" t="str">
        <f t="shared" si="656"/>
        <v/>
      </c>
      <c r="AQ3179" t="str">
        <f t="shared" si="657"/>
        <v/>
      </c>
      <c r="AS3179">
        <v>3179</v>
      </c>
      <c r="AT3179">
        <f t="shared" si="658"/>
        <v>192</v>
      </c>
    </row>
    <row r="3180" spans="1:46" x14ac:dyDescent="0.25">
      <c r="A3180">
        <v>1959</v>
      </c>
      <c r="B3180">
        <v>24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19</v>
      </c>
      <c r="M3180">
        <v>51</v>
      </c>
      <c r="N3180">
        <v>65</v>
      </c>
      <c r="O3180">
        <v>84</v>
      </c>
      <c r="P3180">
        <v>89</v>
      </c>
      <c r="W3180" t="str">
        <f t="shared" si="646"/>
        <v>19516584</v>
      </c>
      <c r="X3180" t="str">
        <f t="shared" si="647"/>
        <v>51658489</v>
      </c>
      <c r="Y3180" t="str">
        <f t="shared" si="648"/>
        <v>1951658489</v>
      </c>
      <c r="AH3180" t="str">
        <f t="shared" si="649"/>
        <v/>
      </c>
      <c r="AI3180" t="str">
        <f t="shared" si="650"/>
        <v/>
      </c>
      <c r="AK3180" t="str">
        <f t="shared" si="651"/>
        <v/>
      </c>
      <c r="AL3180" t="str">
        <f t="shared" si="652"/>
        <v/>
      </c>
      <c r="AM3180" t="str">
        <f t="shared" si="653"/>
        <v/>
      </c>
      <c r="AN3180" t="str">
        <f t="shared" si="654"/>
        <v/>
      </c>
      <c r="AO3180" t="str">
        <f t="shared" si="655"/>
        <v/>
      </c>
      <c r="AP3180" t="str">
        <f t="shared" si="656"/>
        <v/>
      </c>
      <c r="AQ3180" t="str">
        <f t="shared" si="657"/>
        <v/>
      </c>
      <c r="AS3180">
        <v>3180</v>
      </c>
      <c r="AT3180">
        <f t="shared" si="658"/>
        <v>308</v>
      </c>
    </row>
    <row r="3181" spans="1:46" x14ac:dyDescent="0.25">
      <c r="A3181">
        <v>1959</v>
      </c>
      <c r="B3181">
        <v>23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27</v>
      </c>
      <c r="M3181">
        <v>38</v>
      </c>
      <c r="N3181">
        <v>62</v>
      </c>
      <c r="O3181">
        <v>72</v>
      </c>
      <c r="P3181">
        <v>83</v>
      </c>
      <c r="W3181" t="str">
        <f t="shared" si="646"/>
        <v>27386272</v>
      </c>
      <c r="X3181" t="str">
        <f t="shared" si="647"/>
        <v>38627283</v>
      </c>
      <c r="Y3181" t="str">
        <f t="shared" si="648"/>
        <v>2738627283</v>
      </c>
      <c r="AH3181" t="str">
        <f t="shared" si="649"/>
        <v/>
      </c>
      <c r="AI3181" t="str">
        <f t="shared" si="650"/>
        <v/>
      </c>
      <c r="AK3181" t="str">
        <f t="shared" si="651"/>
        <v/>
      </c>
      <c r="AL3181" t="str">
        <f t="shared" si="652"/>
        <v/>
      </c>
      <c r="AM3181" t="str">
        <f t="shared" si="653"/>
        <v/>
      </c>
      <c r="AN3181" t="str">
        <f t="shared" si="654"/>
        <v/>
      </c>
      <c r="AO3181" t="str">
        <f t="shared" si="655"/>
        <v/>
      </c>
      <c r="AP3181" t="str">
        <f t="shared" si="656"/>
        <v/>
      </c>
      <c r="AQ3181" t="str">
        <f t="shared" si="657"/>
        <v/>
      </c>
      <c r="AS3181">
        <v>3181</v>
      </c>
      <c r="AT3181">
        <f t="shared" si="658"/>
        <v>282</v>
      </c>
    </row>
    <row r="3182" spans="1:46" x14ac:dyDescent="0.25">
      <c r="A3182">
        <v>1959</v>
      </c>
      <c r="B3182">
        <v>22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5</v>
      </c>
      <c r="M3182">
        <v>25</v>
      </c>
      <c r="N3182">
        <v>41</v>
      </c>
      <c r="O3182">
        <v>52</v>
      </c>
      <c r="P3182">
        <v>89</v>
      </c>
      <c r="W3182" t="str">
        <f t="shared" si="646"/>
        <v>5254152</v>
      </c>
      <c r="X3182" t="str">
        <f t="shared" si="647"/>
        <v>25415289</v>
      </c>
      <c r="Y3182" t="str">
        <f t="shared" si="648"/>
        <v>525415289</v>
      </c>
      <c r="AH3182" t="str">
        <f t="shared" si="649"/>
        <v/>
      </c>
      <c r="AI3182" t="str">
        <f t="shared" si="650"/>
        <v/>
      </c>
      <c r="AK3182" t="str">
        <f t="shared" si="651"/>
        <v/>
      </c>
      <c r="AL3182" t="str">
        <f t="shared" si="652"/>
        <v/>
      </c>
      <c r="AM3182" t="str">
        <f t="shared" si="653"/>
        <v/>
      </c>
      <c r="AN3182" t="str">
        <f t="shared" si="654"/>
        <v/>
      </c>
      <c r="AO3182" t="str">
        <f t="shared" si="655"/>
        <v/>
      </c>
      <c r="AP3182" t="str">
        <f t="shared" si="656"/>
        <v/>
      </c>
      <c r="AQ3182" t="str">
        <f t="shared" si="657"/>
        <v/>
      </c>
      <c r="AS3182">
        <v>3182</v>
      </c>
      <c r="AT3182">
        <f t="shared" si="658"/>
        <v>212</v>
      </c>
    </row>
    <row r="3183" spans="1:46" x14ac:dyDescent="0.25">
      <c r="A3183">
        <v>1959</v>
      </c>
      <c r="B3183">
        <v>21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4</v>
      </c>
      <c r="M3183">
        <v>6</v>
      </c>
      <c r="N3183">
        <v>20</v>
      </c>
      <c r="O3183">
        <v>23</v>
      </c>
      <c r="P3183">
        <v>66</v>
      </c>
      <c r="W3183" t="str">
        <f t="shared" si="646"/>
        <v>462023</v>
      </c>
      <c r="X3183" t="str">
        <f t="shared" si="647"/>
        <v>6202366</v>
      </c>
      <c r="Y3183" t="str">
        <f t="shared" si="648"/>
        <v>46202366</v>
      </c>
      <c r="AH3183" t="str">
        <f t="shared" si="649"/>
        <v/>
      </c>
      <c r="AI3183" t="str">
        <f t="shared" si="650"/>
        <v/>
      </c>
      <c r="AK3183" t="str">
        <f t="shared" si="651"/>
        <v/>
      </c>
      <c r="AL3183" t="str">
        <f t="shared" si="652"/>
        <v/>
      </c>
      <c r="AM3183" t="str">
        <f t="shared" si="653"/>
        <v/>
      </c>
      <c r="AN3183" t="str">
        <f t="shared" si="654"/>
        <v/>
      </c>
      <c r="AO3183" t="str">
        <f t="shared" si="655"/>
        <v/>
      </c>
      <c r="AP3183" t="str">
        <f t="shared" si="656"/>
        <v/>
      </c>
      <c r="AQ3183" t="str">
        <f t="shared" si="657"/>
        <v/>
      </c>
      <c r="AS3183">
        <v>3183</v>
      </c>
      <c r="AT3183">
        <f t="shared" si="658"/>
        <v>119</v>
      </c>
    </row>
    <row r="3184" spans="1:46" x14ac:dyDescent="0.25">
      <c r="A3184">
        <v>1959</v>
      </c>
      <c r="B3184">
        <v>20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2</v>
      </c>
      <c r="M3184">
        <v>12</v>
      </c>
      <c r="N3184">
        <v>56</v>
      </c>
      <c r="O3184">
        <v>80</v>
      </c>
      <c r="P3184">
        <v>84</v>
      </c>
      <c r="W3184" t="str">
        <f t="shared" si="646"/>
        <v>2125680</v>
      </c>
      <c r="X3184" t="str">
        <f t="shared" si="647"/>
        <v>12568084</v>
      </c>
      <c r="Y3184" t="str">
        <f t="shared" si="648"/>
        <v>212568084</v>
      </c>
      <c r="AH3184" t="str">
        <f t="shared" si="649"/>
        <v/>
      </c>
      <c r="AI3184" t="str">
        <f t="shared" si="650"/>
        <v/>
      </c>
      <c r="AK3184" t="str">
        <f t="shared" si="651"/>
        <v/>
      </c>
      <c r="AL3184" t="str">
        <f t="shared" si="652"/>
        <v/>
      </c>
      <c r="AM3184" t="str">
        <f t="shared" si="653"/>
        <v/>
      </c>
      <c r="AN3184" t="str">
        <f t="shared" si="654"/>
        <v/>
      </c>
      <c r="AO3184" t="str">
        <f t="shared" si="655"/>
        <v/>
      </c>
      <c r="AP3184" t="str">
        <f t="shared" si="656"/>
        <v/>
      </c>
      <c r="AQ3184" t="str">
        <f t="shared" si="657"/>
        <v/>
      </c>
      <c r="AS3184">
        <v>3184</v>
      </c>
      <c r="AT3184">
        <f t="shared" si="658"/>
        <v>234</v>
      </c>
    </row>
    <row r="3185" spans="1:46" x14ac:dyDescent="0.25">
      <c r="A3185">
        <v>1959</v>
      </c>
      <c r="B3185">
        <v>19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12</v>
      </c>
      <c r="M3185">
        <v>22</v>
      </c>
      <c r="N3185">
        <v>29</v>
      </c>
      <c r="O3185">
        <v>33</v>
      </c>
      <c r="P3185">
        <v>69</v>
      </c>
      <c r="W3185" t="str">
        <f t="shared" si="646"/>
        <v>12222933</v>
      </c>
      <c r="X3185" t="str">
        <f t="shared" si="647"/>
        <v>22293369</v>
      </c>
      <c r="Y3185" t="str">
        <f t="shared" si="648"/>
        <v>1222293369</v>
      </c>
      <c r="AH3185" t="str">
        <f t="shared" si="649"/>
        <v/>
      </c>
      <c r="AI3185" t="str">
        <f t="shared" si="650"/>
        <v/>
      </c>
      <c r="AK3185" t="str">
        <f t="shared" si="651"/>
        <v/>
      </c>
      <c r="AL3185" t="str">
        <f t="shared" si="652"/>
        <v/>
      </c>
      <c r="AM3185" t="str">
        <f t="shared" si="653"/>
        <v/>
      </c>
      <c r="AN3185" t="str">
        <f t="shared" si="654"/>
        <v/>
      </c>
      <c r="AO3185" t="str">
        <f t="shared" si="655"/>
        <v/>
      </c>
      <c r="AP3185" t="str">
        <f t="shared" si="656"/>
        <v/>
      </c>
      <c r="AQ3185" t="str">
        <f t="shared" si="657"/>
        <v/>
      </c>
      <c r="AS3185">
        <v>3185</v>
      </c>
      <c r="AT3185">
        <f t="shared" si="658"/>
        <v>165</v>
      </c>
    </row>
    <row r="3186" spans="1:46" x14ac:dyDescent="0.25">
      <c r="A3186">
        <v>1959</v>
      </c>
      <c r="B3186">
        <v>18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5</v>
      </c>
      <c r="M3186">
        <v>17</v>
      </c>
      <c r="N3186">
        <v>45</v>
      </c>
      <c r="O3186">
        <v>53</v>
      </c>
      <c r="P3186">
        <v>65</v>
      </c>
      <c r="W3186" t="str">
        <f t="shared" si="646"/>
        <v>5174553</v>
      </c>
      <c r="X3186" t="str">
        <f t="shared" si="647"/>
        <v>17455365</v>
      </c>
      <c r="Y3186" t="str">
        <f t="shared" si="648"/>
        <v>517455365</v>
      </c>
      <c r="AH3186" t="str">
        <f t="shared" si="649"/>
        <v/>
      </c>
      <c r="AI3186" t="str">
        <f t="shared" si="650"/>
        <v/>
      </c>
      <c r="AK3186" t="str">
        <f t="shared" si="651"/>
        <v/>
      </c>
      <c r="AL3186" t="str">
        <f t="shared" si="652"/>
        <v/>
      </c>
      <c r="AM3186" t="str">
        <f t="shared" si="653"/>
        <v/>
      </c>
      <c r="AN3186" t="str">
        <f t="shared" si="654"/>
        <v/>
      </c>
      <c r="AO3186" t="str">
        <f t="shared" si="655"/>
        <v/>
      </c>
      <c r="AP3186" t="str">
        <f t="shared" si="656"/>
        <v/>
      </c>
      <c r="AQ3186" t="str">
        <f t="shared" si="657"/>
        <v/>
      </c>
      <c r="AS3186">
        <v>3186</v>
      </c>
      <c r="AT3186">
        <f t="shared" si="658"/>
        <v>185</v>
      </c>
    </row>
    <row r="3187" spans="1:46" x14ac:dyDescent="0.25">
      <c r="A3187">
        <v>1959</v>
      </c>
      <c r="B3187">
        <v>17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4</v>
      </c>
      <c r="M3187">
        <v>6</v>
      </c>
      <c r="N3187">
        <v>23</v>
      </c>
      <c r="O3187">
        <v>42</v>
      </c>
      <c r="P3187">
        <v>89</v>
      </c>
      <c r="W3187" t="str">
        <f t="shared" si="646"/>
        <v>462342</v>
      </c>
      <c r="X3187" t="str">
        <f t="shared" si="647"/>
        <v>6234289</v>
      </c>
      <c r="Y3187" t="str">
        <f t="shared" si="648"/>
        <v>46234289</v>
      </c>
      <c r="AH3187" t="str">
        <f t="shared" si="649"/>
        <v/>
      </c>
      <c r="AI3187" t="str">
        <f t="shared" si="650"/>
        <v/>
      </c>
      <c r="AK3187" t="str">
        <f t="shared" si="651"/>
        <v/>
      </c>
      <c r="AL3187" t="str">
        <f t="shared" si="652"/>
        <v/>
      </c>
      <c r="AM3187" t="str">
        <f t="shared" si="653"/>
        <v/>
      </c>
      <c r="AN3187" t="str">
        <f t="shared" si="654"/>
        <v/>
      </c>
      <c r="AO3187" t="str">
        <f t="shared" si="655"/>
        <v/>
      </c>
      <c r="AP3187" t="str">
        <f t="shared" si="656"/>
        <v/>
      </c>
      <c r="AQ3187" t="str">
        <f t="shared" si="657"/>
        <v/>
      </c>
      <c r="AS3187">
        <v>3187</v>
      </c>
      <c r="AT3187">
        <f t="shared" si="658"/>
        <v>164</v>
      </c>
    </row>
    <row r="3188" spans="1:46" x14ac:dyDescent="0.25">
      <c r="A3188">
        <v>1959</v>
      </c>
      <c r="B3188">
        <v>16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5</v>
      </c>
      <c r="M3188">
        <v>28</v>
      </c>
      <c r="N3188">
        <v>33</v>
      </c>
      <c r="O3188">
        <v>58</v>
      </c>
      <c r="P3188">
        <v>77</v>
      </c>
      <c r="W3188" t="str">
        <f t="shared" si="646"/>
        <v>5283358</v>
      </c>
      <c r="X3188" t="str">
        <f t="shared" si="647"/>
        <v>28335877</v>
      </c>
      <c r="Y3188" t="str">
        <f t="shared" si="648"/>
        <v>528335877</v>
      </c>
      <c r="AH3188" t="str">
        <f t="shared" si="649"/>
        <v/>
      </c>
      <c r="AI3188" t="str">
        <f t="shared" si="650"/>
        <v/>
      </c>
      <c r="AK3188" t="str">
        <f t="shared" si="651"/>
        <v/>
      </c>
      <c r="AL3188" t="str">
        <f t="shared" si="652"/>
        <v/>
      </c>
      <c r="AM3188" t="str">
        <f t="shared" si="653"/>
        <v/>
      </c>
      <c r="AN3188" t="str">
        <f t="shared" si="654"/>
        <v/>
      </c>
      <c r="AO3188" t="str">
        <f t="shared" si="655"/>
        <v/>
      </c>
      <c r="AP3188" t="str">
        <f t="shared" si="656"/>
        <v/>
      </c>
      <c r="AQ3188" t="str">
        <f t="shared" si="657"/>
        <v/>
      </c>
      <c r="AS3188">
        <v>3188</v>
      </c>
      <c r="AT3188">
        <f t="shared" si="658"/>
        <v>201</v>
      </c>
    </row>
    <row r="3189" spans="1:46" x14ac:dyDescent="0.25">
      <c r="A3189">
        <v>1959</v>
      </c>
      <c r="B3189">
        <v>15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3</v>
      </c>
      <c r="M3189">
        <v>26</v>
      </c>
      <c r="N3189">
        <v>27</v>
      </c>
      <c r="O3189">
        <v>31</v>
      </c>
      <c r="P3189">
        <v>49</v>
      </c>
      <c r="W3189" t="str">
        <f t="shared" si="646"/>
        <v>3262731</v>
      </c>
      <c r="X3189" t="str">
        <f t="shared" si="647"/>
        <v>26273149</v>
      </c>
      <c r="Y3189" t="str">
        <f t="shared" si="648"/>
        <v>326273149</v>
      </c>
      <c r="AH3189" t="str">
        <f t="shared" si="649"/>
        <v/>
      </c>
      <c r="AI3189" t="str">
        <f t="shared" si="650"/>
        <v>+</v>
      </c>
      <c r="AK3189" t="str">
        <f t="shared" si="651"/>
        <v/>
      </c>
      <c r="AL3189" t="str">
        <f t="shared" si="652"/>
        <v/>
      </c>
      <c r="AM3189" t="str">
        <f t="shared" si="653"/>
        <v/>
      </c>
      <c r="AN3189" t="str">
        <f t="shared" si="654"/>
        <v/>
      </c>
      <c r="AO3189" t="str">
        <f t="shared" si="655"/>
        <v/>
      </c>
      <c r="AP3189" t="str">
        <f t="shared" si="656"/>
        <v/>
      </c>
      <c r="AQ3189" t="str">
        <f t="shared" si="657"/>
        <v/>
      </c>
      <c r="AS3189">
        <v>3189</v>
      </c>
      <c r="AT3189">
        <f t="shared" si="658"/>
        <v>136</v>
      </c>
    </row>
    <row r="3190" spans="1:46" x14ac:dyDescent="0.25">
      <c r="A3190">
        <v>1959</v>
      </c>
      <c r="B3190">
        <v>14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8</v>
      </c>
      <c r="M3190">
        <v>27</v>
      </c>
      <c r="N3190">
        <v>34</v>
      </c>
      <c r="O3190">
        <v>51</v>
      </c>
      <c r="P3190">
        <v>86</v>
      </c>
      <c r="W3190" t="str">
        <f t="shared" si="646"/>
        <v>8273451</v>
      </c>
      <c r="X3190" t="str">
        <f t="shared" si="647"/>
        <v>27345186</v>
      </c>
      <c r="Y3190" t="str">
        <f t="shared" si="648"/>
        <v>827345186</v>
      </c>
      <c r="AH3190" t="str">
        <f t="shared" si="649"/>
        <v/>
      </c>
      <c r="AI3190" t="str">
        <f t="shared" si="650"/>
        <v/>
      </c>
      <c r="AK3190" t="str">
        <f t="shared" si="651"/>
        <v/>
      </c>
      <c r="AL3190" t="str">
        <f t="shared" si="652"/>
        <v/>
      </c>
      <c r="AM3190" t="str">
        <f t="shared" si="653"/>
        <v/>
      </c>
      <c r="AN3190" t="str">
        <f t="shared" si="654"/>
        <v/>
      </c>
      <c r="AO3190" t="str">
        <f t="shared" si="655"/>
        <v/>
      </c>
      <c r="AP3190" t="str">
        <f t="shared" si="656"/>
        <v/>
      </c>
      <c r="AQ3190" t="str">
        <f t="shared" si="657"/>
        <v/>
      </c>
      <c r="AS3190">
        <v>3190</v>
      </c>
      <c r="AT3190">
        <f t="shared" si="658"/>
        <v>206</v>
      </c>
    </row>
    <row r="3191" spans="1:46" x14ac:dyDescent="0.25">
      <c r="A3191">
        <v>1959</v>
      </c>
      <c r="B3191">
        <v>13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2</v>
      </c>
      <c r="M3191">
        <v>31</v>
      </c>
      <c r="N3191">
        <v>38</v>
      </c>
      <c r="O3191">
        <v>54</v>
      </c>
      <c r="P3191">
        <v>61</v>
      </c>
      <c r="W3191" t="str">
        <f t="shared" si="646"/>
        <v>2313854</v>
      </c>
      <c r="X3191" t="str">
        <f t="shared" si="647"/>
        <v>31385461</v>
      </c>
      <c r="Y3191" t="str">
        <f t="shared" si="648"/>
        <v>231385461</v>
      </c>
      <c r="AH3191" t="str">
        <f t="shared" si="649"/>
        <v/>
      </c>
      <c r="AI3191" t="str">
        <f t="shared" si="650"/>
        <v/>
      </c>
      <c r="AK3191" t="str">
        <f t="shared" si="651"/>
        <v/>
      </c>
      <c r="AL3191" t="str">
        <f t="shared" si="652"/>
        <v/>
      </c>
      <c r="AM3191" t="str">
        <f t="shared" si="653"/>
        <v/>
      </c>
      <c r="AN3191" t="str">
        <f t="shared" si="654"/>
        <v/>
      </c>
      <c r="AO3191" t="str">
        <f t="shared" si="655"/>
        <v/>
      </c>
      <c r="AP3191" t="str">
        <f t="shared" si="656"/>
        <v/>
      </c>
      <c r="AQ3191" t="str">
        <f t="shared" si="657"/>
        <v/>
      </c>
      <c r="AS3191">
        <v>3191</v>
      </c>
      <c r="AT3191">
        <f t="shared" si="658"/>
        <v>186</v>
      </c>
    </row>
    <row r="3192" spans="1:46" x14ac:dyDescent="0.25">
      <c r="A3192">
        <v>1959</v>
      </c>
      <c r="B3192">
        <v>12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7</v>
      </c>
      <c r="M3192">
        <v>9</v>
      </c>
      <c r="N3192">
        <v>52</v>
      </c>
      <c r="O3192">
        <v>59</v>
      </c>
      <c r="P3192">
        <v>89</v>
      </c>
      <c r="W3192" t="str">
        <f t="shared" si="646"/>
        <v>795259</v>
      </c>
      <c r="X3192" t="str">
        <f t="shared" si="647"/>
        <v>9525989</v>
      </c>
      <c r="Y3192" t="str">
        <f t="shared" si="648"/>
        <v>79525989</v>
      </c>
      <c r="AH3192" t="str">
        <f t="shared" si="649"/>
        <v/>
      </c>
      <c r="AI3192" t="str">
        <f t="shared" si="650"/>
        <v/>
      </c>
      <c r="AK3192" t="str">
        <f t="shared" si="651"/>
        <v/>
      </c>
      <c r="AL3192" t="str">
        <f t="shared" si="652"/>
        <v/>
      </c>
      <c r="AM3192" t="str">
        <f t="shared" si="653"/>
        <v/>
      </c>
      <c r="AN3192" t="str">
        <f t="shared" si="654"/>
        <v/>
      </c>
      <c r="AO3192" t="str">
        <f t="shared" si="655"/>
        <v/>
      </c>
      <c r="AP3192" t="str">
        <f t="shared" si="656"/>
        <v/>
      </c>
      <c r="AQ3192" t="str">
        <f t="shared" si="657"/>
        <v/>
      </c>
      <c r="AS3192">
        <v>3192</v>
      </c>
      <c r="AT3192">
        <f t="shared" si="658"/>
        <v>216</v>
      </c>
    </row>
    <row r="3193" spans="1:46" x14ac:dyDescent="0.25">
      <c r="A3193">
        <v>1959</v>
      </c>
      <c r="B3193">
        <v>11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42</v>
      </c>
      <c r="M3193">
        <v>65</v>
      </c>
      <c r="N3193">
        <v>68</v>
      </c>
      <c r="O3193">
        <v>75</v>
      </c>
      <c r="P3193">
        <v>78</v>
      </c>
      <c r="W3193" t="str">
        <f t="shared" si="646"/>
        <v>42656875</v>
      </c>
      <c r="X3193" t="str">
        <f t="shared" si="647"/>
        <v>65687578</v>
      </c>
      <c r="Y3193" t="str">
        <f t="shared" si="648"/>
        <v>4265687578</v>
      </c>
      <c r="AH3193" t="str">
        <f t="shared" si="649"/>
        <v/>
      </c>
      <c r="AI3193" t="str">
        <f t="shared" si="650"/>
        <v/>
      </c>
      <c r="AK3193" t="str">
        <f t="shared" si="651"/>
        <v/>
      </c>
      <c r="AL3193" t="str">
        <f t="shared" si="652"/>
        <v/>
      </c>
      <c r="AM3193" t="str">
        <f t="shared" si="653"/>
        <v/>
      </c>
      <c r="AN3193" t="str">
        <f t="shared" si="654"/>
        <v/>
      </c>
      <c r="AO3193" t="str">
        <f t="shared" si="655"/>
        <v/>
      </c>
      <c r="AP3193" t="str">
        <f t="shared" si="656"/>
        <v/>
      </c>
      <c r="AQ3193" t="str">
        <f t="shared" si="657"/>
        <v/>
      </c>
      <c r="AS3193">
        <v>3193</v>
      </c>
      <c r="AT3193">
        <f t="shared" si="658"/>
        <v>328</v>
      </c>
    </row>
    <row r="3194" spans="1:46" x14ac:dyDescent="0.25">
      <c r="A3194">
        <v>1959</v>
      </c>
      <c r="B3194">
        <v>10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7</v>
      </c>
      <c r="M3194">
        <v>13</v>
      </c>
      <c r="N3194">
        <v>34</v>
      </c>
      <c r="O3194">
        <v>87</v>
      </c>
      <c r="P3194">
        <v>89</v>
      </c>
      <c r="W3194" t="str">
        <f t="shared" si="646"/>
        <v>7133487</v>
      </c>
      <c r="X3194" t="str">
        <f t="shared" si="647"/>
        <v>13348789</v>
      </c>
      <c r="Y3194" t="str">
        <f t="shared" si="648"/>
        <v>713348789</v>
      </c>
      <c r="AH3194" t="str">
        <f t="shared" si="649"/>
        <v/>
      </c>
      <c r="AI3194" t="str">
        <f t="shared" si="650"/>
        <v/>
      </c>
      <c r="AK3194" t="str">
        <f t="shared" si="651"/>
        <v/>
      </c>
      <c r="AL3194" t="str">
        <f t="shared" si="652"/>
        <v/>
      </c>
      <c r="AM3194" t="str">
        <f t="shared" si="653"/>
        <v/>
      </c>
      <c r="AN3194" t="str">
        <f t="shared" si="654"/>
        <v/>
      </c>
      <c r="AO3194" t="str">
        <f t="shared" si="655"/>
        <v/>
      </c>
      <c r="AP3194" t="str">
        <f t="shared" si="656"/>
        <v/>
      </c>
      <c r="AQ3194" t="str">
        <f t="shared" si="657"/>
        <v/>
      </c>
      <c r="AS3194">
        <v>3194</v>
      </c>
      <c r="AT3194">
        <f t="shared" si="658"/>
        <v>230</v>
      </c>
    </row>
    <row r="3195" spans="1:46" x14ac:dyDescent="0.25">
      <c r="A3195">
        <v>1959</v>
      </c>
      <c r="B3195">
        <v>9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2</v>
      </c>
      <c r="M3195">
        <v>31</v>
      </c>
      <c r="N3195">
        <v>48</v>
      </c>
      <c r="O3195">
        <v>75</v>
      </c>
      <c r="P3195">
        <v>87</v>
      </c>
      <c r="W3195" t="str">
        <f t="shared" si="646"/>
        <v>2314875</v>
      </c>
      <c r="X3195" t="str">
        <f t="shared" si="647"/>
        <v>31487587</v>
      </c>
      <c r="Y3195" t="str">
        <f t="shared" si="648"/>
        <v>231487587</v>
      </c>
      <c r="AH3195" t="str">
        <f t="shared" si="649"/>
        <v/>
      </c>
      <c r="AI3195" t="str">
        <f t="shared" si="650"/>
        <v/>
      </c>
      <c r="AK3195" t="str">
        <f t="shared" si="651"/>
        <v/>
      </c>
      <c r="AL3195" t="str">
        <f t="shared" si="652"/>
        <v/>
      </c>
      <c r="AM3195" t="str">
        <f t="shared" si="653"/>
        <v/>
      </c>
      <c r="AN3195" t="str">
        <f t="shared" si="654"/>
        <v/>
      </c>
      <c r="AO3195" t="str">
        <f t="shared" si="655"/>
        <v/>
      </c>
      <c r="AP3195" t="str">
        <f t="shared" si="656"/>
        <v/>
      </c>
      <c r="AQ3195" t="str">
        <f t="shared" si="657"/>
        <v/>
      </c>
      <c r="AS3195">
        <v>3195</v>
      </c>
      <c r="AT3195">
        <f t="shared" si="658"/>
        <v>243</v>
      </c>
    </row>
    <row r="3196" spans="1:46" x14ac:dyDescent="0.25">
      <c r="A3196">
        <v>1959</v>
      </c>
      <c r="B3196">
        <v>8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14</v>
      </c>
      <c r="M3196">
        <v>20</v>
      </c>
      <c r="N3196">
        <v>50</v>
      </c>
      <c r="O3196">
        <v>73</v>
      </c>
      <c r="P3196">
        <v>74</v>
      </c>
      <c r="W3196" t="str">
        <f t="shared" si="646"/>
        <v>14205073</v>
      </c>
      <c r="X3196" t="str">
        <f t="shared" si="647"/>
        <v>20507374</v>
      </c>
      <c r="Y3196" t="str">
        <f t="shared" si="648"/>
        <v>1420507374</v>
      </c>
      <c r="AH3196" t="str">
        <f t="shared" si="649"/>
        <v/>
      </c>
      <c r="AI3196" t="str">
        <f t="shared" si="650"/>
        <v/>
      </c>
      <c r="AK3196" t="str">
        <f t="shared" si="651"/>
        <v>+</v>
      </c>
      <c r="AL3196" t="str">
        <f t="shared" si="652"/>
        <v/>
      </c>
      <c r="AM3196" t="str">
        <f t="shared" si="653"/>
        <v/>
      </c>
      <c r="AN3196" t="str">
        <f t="shared" si="654"/>
        <v/>
      </c>
      <c r="AO3196" t="str">
        <f t="shared" si="655"/>
        <v/>
      </c>
      <c r="AP3196" t="str">
        <f t="shared" si="656"/>
        <v/>
      </c>
      <c r="AQ3196" t="str">
        <f t="shared" si="657"/>
        <v/>
      </c>
      <c r="AS3196">
        <v>3196</v>
      </c>
      <c r="AT3196">
        <f t="shared" si="658"/>
        <v>231</v>
      </c>
    </row>
    <row r="3197" spans="1:46" x14ac:dyDescent="0.25">
      <c r="A3197">
        <v>1959</v>
      </c>
      <c r="B3197">
        <v>7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3</v>
      </c>
      <c r="M3197">
        <v>70</v>
      </c>
      <c r="N3197">
        <v>73</v>
      </c>
      <c r="O3197">
        <v>77</v>
      </c>
      <c r="P3197">
        <v>82</v>
      </c>
      <c r="W3197" t="str">
        <f t="shared" si="646"/>
        <v>3707377</v>
      </c>
      <c r="X3197" t="str">
        <f t="shared" si="647"/>
        <v>70737782</v>
      </c>
      <c r="Y3197" t="str">
        <f t="shared" si="648"/>
        <v>370737782</v>
      </c>
      <c r="AH3197" t="str">
        <f t="shared" si="649"/>
        <v/>
      </c>
      <c r="AI3197" t="str">
        <f t="shared" si="650"/>
        <v/>
      </c>
      <c r="AK3197" t="str">
        <f t="shared" si="651"/>
        <v/>
      </c>
      <c r="AL3197" t="str">
        <f t="shared" si="652"/>
        <v/>
      </c>
      <c r="AM3197" t="str">
        <f t="shared" si="653"/>
        <v/>
      </c>
      <c r="AN3197" t="str">
        <f t="shared" si="654"/>
        <v/>
      </c>
      <c r="AO3197" t="str">
        <f t="shared" si="655"/>
        <v/>
      </c>
      <c r="AP3197" t="str">
        <f t="shared" si="656"/>
        <v/>
      </c>
      <c r="AQ3197" t="str">
        <f t="shared" si="657"/>
        <v/>
      </c>
      <c r="AS3197">
        <v>3197</v>
      </c>
      <c r="AT3197">
        <f t="shared" si="658"/>
        <v>305</v>
      </c>
    </row>
    <row r="3198" spans="1:46" x14ac:dyDescent="0.25">
      <c r="A3198">
        <v>1959</v>
      </c>
      <c r="B3198">
        <v>6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7</v>
      </c>
      <c r="M3198">
        <v>34</v>
      </c>
      <c r="N3198">
        <v>42</v>
      </c>
      <c r="O3198">
        <v>45</v>
      </c>
      <c r="P3198">
        <v>52</v>
      </c>
      <c r="W3198" t="str">
        <f t="shared" si="646"/>
        <v>7344245</v>
      </c>
      <c r="X3198" t="str">
        <f t="shared" si="647"/>
        <v>34424552</v>
      </c>
      <c r="Y3198" t="str">
        <f t="shared" si="648"/>
        <v>734424552</v>
      </c>
      <c r="AH3198" t="str">
        <f t="shared" si="649"/>
        <v/>
      </c>
      <c r="AI3198" t="str">
        <f t="shared" si="650"/>
        <v/>
      </c>
      <c r="AK3198" t="str">
        <f t="shared" si="651"/>
        <v/>
      </c>
      <c r="AL3198" t="str">
        <f t="shared" si="652"/>
        <v/>
      </c>
      <c r="AM3198" t="str">
        <f t="shared" si="653"/>
        <v/>
      </c>
      <c r="AN3198" t="str">
        <f t="shared" si="654"/>
        <v/>
      </c>
      <c r="AO3198" t="str">
        <f t="shared" si="655"/>
        <v/>
      </c>
      <c r="AP3198" t="str">
        <f t="shared" si="656"/>
        <v/>
      </c>
      <c r="AQ3198" t="str">
        <f t="shared" si="657"/>
        <v/>
      </c>
      <c r="AS3198">
        <v>3198</v>
      </c>
      <c r="AT3198">
        <f t="shared" si="658"/>
        <v>180</v>
      </c>
    </row>
    <row r="3199" spans="1:46" x14ac:dyDescent="0.25">
      <c r="A3199">
        <v>1959</v>
      </c>
      <c r="B3199">
        <v>5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8</v>
      </c>
      <c r="N3199">
        <v>22</v>
      </c>
      <c r="O3199">
        <v>39</v>
      </c>
      <c r="P3199">
        <v>75</v>
      </c>
      <c r="W3199" t="str">
        <f t="shared" si="646"/>
        <v>782239</v>
      </c>
      <c r="X3199" t="str">
        <f t="shared" si="647"/>
        <v>8223975</v>
      </c>
      <c r="Y3199" t="str">
        <f t="shared" si="648"/>
        <v>78223975</v>
      </c>
      <c r="AH3199" t="str">
        <f t="shared" si="649"/>
        <v>+</v>
      </c>
      <c r="AI3199" t="str">
        <f t="shared" si="650"/>
        <v/>
      </c>
      <c r="AK3199" t="str">
        <f t="shared" si="651"/>
        <v/>
      </c>
      <c r="AL3199" t="str">
        <f t="shared" si="652"/>
        <v/>
      </c>
      <c r="AM3199" t="str">
        <f t="shared" si="653"/>
        <v/>
      </c>
      <c r="AN3199" t="str">
        <f t="shared" si="654"/>
        <v/>
      </c>
      <c r="AO3199" t="str">
        <f t="shared" si="655"/>
        <v/>
      </c>
      <c r="AP3199" t="str">
        <f t="shared" si="656"/>
        <v/>
      </c>
      <c r="AQ3199" t="str">
        <f t="shared" si="657"/>
        <v/>
      </c>
      <c r="AS3199">
        <v>3199</v>
      </c>
      <c r="AT3199">
        <f t="shared" si="658"/>
        <v>151</v>
      </c>
    </row>
    <row r="3200" spans="1:46" x14ac:dyDescent="0.25">
      <c r="A3200">
        <v>1959</v>
      </c>
      <c r="B3200">
        <v>4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6</v>
      </c>
      <c r="M3200">
        <v>39</v>
      </c>
      <c r="N3200">
        <v>53</v>
      </c>
      <c r="O3200">
        <v>66</v>
      </c>
      <c r="P3200">
        <v>79</v>
      </c>
      <c r="W3200" t="str">
        <f t="shared" si="646"/>
        <v>6395366</v>
      </c>
      <c r="X3200" t="str">
        <f t="shared" si="647"/>
        <v>39536679</v>
      </c>
      <c r="Y3200" t="str">
        <f t="shared" si="648"/>
        <v>639536679</v>
      </c>
      <c r="AH3200" t="str">
        <f t="shared" si="649"/>
        <v/>
      </c>
      <c r="AI3200" t="str">
        <f t="shared" si="650"/>
        <v/>
      </c>
      <c r="AK3200" t="str">
        <f t="shared" si="651"/>
        <v/>
      </c>
      <c r="AL3200" t="str">
        <f t="shared" si="652"/>
        <v/>
      </c>
      <c r="AM3200" t="str">
        <f t="shared" si="653"/>
        <v/>
      </c>
      <c r="AN3200" t="str">
        <f t="shared" si="654"/>
        <v/>
      </c>
      <c r="AO3200" t="str">
        <f t="shared" si="655"/>
        <v/>
      </c>
      <c r="AP3200" t="str">
        <f t="shared" si="656"/>
        <v/>
      </c>
      <c r="AQ3200" t="str">
        <f t="shared" si="657"/>
        <v/>
      </c>
      <c r="AS3200">
        <v>3200</v>
      </c>
      <c r="AT3200">
        <f t="shared" si="658"/>
        <v>243</v>
      </c>
    </row>
    <row r="3201" spans="1:46" x14ac:dyDescent="0.25">
      <c r="A3201">
        <v>1959</v>
      </c>
      <c r="B3201">
        <v>3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5</v>
      </c>
      <c r="M3201">
        <v>40</v>
      </c>
      <c r="N3201">
        <v>42</v>
      </c>
      <c r="O3201">
        <v>79</v>
      </c>
      <c r="P3201">
        <v>80</v>
      </c>
      <c r="W3201" t="str">
        <f t="shared" si="646"/>
        <v>5404279</v>
      </c>
      <c r="X3201" t="str">
        <f t="shared" si="647"/>
        <v>40427980</v>
      </c>
      <c r="Y3201" t="str">
        <f t="shared" si="648"/>
        <v>540427980</v>
      </c>
      <c r="AH3201" t="str">
        <f t="shared" si="649"/>
        <v/>
      </c>
      <c r="AI3201" t="str">
        <f t="shared" si="650"/>
        <v/>
      </c>
      <c r="AK3201" t="str">
        <f t="shared" si="651"/>
        <v>+</v>
      </c>
      <c r="AL3201" t="str">
        <f t="shared" si="652"/>
        <v/>
      </c>
      <c r="AM3201" t="str">
        <f t="shared" si="653"/>
        <v/>
      </c>
      <c r="AN3201" t="str">
        <f t="shared" si="654"/>
        <v/>
      </c>
      <c r="AO3201" t="str">
        <f t="shared" si="655"/>
        <v/>
      </c>
      <c r="AP3201" t="str">
        <f t="shared" si="656"/>
        <v/>
      </c>
      <c r="AQ3201" t="str">
        <f t="shared" si="657"/>
        <v/>
      </c>
      <c r="AS3201">
        <v>3201</v>
      </c>
      <c r="AT3201">
        <f t="shared" si="658"/>
        <v>246</v>
      </c>
    </row>
    <row r="3202" spans="1:46" x14ac:dyDescent="0.25">
      <c r="A3202">
        <v>1959</v>
      </c>
      <c r="B3202">
        <v>2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21</v>
      </c>
      <c r="M3202">
        <v>32</v>
      </c>
      <c r="N3202">
        <v>73</v>
      </c>
      <c r="O3202">
        <v>77</v>
      </c>
      <c r="P3202">
        <v>83</v>
      </c>
      <c r="W3202" t="str">
        <f t="shared" ref="W3202:W3265" si="659">L3202&amp;M3202&amp;N3202&amp;O3202</f>
        <v>21327377</v>
      </c>
      <c r="X3202" t="str">
        <f t="shared" ref="X3202:X3265" si="660">M3202&amp;N3202&amp;O3202&amp;P3202</f>
        <v>32737783</v>
      </c>
      <c r="Y3202" t="str">
        <f t="shared" ref="Y3202:Y3265" si="661">L3202&amp;M3202&amp;N3202&amp;O3202&amp;P3202</f>
        <v>2132737783</v>
      </c>
      <c r="AH3202" t="str">
        <f t="shared" ref="AH3202:AH3265" si="662">IF(L3202+1=M3202,"+","")</f>
        <v/>
      </c>
      <c r="AI3202" t="str">
        <f t="shared" ref="AI3202:AI3265" si="663">IF(M3202+1=N3202,"+","")</f>
        <v/>
      </c>
      <c r="AK3202" t="str">
        <f t="shared" ref="AK3202:AK3265" si="664">IF(O3202+1=P3202,"+","")</f>
        <v/>
      </c>
      <c r="AL3202" t="str">
        <f t="shared" ref="AL3202:AL3265" si="665">IF(AH3202&amp;AI3202&amp;AJ3202&amp;AK3202="++++","Xdmihogy","")</f>
        <v/>
      </c>
      <c r="AM3202" t="str">
        <f t="shared" ref="AM3202:AM3265" si="666">IF(AI3202&amp;AJ3202&amp;AK3202="+++","Xdmihogy","")</f>
        <v/>
      </c>
      <c r="AN3202" t="str">
        <f t="shared" ref="AN3202:AN3265" si="667">IF(AH3202&amp;AI3202&amp;AJ3202="+++","Xdmihogy","")</f>
        <v/>
      </c>
      <c r="AO3202" t="str">
        <f t="shared" ref="AO3202:AO3265" si="668">IF(AH3202&amp;AI3202="++","Xdmihogy","")</f>
        <v/>
      </c>
      <c r="AP3202" t="str">
        <f t="shared" ref="AP3202:AP3265" si="669">IF(AI3202&amp;AJ3202="++","Xdmihogy","")</f>
        <v/>
      </c>
      <c r="AQ3202" t="str">
        <f t="shared" ref="AQ3202:AQ3265" si="670">IF(AJ3202&amp;AK3202="++","Xdmihogy","")</f>
        <v/>
      </c>
      <c r="AS3202">
        <v>3202</v>
      </c>
      <c r="AT3202">
        <f t="shared" ref="AT3202:AT3265" si="671">SUM(L3202:P3202)</f>
        <v>286</v>
      </c>
    </row>
    <row r="3203" spans="1:46" x14ac:dyDescent="0.25">
      <c r="A3203">
        <v>1959</v>
      </c>
      <c r="B3203">
        <v>1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3</v>
      </c>
      <c r="M3203">
        <v>4</v>
      </c>
      <c r="N3203">
        <v>13</v>
      </c>
      <c r="O3203">
        <v>79</v>
      </c>
      <c r="P3203">
        <v>86</v>
      </c>
      <c r="W3203" t="str">
        <f t="shared" si="659"/>
        <v>341379</v>
      </c>
      <c r="X3203" t="str">
        <f t="shared" si="660"/>
        <v>4137986</v>
      </c>
      <c r="Y3203" t="str">
        <f t="shared" si="661"/>
        <v>34137986</v>
      </c>
      <c r="AH3203" t="str">
        <f t="shared" si="662"/>
        <v>+</v>
      </c>
      <c r="AI3203" t="str">
        <f t="shared" si="663"/>
        <v/>
      </c>
      <c r="AK3203" t="str">
        <f t="shared" si="664"/>
        <v/>
      </c>
      <c r="AL3203" t="str">
        <f t="shared" si="665"/>
        <v/>
      </c>
      <c r="AM3203" t="str">
        <f t="shared" si="666"/>
        <v/>
      </c>
      <c r="AN3203" t="str">
        <f t="shared" si="667"/>
        <v/>
      </c>
      <c r="AO3203" t="str">
        <f t="shared" si="668"/>
        <v/>
      </c>
      <c r="AP3203" t="str">
        <f t="shared" si="669"/>
        <v/>
      </c>
      <c r="AQ3203" t="str">
        <f t="shared" si="670"/>
        <v/>
      </c>
      <c r="AS3203">
        <v>3203</v>
      </c>
      <c r="AT3203">
        <f t="shared" si="671"/>
        <v>185</v>
      </c>
    </row>
    <row r="3204" spans="1:46" x14ac:dyDescent="0.25">
      <c r="A3204">
        <v>1958</v>
      </c>
      <c r="B3204">
        <v>52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4</v>
      </c>
      <c r="M3204">
        <v>37</v>
      </c>
      <c r="N3204">
        <v>40</v>
      </c>
      <c r="O3204">
        <v>66</v>
      </c>
      <c r="P3204">
        <v>70</v>
      </c>
      <c r="W3204" t="str">
        <f t="shared" si="659"/>
        <v>4374066</v>
      </c>
      <c r="X3204" t="str">
        <f t="shared" si="660"/>
        <v>37406670</v>
      </c>
      <c r="Y3204" t="str">
        <f t="shared" si="661"/>
        <v>437406670</v>
      </c>
      <c r="AH3204" t="str">
        <f t="shared" si="662"/>
        <v/>
      </c>
      <c r="AI3204" t="str">
        <f t="shared" si="663"/>
        <v/>
      </c>
      <c r="AK3204" t="str">
        <f t="shared" si="664"/>
        <v/>
      </c>
      <c r="AL3204" t="str">
        <f t="shared" si="665"/>
        <v/>
      </c>
      <c r="AM3204" t="str">
        <f t="shared" si="666"/>
        <v/>
      </c>
      <c r="AN3204" t="str">
        <f t="shared" si="667"/>
        <v/>
      </c>
      <c r="AO3204" t="str">
        <f t="shared" si="668"/>
        <v/>
      </c>
      <c r="AP3204" t="str">
        <f t="shared" si="669"/>
        <v/>
      </c>
      <c r="AQ3204" t="str">
        <f t="shared" si="670"/>
        <v/>
      </c>
      <c r="AS3204">
        <v>3204</v>
      </c>
      <c r="AT3204">
        <f t="shared" si="671"/>
        <v>217</v>
      </c>
    </row>
    <row r="3205" spans="1:46" x14ac:dyDescent="0.25">
      <c r="A3205">
        <v>1958</v>
      </c>
      <c r="B3205">
        <v>51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19</v>
      </c>
      <c r="M3205">
        <v>29</v>
      </c>
      <c r="N3205">
        <v>51</v>
      </c>
      <c r="O3205">
        <v>64</v>
      </c>
      <c r="P3205">
        <v>79</v>
      </c>
      <c r="W3205" t="str">
        <f t="shared" si="659"/>
        <v>19295164</v>
      </c>
      <c r="X3205" t="str">
        <f t="shared" si="660"/>
        <v>29516479</v>
      </c>
      <c r="Y3205" t="str">
        <f t="shared" si="661"/>
        <v>1929516479</v>
      </c>
      <c r="AH3205" t="str">
        <f t="shared" si="662"/>
        <v/>
      </c>
      <c r="AI3205" t="str">
        <f t="shared" si="663"/>
        <v/>
      </c>
      <c r="AK3205" t="str">
        <f t="shared" si="664"/>
        <v/>
      </c>
      <c r="AL3205" t="str">
        <f t="shared" si="665"/>
        <v/>
      </c>
      <c r="AM3205" t="str">
        <f t="shared" si="666"/>
        <v/>
      </c>
      <c r="AN3205" t="str">
        <f t="shared" si="667"/>
        <v/>
      </c>
      <c r="AO3205" t="str">
        <f t="shared" si="668"/>
        <v/>
      </c>
      <c r="AP3205" t="str">
        <f t="shared" si="669"/>
        <v/>
      </c>
      <c r="AQ3205" t="str">
        <f t="shared" si="670"/>
        <v/>
      </c>
      <c r="AS3205">
        <v>3205</v>
      </c>
      <c r="AT3205">
        <f t="shared" si="671"/>
        <v>242</v>
      </c>
    </row>
    <row r="3206" spans="1:46" x14ac:dyDescent="0.25">
      <c r="A3206">
        <v>1958</v>
      </c>
      <c r="B3206">
        <v>50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31</v>
      </c>
      <c r="M3206">
        <v>37</v>
      </c>
      <c r="N3206">
        <v>53</v>
      </c>
      <c r="O3206">
        <v>54</v>
      </c>
      <c r="P3206">
        <v>76</v>
      </c>
      <c r="W3206" t="str">
        <f t="shared" si="659"/>
        <v>31375354</v>
      </c>
      <c r="X3206" t="str">
        <f t="shared" si="660"/>
        <v>37535476</v>
      </c>
      <c r="Y3206" t="str">
        <f t="shared" si="661"/>
        <v>3137535476</v>
      </c>
      <c r="AH3206" t="str">
        <f t="shared" si="662"/>
        <v/>
      </c>
      <c r="AI3206" t="str">
        <f t="shared" si="663"/>
        <v/>
      </c>
      <c r="AK3206" t="str">
        <f t="shared" si="664"/>
        <v/>
      </c>
      <c r="AL3206" t="str">
        <f t="shared" si="665"/>
        <v/>
      </c>
      <c r="AM3206" t="str">
        <f t="shared" si="666"/>
        <v/>
      </c>
      <c r="AN3206" t="str">
        <f t="shared" si="667"/>
        <v/>
      </c>
      <c r="AO3206" t="str">
        <f t="shared" si="668"/>
        <v/>
      </c>
      <c r="AP3206" t="str">
        <f t="shared" si="669"/>
        <v/>
      </c>
      <c r="AQ3206" t="str">
        <f t="shared" si="670"/>
        <v/>
      </c>
      <c r="AS3206">
        <v>3206</v>
      </c>
      <c r="AT3206">
        <f t="shared" si="671"/>
        <v>251</v>
      </c>
    </row>
    <row r="3207" spans="1:46" x14ac:dyDescent="0.25">
      <c r="A3207">
        <v>1958</v>
      </c>
      <c r="B3207">
        <v>49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8</v>
      </c>
      <c r="M3207">
        <v>57</v>
      </c>
      <c r="N3207">
        <v>63</v>
      </c>
      <c r="O3207">
        <v>75</v>
      </c>
      <c r="P3207">
        <v>77</v>
      </c>
      <c r="W3207" t="str">
        <f t="shared" si="659"/>
        <v>8576375</v>
      </c>
      <c r="X3207" t="str">
        <f t="shared" si="660"/>
        <v>57637577</v>
      </c>
      <c r="Y3207" t="str">
        <f t="shared" si="661"/>
        <v>857637577</v>
      </c>
      <c r="AH3207" t="str">
        <f t="shared" si="662"/>
        <v/>
      </c>
      <c r="AI3207" t="str">
        <f t="shared" si="663"/>
        <v/>
      </c>
      <c r="AK3207" t="str">
        <f t="shared" si="664"/>
        <v/>
      </c>
      <c r="AL3207" t="str">
        <f t="shared" si="665"/>
        <v/>
      </c>
      <c r="AM3207" t="str">
        <f t="shared" si="666"/>
        <v/>
      </c>
      <c r="AN3207" t="str">
        <f t="shared" si="667"/>
        <v/>
      </c>
      <c r="AO3207" t="str">
        <f t="shared" si="668"/>
        <v/>
      </c>
      <c r="AP3207" t="str">
        <f t="shared" si="669"/>
        <v/>
      </c>
      <c r="AQ3207" t="str">
        <f t="shared" si="670"/>
        <v/>
      </c>
      <c r="AS3207">
        <v>3207</v>
      </c>
      <c r="AT3207">
        <f t="shared" si="671"/>
        <v>280</v>
      </c>
    </row>
    <row r="3208" spans="1:46" x14ac:dyDescent="0.25">
      <c r="A3208">
        <v>1958</v>
      </c>
      <c r="B3208">
        <v>48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1</v>
      </c>
      <c r="M3208">
        <v>5</v>
      </c>
      <c r="N3208">
        <v>31</v>
      </c>
      <c r="O3208">
        <v>34</v>
      </c>
      <c r="P3208">
        <v>57</v>
      </c>
      <c r="W3208" t="str">
        <f t="shared" si="659"/>
        <v>153134</v>
      </c>
      <c r="X3208" t="str">
        <f t="shared" si="660"/>
        <v>5313457</v>
      </c>
      <c r="Y3208" t="str">
        <f t="shared" si="661"/>
        <v>15313457</v>
      </c>
      <c r="AH3208" t="str">
        <f t="shared" si="662"/>
        <v/>
      </c>
      <c r="AI3208" t="str">
        <f t="shared" si="663"/>
        <v/>
      </c>
      <c r="AK3208" t="str">
        <f t="shared" si="664"/>
        <v/>
      </c>
      <c r="AL3208" t="str">
        <f t="shared" si="665"/>
        <v/>
      </c>
      <c r="AM3208" t="str">
        <f t="shared" si="666"/>
        <v/>
      </c>
      <c r="AN3208" t="str">
        <f t="shared" si="667"/>
        <v/>
      </c>
      <c r="AO3208" t="str">
        <f t="shared" si="668"/>
        <v/>
      </c>
      <c r="AP3208" t="str">
        <f t="shared" si="669"/>
        <v/>
      </c>
      <c r="AQ3208" t="str">
        <f t="shared" si="670"/>
        <v/>
      </c>
      <c r="AS3208">
        <v>3208</v>
      </c>
      <c r="AT3208">
        <f t="shared" si="671"/>
        <v>128</v>
      </c>
    </row>
    <row r="3209" spans="1:46" x14ac:dyDescent="0.25">
      <c r="A3209">
        <v>1958</v>
      </c>
      <c r="B3209">
        <v>47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23</v>
      </c>
      <c r="M3209">
        <v>31</v>
      </c>
      <c r="N3209">
        <v>42</v>
      </c>
      <c r="O3209">
        <v>71</v>
      </c>
      <c r="P3209">
        <v>74</v>
      </c>
      <c r="W3209" t="str">
        <f t="shared" si="659"/>
        <v>23314271</v>
      </c>
      <c r="X3209" t="str">
        <f t="shared" si="660"/>
        <v>31427174</v>
      </c>
      <c r="Y3209" t="str">
        <f t="shared" si="661"/>
        <v>2331427174</v>
      </c>
      <c r="AH3209" t="str">
        <f t="shared" si="662"/>
        <v/>
      </c>
      <c r="AI3209" t="str">
        <f t="shared" si="663"/>
        <v/>
      </c>
      <c r="AK3209" t="str">
        <f t="shared" si="664"/>
        <v/>
      </c>
      <c r="AL3209" t="str">
        <f t="shared" si="665"/>
        <v/>
      </c>
      <c r="AM3209" t="str">
        <f t="shared" si="666"/>
        <v/>
      </c>
      <c r="AN3209" t="str">
        <f t="shared" si="667"/>
        <v/>
      </c>
      <c r="AO3209" t="str">
        <f t="shared" si="668"/>
        <v/>
      </c>
      <c r="AP3209" t="str">
        <f t="shared" si="669"/>
        <v/>
      </c>
      <c r="AQ3209" t="str">
        <f t="shared" si="670"/>
        <v/>
      </c>
      <c r="AS3209">
        <v>3209</v>
      </c>
      <c r="AT3209">
        <f t="shared" si="671"/>
        <v>241</v>
      </c>
    </row>
    <row r="3210" spans="1:46" x14ac:dyDescent="0.25">
      <c r="A3210">
        <v>1958</v>
      </c>
      <c r="B3210">
        <v>46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22</v>
      </c>
      <c r="M3210">
        <v>25</v>
      </c>
      <c r="N3210">
        <v>82</v>
      </c>
      <c r="O3210">
        <v>83</v>
      </c>
      <c r="P3210">
        <v>87</v>
      </c>
      <c r="W3210" t="str">
        <f t="shared" si="659"/>
        <v>22258283</v>
      </c>
      <c r="X3210" t="str">
        <f t="shared" si="660"/>
        <v>25828387</v>
      </c>
      <c r="Y3210" t="str">
        <f t="shared" si="661"/>
        <v>2225828387</v>
      </c>
      <c r="AH3210" t="str">
        <f t="shared" si="662"/>
        <v/>
      </c>
      <c r="AI3210" t="str">
        <f t="shared" si="663"/>
        <v/>
      </c>
      <c r="AK3210" t="str">
        <f t="shared" si="664"/>
        <v/>
      </c>
      <c r="AL3210" t="str">
        <f t="shared" si="665"/>
        <v/>
      </c>
      <c r="AM3210" t="str">
        <f t="shared" si="666"/>
        <v/>
      </c>
      <c r="AN3210" t="str">
        <f t="shared" si="667"/>
        <v/>
      </c>
      <c r="AO3210" t="str">
        <f t="shared" si="668"/>
        <v/>
      </c>
      <c r="AP3210" t="str">
        <f t="shared" si="669"/>
        <v/>
      </c>
      <c r="AQ3210" t="str">
        <f t="shared" si="670"/>
        <v/>
      </c>
      <c r="AS3210">
        <v>3210</v>
      </c>
      <c r="AT3210">
        <f t="shared" si="671"/>
        <v>299</v>
      </c>
    </row>
    <row r="3211" spans="1:46" x14ac:dyDescent="0.25">
      <c r="A3211">
        <v>1958</v>
      </c>
      <c r="B3211">
        <v>45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30</v>
      </c>
      <c r="M3211">
        <v>32</v>
      </c>
      <c r="N3211">
        <v>43</v>
      </c>
      <c r="O3211">
        <v>53</v>
      </c>
      <c r="P3211">
        <v>58</v>
      </c>
      <c r="W3211" t="str">
        <f t="shared" si="659"/>
        <v>30324353</v>
      </c>
      <c r="X3211" t="str">
        <f t="shared" si="660"/>
        <v>32435358</v>
      </c>
      <c r="Y3211" t="str">
        <f t="shared" si="661"/>
        <v>3032435358</v>
      </c>
      <c r="AH3211" t="str">
        <f t="shared" si="662"/>
        <v/>
      </c>
      <c r="AI3211" t="str">
        <f t="shared" si="663"/>
        <v/>
      </c>
      <c r="AK3211" t="str">
        <f t="shared" si="664"/>
        <v/>
      </c>
      <c r="AL3211" t="str">
        <f t="shared" si="665"/>
        <v/>
      </c>
      <c r="AM3211" t="str">
        <f t="shared" si="666"/>
        <v/>
      </c>
      <c r="AN3211" t="str">
        <f t="shared" si="667"/>
        <v/>
      </c>
      <c r="AO3211" t="str">
        <f t="shared" si="668"/>
        <v/>
      </c>
      <c r="AP3211" t="str">
        <f t="shared" si="669"/>
        <v/>
      </c>
      <c r="AQ3211" t="str">
        <f t="shared" si="670"/>
        <v/>
      </c>
      <c r="AS3211">
        <v>3211</v>
      </c>
      <c r="AT3211">
        <f t="shared" si="671"/>
        <v>216</v>
      </c>
    </row>
    <row r="3212" spans="1:46" x14ac:dyDescent="0.25">
      <c r="A3212">
        <v>1958</v>
      </c>
      <c r="B3212">
        <v>44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17</v>
      </c>
      <c r="M3212">
        <v>23</v>
      </c>
      <c r="N3212">
        <v>29</v>
      </c>
      <c r="O3212">
        <v>45</v>
      </c>
      <c r="P3212">
        <v>81</v>
      </c>
      <c r="W3212" t="str">
        <f t="shared" si="659"/>
        <v>17232945</v>
      </c>
      <c r="X3212" t="str">
        <f t="shared" si="660"/>
        <v>23294581</v>
      </c>
      <c r="Y3212" t="str">
        <f t="shared" si="661"/>
        <v>1723294581</v>
      </c>
      <c r="AH3212" t="str">
        <f t="shared" si="662"/>
        <v/>
      </c>
      <c r="AI3212" t="str">
        <f t="shared" si="663"/>
        <v/>
      </c>
      <c r="AK3212" t="str">
        <f t="shared" si="664"/>
        <v/>
      </c>
      <c r="AL3212" t="str">
        <f t="shared" si="665"/>
        <v/>
      </c>
      <c r="AM3212" t="str">
        <f t="shared" si="666"/>
        <v/>
      </c>
      <c r="AN3212" t="str">
        <f t="shared" si="667"/>
        <v/>
      </c>
      <c r="AO3212" t="str">
        <f t="shared" si="668"/>
        <v/>
      </c>
      <c r="AP3212" t="str">
        <f t="shared" si="669"/>
        <v/>
      </c>
      <c r="AQ3212" t="str">
        <f t="shared" si="670"/>
        <v/>
      </c>
      <c r="AS3212">
        <v>3212</v>
      </c>
      <c r="AT3212">
        <f t="shared" si="671"/>
        <v>195</v>
      </c>
    </row>
    <row r="3213" spans="1:46" x14ac:dyDescent="0.25">
      <c r="A3213">
        <v>1958</v>
      </c>
      <c r="B3213">
        <v>43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20</v>
      </c>
      <c r="M3213">
        <v>36</v>
      </c>
      <c r="N3213">
        <v>74</v>
      </c>
      <c r="O3213">
        <v>80</v>
      </c>
      <c r="P3213">
        <v>90</v>
      </c>
      <c r="W3213" t="str">
        <f t="shared" si="659"/>
        <v>20367480</v>
      </c>
      <c r="X3213" t="str">
        <f t="shared" si="660"/>
        <v>36748090</v>
      </c>
      <c r="Y3213" t="str">
        <f t="shared" si="661"/>
        <v>2036748090</v>
      </c>
      <c r="AH3213" t="str">
        <f t="shared" si="662"/>
        <v/>
      </c>
      <c r="AI3213" t="str">
        <f t="shared" si="663"/>
        <v/>
      </c>
      <c r="AK3213" t="str">
        <f t="shared" si="664"/>
        <v/>
      </c>
      <c r="AL3213" t="str">
        <f t="shared" si="665"/>
        <v/>
      </c>
      <c r="AM3213" t="str">
        <f t="shared" si="666"/>
        <v/>
      </c>
      <c r="AN3213" t="str">
        <f t="shared" si="667"/>
        <v/>
      </c>
      <c r="AO3213" t="str">
        <f t="shared" si="668"/>
        <v/>
      </c>
      <c r="AP3213" t="str">
        <f t="shared" si="669"/>
        <v/>
      </c>
      <c r="AQ3213" t="str">
        <f t="shared" si="670"/>
        <v/>
      </c>
      <c r="AS3213">
        <v>3213</v>
      </c>
      <c r="AT3213">
        <f t="shared" si="671"/>
        <v>300</v>
      </c>
    </row>
    <row r="3214" spans="1:46" x14ac:dyDescent="0.25">
      <c r="A3214">
        <v>1958</v>
      </c>
      <c r="B3214">
        <v>42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4</v>
      </c>
      <c r="M3214">
        <v>17</v>
      </c>
      <c r="N3214">
        <v>38</v>
      </c>
      <c r="O3214">
        <v>67</v>
      </c>
      <c r="P3214">
        <v>74</v>
      </c>
      <c r="W3214" t="str">
        <f t="shared" si="659"/>
        <v>4173867</v>
      </c>
      <c r="X3214" t="str">
        <f t="shared" si="660"/>
        <v>17386774</v>
      </c>
      <c r="Y3214" t="str">
        <f t="shared" si="661"/>
        <v>417386774</v>
      </c>
      <c r="AH3214" t="str">
        <f t="shared" si="662"/>
        <v/>
      </c>
      <c r="AI3214" t="str">
        <f t="shared" si="663"/>
        <v/>
      </c>
      <c r="AK3214" t="str">
        <f t="shared" si="664"/>
        <v/>
      </c>
      <c r="AL3214" t="str">
        <f t="shared" si="665"/>
        <v/>
      </c>
      <c r="AM3214" t="str">
        <f t="shared" si="666"/>
        <v/>
      </c>
      <c r="AN3214" t="str">
        <f t="shared" si="667"/>
        <v/>
      </c>
      <c r="AO3214" t="str">
        <f t="shared" si="668"/>
        <v/>
      </c>
      <c r="AP3214" t="str">
        <f t="shared" si="669"/>
        <v/>
      </c>
      <c r="AQ3214" t="str">
        <f t="shared" si="670"/>
        <v/>
      </c>
      <c r="AS3214">
        <v>3214</v>
      </c>
      <c r="AT3214">
        <f t="shared" si="671"/>
        <v>200</v>
      </c>
    </row>
    <row r="3215" spans="1:46" x14ac:dyDescent="0.25">
      <c r="A3215">
        <v>1958</v>
      </c>
      <c r="B3215">
        <v>41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1</v>
      </c>
      <c r="M3215">
        <v>15</v>
      </c>
      <c r="N3215">
        <v>35</v>
      </c>
      <c r="O3215">
        <v>46</v>
      </c>
      <c r="P3215">
        <v>49</v>
      </c>
      <c r="W3215" t="str">
        <f t="shared" si="659"/>
        <v>1153546</v>
      </c>
      <c r="X3215" t="str">
        <f t="shared" si="660"/>
        <v>15354649</v>
      </c>
      <c r="Y3215" t="str">
        <f t="shared" si="661"/>
        <v>115354649</v>
      </c>
      <c r="AH3215" t="str">
        <f t="shared" si="662"/>
        <v/>
      </c>
      <c r="AI3215" t="str">
        <f t="shared" si="663"/>
        <v/>
      </c>
      <c r="AK3215" t="str">
        <f t="shared" si="664"/>
        <v/>
      </c>
      <c r="AL3215" t="str">
        <f t="shared" si="665"/>
        <v/>
      </c>
      <c r="AM3215" t="str">
        <f t="shared" si="666"/>
        <v/>
      </c>
      <c r="AN3215" t="str">
        <f t="shared" si="667"/>
        <v/>
      </c>
      <c r="AO3215" t="str">
        <f t="shared" si="668"/>
        <v/>
      </c>
      <c r="AP3215" t="str">
        <f t="shared" si="669"/>
        <v/>
      </c>
      <c r="AQ3215" t="str">
        <f t="shared" si="670"/>
        <v/>
      </c>
      <c r="AS3215">
        <v>3215</v>
      </c>
      <c r="AT3215">
        <f t="shared" si="671"/>
        <v>146</v>
      </c>
    </row>
    <row r="3216" spans="1:46" x14ac:dyDescent="0.25">
      <c r="A3216">
        <v>1958</v>
      </c>
      <c r="B3216">
        <v>40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4</v>
      </c>
      <c r="M3216">
        <v>9</v>
      </c>
      <c r="N3216">
        <v>23</v>
      </c>
      <c r="O3216">
        <v>50</v>
      </c>
      <c r="P3216">
        <v>83</v>
      </c>
      <c r="W3216" t="str">
        <f t="shared" si="659"/>
        <v>492350</v>
      </c>
      <c r="X3216" t="str">
        <f t="shared" si="660"/>
        <v>9235083</v>
      </c>
      <c r="Y3216" t="str">
        <f t="shared" si="661"/>
        <v>49235083</v>
      </c>
      <c r="AH3216" t="str">
        <f t="shared" si="662"/>
        <v/>
      </c>
      <c r="AI3216" t="str">
        <f t="shared" si="663"/>
        <v/>
      </c>
      <c r="AK3216" t="str">
        <f t="shared" si="664"/>
        <v/>
      </c>
      <c r="AL3216" t="str">
        <f t="shared" si="665"/>
        <v/>
      </c>
      <c r="AM3216" t="str">
        <f t="shared" si="666"/>
        <v/>
      </c>
      <c r="AN3216" t="str">
        <f t="shared" si="667"/>
        <v/>
      </c>
      <c r="AO3216" t="str">
        <f t="shared" si="668"/>
        <v/>
      </c>
      <c r="AP3216" t="str">
        <f t="shared" si="669"/>
        <v/>
      </c>
      <c r="AQ3216" t="str">
        <f t="shared" si="670"/>
        <v/>
      </c>
      <c r="AS3216">
        <v>3216</v>
      </c>
      <c r="AT3216">
        <f t="shared" si="671"/>
        <v>169</v>
      </c>
    </row>
    <row r="3217" spans="1:46" x14ac:dyDescent="0.25">
      <c r="A3217">
        <v>1958</v>
      </c>
      <c r="B3217">
        <v>39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9</v>
      </c>
      <c r="M3217">
        <v>20</v>
      </c>
      <c r="N3217">
        <v>23</v>
      </c>
      <c r="O3217">
        <v>56</v>
      </c>
      <c r="P3217">
        <v>90</v>
      </c>
      <c r="W3217" t="str">
        <f t="shared" si="659"/>
        <v>9202356</v>
      </c>
      <c r="X3217" t="str">
        <f t="shared" si="660"/>
        <v>20235690</v>
      </c>
      <c r="Y3217" t="str">
        <f t="shared" si="661"/>
        <v>920235690</v>
      </c>
      <c r="AH3217" t="str">
        <f t="shared" si="662"/>
        <v/>
      </c>
      <c r="AI3217" t="str">
        <f t="shared" si="663"/>
        <v/>
      </c>
      <c r="AK3217" t="str">
        <f t="shared" si="664"/>
        <v/>
      </c>
      <c r="AL3217" t="str">
        <f t="shared" si="665"/>
        <v/>
      </c>
      <c r="AM3217" t="str">
        <f t="shared" si="666"/>
        <v/>
      </c>
      <c r="AN3217" t="str">
        <f t="shared" si="667"/>
        <v/>
      </c>
      <c r="AO3217" t="str">
        <f t="shared" si="668"/>
        <v/>
      </c>
      <c r="AP3217" t="str">
        <f t="shared" si="669"/>
        <v/>
      </c>
      <c r="AQ3217" t="str">
        <f t="shared" si="670"/>
        <v/>
      </c>
      <c r="AS3217">
        <v>3217</v>
      </c>
      <c r="AT3217">
        <f t="shared" si="671"/>
        <v>198</v>
      </c>
    </row>
    <row r="3218" spans="1:46" x14ac:dyDescent="0.25">
      <c r="A3218">
        <v>1958</v>
      </c>
      <c r="B3218">
        <v>38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31</v>
      </c>
      <c r="M3218">
        <v>45</v>
      </c>
      <c r="N3218">
        <v>65</v>
      </c>
      <c r="O3218">
        <v>71</v>
      </c>
      <c r="P3218">
        <v>74</v>
      </c>
      <c r="W3218" t="str">
        <f t="shared" si="659"/>
        <v>31456571</v>
      </c>
      <c r="X3218" t="str">
        <f t="shared" si="660"/>
        <v>45657174</v>
      </c>
      <c r="Y3218" t="str">
        <f t="shared" si="661"/>
        <v>3145657174</v>
      </c>
      <c r="AH3218" t="str">
        <f t="shared" si="662"/>
        <v/>
      </c>
      <c r="AI3218" t="str">
        <f t="shared" si="663"/>
        <v/>
      </c>
      <c r="AK3218" t="str">
        <f t="shared" si="664"/>
        <v/>
      </c>
      <c r="AL3218" t="str">
        <f t="shared" si="665"/>
        <v/>
      </c>
      <c r="AM3218" t="str">
        <f t="shared" si="666"/>
        <v/>
      </c>
      <c r="AN3218" t="str">
        <f t="shared" si="667"/>
        <v/>
      </c>
      <c r="AO3218" t="str">
        <f t="shared" si="668"/>
        <v/>
      </c>
      <c r="AP3218" t="str">
        <f t="shared" si="669"/>
        <v/>
      </c>
      <c r="AQ3218" t="str">
        <f t="shared" si="670"/>
        <v/>
      </c>
      <c r="AS3218">
        <v>3218</v>
      </c>
      <c r="AT3218">
        <f t="shared" si="671"/>
        <v>286</v>
      </c>
    </row>
    <row r="3219" spans="1:46" x14ac:dyDescent="0.25">
      <c r="A3219">
        <v>1958</v>
      </c>
      <c r="B3219">
        <v>37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7</v>
      </c>
      <c r="M3219">
        <v>23</v>
      </c>
      <c r="N3219">
        <v>26</v>
      </c>
      <c r="O3219">
        <v>70</v>
      </c>
      <c r="P3219">
        <v>88</v>
      </c>
      <c r="W3219" t="str">
        <f t="shared" si="659"/>
        <v>7232670</v>
      </c>
      <c r="X3219" t="str">
        <f t="shared" si="660"/>
        <v>23267088</v>
      </c>
      <c r="Y3219" t="str">
        <f t="shared" si="661"/>
        <v>723267088</v>
      </c>
      <c r="AH3219" t="str">
        <f t="shared" si="662"/>
        <v/>
      </c>
      <c r="AI3219" t="str">
        <f t="shared" si="663"/>
        <v/>
      </c>
      <c r="AK3219" t="str">
        <f t="shared" si="664"/>
        <v/>
      </c>
      <c r="AL3219" t="str">
        <f t="shared" si="665"/>
        <v/>
      </c>
      <c r="AM3219" t="str">
        <f t="shared" si="666"/>
        <v/>
      </c>
      <c r="AN3219" t="str">
        <f t="shared" si="667"/>
        <v/>
      </c>
      <c r="AO3219" t="str">
        <f t="shared" si="668"/>
        <v/>
      </c>
      <c r="AP3219" t="str">
        <f t="shared" si="669"/>
        <v/>
      </c>
      <c r="AQ3219" t="str">
        <f t="shared" si="670"/>
        <v/>
      </c>
      <c r="AS3219">
        <v>3219</v>
      </c>
      <c r="AT3219">
        <f t="shared" si="671"/>
        <v>214</v>
      </c>
    </row>
    <row r="3220" spans="1:46" x14ac:dyDescent="0.25">
      <c r="A3220">
        <v>1958</v>
      </c>
      <c r="B3220">
        <v>36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10</v>
      </c>
      <c r="M3220">
        <v>38</v>
      </c>
      <c r="N3220">
        <v>51</v>
      </c>
      <c r="O3220">
        <v>67</v>
      </c>
      <c r="P3220">
        <v>89</v>
      </c>
      <c r="W3220" t="str">
        <f t="shared" si="659"/>
        <v>10385167</v>
      </c>
      <c r="X3220" t="str">
        <f t="shared" si="660"/>
        <v>38516789</v>
      </c>
      <c r="Y3220" t="str">
        <f t="shared" si="661"/>
        <v>1038516789</v>
      </c>
      <c r="AH3220" t="str">
        <f t="shared" si="662"/>
        <v/>
      </c>
      <c r="AI3220" t="str">
        <f t="shared" si="663"/>
        <v/>
      </c>
      <c r="AK3220" t="str">
        <f t="shared" si="664"/>
        <v/>
      </c>
      <c r="AL3220" t="str">
        <f t="shared" si="665"/>
        <v/>
      </c>
      <c r="AM3220" t="str">
        <f t="shared" si="666"/>
        <v/>
      </c>
      <c r="AN3220" t="str">
        <f t="shared" si="667"/>
        <v/>
      </c>
      <c r="AO3220" t="str">
        <f t="shared" si="668"/>
        <v/>
      </c>
      <c r="AP3220" t="str">
        <f t="shared" si="669"/>
        <v/>
      </c>
      <c r="AQ3220" t="str">
        <f t="shared" si="670"/>
        <v/>
      </c>
      <c r="AS3220">
        <v>3220</v>
      </c>
      <c r="AT3220">
        <f t="shared" si="671"/>
        <v>255</v>
      </c>
    </row>
    <row r="3221" spans="1:46" x14ac:dyDescent="0.25">
      <c r="A3221">
        <v>1958</v>
      </c>
      <c r="B3221">
        <v>35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22</v>
      </c>
      <c r="M3221">
        <v>29</v>
      </c>
      <c r="N3221">
        <v>64</v>
      </c>
      <c r="O3221">
        <v>83</v>
      </c>
      <c r="P3221">
        <v>90</v>
      </c>
      <c r="W3221" t="str">
        <f t="shared" si="659"/>
        <v>22296483</v>
      </c>
      <c r="X3221" t="str">
        <f t="shared" si="660"/>
        <v>29648390</v>
      </c>
      <c r="Y3221" t="str">
        <f t="shared" si="661"/>
        <v>2229648390</v>
      </c>
      <c r="AH3221" t="str">
        <f t="shared" si="662"/>
        <v/>
      </c>
      <c r="AI3221" t="str">
        <f t="shared" si="663"/>
        <v/>
      </c>
      <c r="AK3221" t="str">
        <f t="shared" si="664"/>
        <v/>
      </c>
      <c r="AL3221" t="str">
        <f t="shared" si="665"/>
        <v/>
      </c>
      <c r="AM3221" t="str">
        <f t="shared" si="666"/>
        <v/>
      </c>
      <c r="AN3221" t="str">
        <f t="shared" si="667"/>
        <v/>
      </c>
      <c r="AO3221" t="str">
        <f t="shared" si="668"/>
        <v/>
      </c>
      <c r="AP3221" t="str">
        <f t="shared" si="669"/>
        <v/>
      </c>
      <c r="AQ3221" t="str">
        <f t="shared" si="670"/>
        <v/>
      </c>
      <c r="AS3221">
        <v>3221</v>
      </c>
      <c r="AT3221">
        <f t="shared" si="671"/>
        <v>288</v>
      </c>
    </row>
    <row r="3222" spans="1:46" x14ac:dyDescent="0.25">
      <c r="A3222">
        <v>1958</v>
      </c>
      <c r="B3222">
        <v>34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4</v>
      </c>
      <c r="M3222">
        <v>14</v>
      </c>
      <c r="N3222">
        <v>26</v>
      </c>
      <c r="O3222">
        <v>67</v>
      </c>
      <c r="P3222">
        <v>74</v>
      </c>
      <c r="W3222" t="str">
        <f t="shared" si="659"/>
        <v>4142667</v>
      </c>
      <c r="X3222" t="str">
        <f t="shared" si="660"/>
        <v>14266774</v>
      </c>
      <c r="Y3222" t="str">
        <f t="shared" si="661"/>
        <v>414266774</v>
      </c>
      <c r="AH3222" t="str">
        <f t="shared" si="662"/>
        <v/>
      </c>
      <c r="AI3222" t="str">
        <f t="shared" si="663"/>
        <v/>
      </c>
      <c r="AK3222" t="str">
        <f t="shared" si="664"/>
        <v/>
      </c>
      <c r="AL3222" t="str">
        <f t="shared" si="665"/>
        <v/>
      </c>
      <c r="AM3222" t="str">
        <f t="shared" si="666"/>
        <v/>
      </c>
      <c r="AN3222" t="str">
        <f t="shared" si="667"/>
        <v/>
      </c>
      <c r="AO3222" t="str">
        <f t="shared" si="668"/>
        <v/>
      </c>
      <c r="AP3222" t="str">
        <f t="shared" si="669"/>
        <v/>
      </c>
      <c r="AQ3222" t="str">
        <f t="shared" si="670"/>
        <v/>
      </c>
      <c r="AS3222">
        <v>3222</v>
      </c>
      <c r="AT3222">
        <f t="shared" si="671"/>
        <v>185</v>
      </c>
    </row>
    <row r="3223" spans="1:46" x14ac:dyDescent="0.25">
      <c r="A3223">
        <v>1958</v>
      </c>
      <c r="B3223">
        <v>33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3</v>
      </c>
      <c r="M3223">
        <v>8</v>
      </c>
      <c r="N3223">
        <v>20</v>
      </c>
      <c r="O3223">
        <v>21</v>
      </c>
      <c r="P3223">
        <v>38</v>
      </c>
      <c r="W3223" t="str">
        <f t="shared" si="659"/>
        <v>382021</v>
      </c>
      <c r="X3223" t="str">
        <f t="shared" si="660"/>
        <v>8202138</v>
      </c>
      <c r="Y3223" t="str">
        <f t="shared" si="661"/>
        <v>38202138</v>
      </c>
      <c r="AH3223" t="str">
        <f t="shared" si="662"/>
        <v/>
      </c>
      <c r="AI3223" t="str">
        <f t="shared" si="663"/>
        <v/>
      </c>
      <c r="AK3223" t="str">
        <f t="shared" si="664"/>
        <v/>
      </c>
      <c r="AL3223" t="str">
        <f t="shared" si="665"/>
        <v/>
      </c>
      <c r="AM3223" t="str">
        <f t="shared" si="666"/>
        <v/>
      </c>
      <c r="AN3223" t="str">
        <f t="shared" si="667"/>
        <v/>
      </c>
      <c r="AO3223" t="str">
        <f t="shared" si="668"/>
        <v/>
      </c>
      <c r="AP3223" t="str">
        <f t="shared" si="669"/>
        <v/>
      </c>
      <c r="AQ3223" t="str">
        <f t="shared" si="670"/>
        <v/>
      </c>
      <c r="AS3223">
        <v>3223</v>
      </c>
      <c r="AT3223">
        <f t="shared" si="671"/>
        <v>90</v>
      </c>
    </row>
    <row r="3224" spans="1:46" x14ac:dyDescent="0.25">
      <c r="A3224">
        <v>1958</v>
      </c>
      <c r="B3224">
        <v>32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28</v>
      </c>
      <c r="M3224">
        <v>44</v>
      </c>
      <c r="N3224">
        <v>48</v>
      </c>
      <c r="O3224">
        <v>78</v>
      </c>
      <c r="P3224">
        <v>88</v>
      </c>
      <c r="W3224" t="str">
        <f t="shared" si="659"/>
        <v>28444878</v>
      </c>
      <c r="X3224" t="str">
        <f t="shared" si="660"/>
        <v>44487888</v>
      </c>
      <c r="Y3224" t="str">
        <f t="shared" si="661"/>
        <v>2844487888</v>
      </c>
      <c r="AH3224" t="str">
        <f t="shared" si="662"/>
        <v/>
      </c>
      <c r="AI3224" t="str">
        <f t="shared" si="663"/>
        <v/>
      </c>
      <c r="AK3224" t="str">
        <f t="shared" si="664"/>
        <v/>
      </c>
      <c r="AL3224" t="str">
        <f t="shared" si="665"/>
        <v/>
      </c>
      <c r="AM3224" t="str">
        <f t="shared" si="666"/>
        <v/>
      </c>
      <c r="AN3224" t="str">
        <f t="shared" si="667"/>
        <v/>
      </c>
      <c r="AO3224" t="str">
        <f t="shared" si="668"/>
        <v/>
      </c>
      <c r="AP3224" t="str">
        <f t="shared" si="669"/>
        <v/>
      </c>
      <c r="AQ3224" t="str">
        <f t="shared" si="670"/>
        <v/>
      </c>
      <c r="AS3224">
        <v>3224</v>
      </c>
      <c r="AT3224">
        <f t="shared" si="671"/>
        <v>286</v>
      </c>
    </row>
    <row r="3225" spans="1:46" x14ac:dyDescent="0.25">
      <c r="A3225">
        <v>1958</v>
      </c>
      <c r="B3225">
        <v>31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4</v>
      </c>
      <c r="M3225">
        <v>36</v>
      </c>
      <c r="N3225">
        <v>51</v>
      </c>
      <c r="O3225">
        <v>69</v>
      </c>
      <c r="P3225">
        <v>72</v>
      </c>
      <c r="W3225" t="str">
        <f t="shared" si="659"/>
        <v>4365169</v>
      </c>
      <c r="X3225" t="str">
        <f t="shared" si="660"/>
        <v>36516972</v>
      </c>
      <c r="Y3225" t="str">
        <f t="shared" si="661"/>
        <v>436516972</v>
      </c>
      <c r="AH3225" t="str">
        <f t="shared" si="662"/>
        <v/>
      </c>
      <c r="AI3225" t="str">
        <f t="shared" si="663"/>
        <v/>
      </c>
      <c r="AK3225" t="str">
        <f t="shared" si="664"/>
        <v/>
      </c>
      <c r="AL3225" t="str">
        <f t="shared" si="665"/>
        <v/>
      </c>
      <c r="AM3225" t="str">
        <f t="shared" si="666"/>
        <v/>
      </c>
      <c r="AN3225" t="str">
        <f t="shared" si="667"/>
        <v/>
      </c>
      <c r="AO3225" t="str">
        <f t="shared" si="668"/>
        <v/>
      </c>
      <c r="AP3225" t="str">
        <f t="shared" si="669"/>
        <v/>
      </c>
      <c r="AQ3225" t="str">
        <f t="shared" si="670"/>
        <v/>
      </c>
      <c r="AS3225">
        <v>3225</v>
      </c>
      <c r="AT3225">
        <f t="shared" si="671"/>
        <v>232</v>
      </c>
    </row>
    <row r="3226" spans="1:46" x14ac:dyDescent="0.25">
      <c r="A3226">
        <v>1958</v>
      </c>
      <c r="B3226">
        <v>30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15</v>
      </c>
      <c r="M3226">
        <v>17</v>
      </c>
      <c r="N3226">
        <v>41</v>
      </c>
      <c r="O3226">
        <v>56</v>
      </c>
      <c r="P3226">
        <v>84</v>
      </c>
      <c r="W3226" t="str">
        <f t="shared" si="659"/>
        <v>15174156</v>
      </c>
      <c r="X3226" t="str">
        <f t="shared" si="660"/>
        <v>17415684</v>
      </c>
      <c r="Y3226" t="str">
        <f t="shared" si="661"/>
        <v>1517415684</v>
      </c>
      <c r="AH3226" t="str">
        <f t="shared" si="662"/>
        <v/>
      </c>
      <c r="AI3226" t="str">
        <f t="shared" si="663"/>
        <v/>
      </c>
      <c r="AK3226" t="str">
        <f t="shared" si="664"/>
        <v/>
      </c>
      <c r="AL3226" t="str">
        <f t="shared" si="665"/>
        <v/>
      </c>
      <c r="AM3226" t="str">
        <f t="shared" si="666"/>
        <v/>
      </c>
      <c r="AN3226" t="str">
        <f t="shared" si="667"/>
        <v/>
      </c>
      <c r="AO3226" t="str">
        <f t="shared" si="668"/>
        <v/>
      </c>
      <c r="AP3226" t="str">
        <f t="shared" si="669"/>
        <v/>
      </c>
      <c r="AQ3226" t="str">
        <f t="shared" si="670"/>
        <v/>
      </c>
      <c r="AS3226">
        <v>3226</v>
      </c>
      <c r="AT3226">
        <f t="shared" si="671"/>
        <v>213</v>
      </c>
    </row>
    <row r="3227" spans="1:46" x14ac:dyDescent="0.25">
      <c r="A3227">
        <v>1958</v>
      </c>
      <c r="B3227">
        <v>29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9</v>
      </c>
      <c r="M3227">
        <v>14</v>
      </c>
      <c r="N3227">
        <v>21</v>
      </c>
      <c r="O3227">
        <v>59</v>
      </c>
      <c r="P3227">
        <v>70</v>
      </c>
      <c r="W3227" t="str">
        <f t="shared" si="659"/>
        <v>9142159</v>
      </c>
      <c r="X3227" t="str">
        <f t="shared" si="660"/>
        <v>14215970</v>
      </c>
      <c r="Y3227" t="str">
        <f t="shared" si="661"/>
        <v>914215970</v>
      </c>
      <c r="AH3227" t="str">
        <f t="shared" si="662"/>
        <v/>
      </c>
      <c r="AI3227" t="str">
        <f t="shared" si="663"/>
        <v/>
      </c>
      <c r="AK3227" t="str">
        <f t="shared" si="664"/>
        <v/>
      </c>
      <c r="AL3227" t="str">
        <f t="shared" si="665"/>
        <v/>
      </c>
      <c r="AM3227" t="str">
        <f t="shared" si="666"/>
        <v/>
      </c>
      <c r="AN3227" t="str">
        <f t="shared" si="667"/>
        <v/>
      </c>
      <c r="AO3227" t="str">
        <f t="shared" si="668"/>
        <v/>
      </c>
      <c r="AP3227" t="str">
        <f t="shared" si="669"/>
        <v/>
      </c>
      <c r="AQ3227" t="str">
        <f t="shared" si="670"/>
        <v/>
      </c>
      <c r="AS3227">
        <v>3227</v>
      </c>
      <c r="AT3227">
        <f t="shared" si="671"/>
        <v>173</v>
      </c>
    </row>
    <row r="3228" spans="1:46" x14ac:dyDescent="0.25">
      <c r="A3228">
        <v>1958</v>
      </c>
      <c r="B3228">
        <v>28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24</v>
      </c>
      <c r="M3228">
        <v>58</v>
      </c>
      <c r="N3228">
        <v>67</v>
      </c>
      <c r="O3228">
        <v>70</v>
      </c>
      <c r="P3228">
        <v>84</v>
      </c>
      <c r="W3228" t="str">
        <f t="shared" si="659"/>
        <v>24586770</v>
      </c>
      <c r="X3228" t="str">
        <f t="shared" si="660"/>
        <v>58677084</v>
      </c>
      <c r="Y3228" t="str">
        <f t="shared" si="661"/>
        <v>2458677084</v>
      </c>
      <c r="AH3228" t="str">
        <f t="shared" si="662"/>
        <v/>
      </c>
      <c r="AI3228" t="str">
        <f t="shared" si="663"/>
        <v/>
      </c>
      <c r="AK3228" t="str">
        <f t="shared" si="664"/>
        <v/>
      </c>
      <c r="AL3228" t="str">
        <f t="shared" si="665"/>
        <v/>
      </c>
      <c r="AM3228" t="str">
        <f t="shared" si="666"/>
        <v/>
      </c>
      <c r="AN3228" t="str">
        <f t="shared" si="667"/>
        <v/>
      </c>
      <c r="AO3228" t="str">
        <f t="shared" si="668"/>
        <v/>
      </c>
      <c r="AP3228" t="str">
        <f t="shared" si="669"/>
        <v/>
      </c>
      <c r="AQ3228" t="str">
        <f t="shared" si="670"/>
        <v/>
      </c>
      <c r="AS3228">
        <v>3228</v>
      </c>
      <c r="AT3228">
        <f t="shared" si="671"/>
        <v>303</v>
      </c>
    </row>
    <row r="3229" spans="1:46" x14ac:dyDescent="0.25">
      <c r="A3229">
        <v>1958</v>
      </c>
      <c r="B3229">
        <v>27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6</v>
      </c>
      <c r="M3229">
        <v>34</v>
      </c>
      <c r="N3229">
        <v>52</v>
      </c>
      <c r="O3229">
        <v>82</v>
      </c>
      <c r="P3229">
        <v>83</v>
      </c>
      <c r="W3229" t="str">
        <f t="shared" si="659"/>
        <v>6345282</v>
      </c>
      <c r="X3229" t="str">
        <f t="shared" si="660"/>
        <v>34528283</v>
      </c>
      <c r="Y3229" t="str">
        <f t="shared" si="661"/>
        <v>634528283</v>
      </c>
      <c r="AH3229" t="str">
        <f t="shared" si="662"/>
        <v/>
      </c>
      <c r="AI3229" t="str">
        <f t="shared" si="663"/>
        <v/>
      </c>
      <c r="AK3229" t="str">
        <f t="shared" si="664"/>
        <v>+</v>
      </c>
      <c r="AL3229" t="str">
        <f t="shared" si="665"/>
        <v/>
      </c>
      <c r="AM3229" t="str">
        <f t="shared" si="666"/>
        <v/>
      </c>
      <c r="AN3229" t="str">
        <f t="shared" si="667"/>
        <v/>
      </c>
      <c r="AO3229" t="str">
        <f t="shared" si="668"/>
        <v/>
      </c>
      <c r="AP3229" t="str">
        <f t="shared" si="669"/>
        <v/>
      </c>
      <c r="AQ3229" t="str">
        <f t="shared" si="670"/>
        <v/>
      </c>
      <c r="AS3229">
        <v>3229</v>
      </c>
      <c r="AT3229">
        <f t="shared" si="671"/>
        <v>257</v>
      </c>
    </row>
    <row r="3230" spans="1:46" x14ac:dyDescent="0.25">
      <c r="A3230">
        <v>1958</v>
      </c>
      <c r="B3230">
        <v>26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12</v>
      </c>
      <c r="M3230">
        <v>21</v>
      </c>
      <c r="N3230">
        <v>55</v>
      </c>
      <c r="O3230">
        <v>70</v>
      </c>
      <c r="P3230">
        <v>83</v>
      </c>
      <c r="W3230" t="str">
        <f t="shared" si="659"/>
        <v>12215570</v>
      </c>
      <c r="X3230" t="str">
        <f t="shared" si="660"/>
        <v>21557083</v>
      </c>
      <c r="Y3230" t="str">
        <f t="shared" si="661"/>
        <v>1221557083</v>
      </c>
      <c r="AH3230" t="str">
        <f t="shared" si="662"/>
        <v/>
      </c>
      <c r="AI3230" t="str">
        <f t="shared" si="663"/>
        <v/>
      </c>
      <c r="AK3230" t="str">
        <f t="shared" si="664"/>
        <v/>
      </c>
      <c r="AL3230" t="str">
        <f t="shared" si="665"/>
        <v/>
      </c>
      <c r="AM3230" t="str">
        <f t="shared" si="666"/>
        <v/>
      </c>
      <c r="AN3230" t="str">
        <f t="shared" si="667"/>
        <v/>
      </c>
      <c r="AO3230" t="str">
        <f t="shared" si="668"/>
        <v/>
      </c>
      <c r="AP3230" t="str">
        <f t="shared" si="669"/>
        <v/>
      </c>
      <c r="AQ3230" t="str">
        <f t="shared" si="670"/>
        <v/>
      </c>
      <c r="AS3230">
        <v>3230</v>
      </c>
      <c r="AT3230">
        <f t="shared" si="671"/>
        <v>241</v>
      </c>
    </row>
    <row r="3231" spans="1:46" x14ac:dyDescent="0.25">
      <c r="A3231">
        <v>1958</v>
      </c>
      <c r="B3231">
        <v>25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25</v>
      </c>
      <c r="M3231">
        <v>82</v>
      </c>
      <c r="N3231">
        <v>84</v>
      </c>
      <c r="O3231">
        <v>85</v>
      </c>
      <c r="P3231">
        <v>88</v>
      </c>
      <c r="W3231" t="str">
        <f t="shared" si="659"/>
        <v>25828485</v>
      </c>
      <c r="X3231" t="str">
        <f t="shared" si="660"/>
        <v>82848588</v>
      </c>
      <c r="Y3231" t="str">
        <f t="shared" si="661"/>
        <v>2582848588</v>
      </c>
      <c r="AH3231" t="str">
        <f t="shared" si="662"/>
        <v/>
      </c>
      <c r="AI3231" t="str">
        <f t="shared" si="663"/>
        <v/>
      </c>
      <c r="AK3231" t="str">
        <f t="shared" si="664"/>
        <v/>
      </c>
      <c r="AL3231" t="str">
        <f t="shared" si="665"/>
        <v/>
      </c>
      <c r="AM3231" t="str">
        <f t="shared" si="666"/>
        <v/>
      </c>
      <c r="AN3231" t="str">
        <f t="shared" si="667"/>
        <v/>
      </c>
      <c r="AO3231" t="str">
        <f t="shared" si="668"/>
        <v/>
      </c>
      <c r="AP3231" t="str">
        <f t="shared" si="669"/>
        <v/>
      </c>
      <c r="AQ3231" t="str">
        <f t="shared" si="670"/>
        <v/>
      </c>
      <c r="AS3231">
        <v>3231</v>
      </c>
      <c r="AT3231">
        <f t="shared" si="671"/>
        <v>364</v>
      </c>
    </row>
    <row r="3232" spans="1:46" x14ac:dyDescent="0.25">
      <c r="A3232">
        <v>1958</v>
      </c>
      <c r="B3232">
        <v>24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14</v>
      </c>
      <c r="M3232">
        <v>15</v>
      </c>
      <c r="N3232">
        <v>25</v>
      </c>
      <c r="O3232">
        <v>56</v>
      </c>
      <c r="P3232">
        <v>59</v>
      </c>
      <c r="W3232" t="str">
        <f t="shared" si="659"/>
        <v>14152556</v>
      </c>
      <c r="X3232" t="str">
        <f t="shared" si="660"/>
        <v>15255659</v>
      </c>
      <c r="Y3232" t="str">
        <f t="shared" si="661"/>
        <v>1415255659</v>
      </c>
      <c r="AH3232" t="str">
        <f t="shared" si="662"/>
        <v>+</v>
      </c>
      <c r="AI3232" t="str">
        <f t="shared" si="663"/>
        <v/>
      </c>
      <c r="AK3232" t="str">
        <f t="shared" si="664"/>
        <v/>
      </c>
      <c r="AL3232" t="str">
        <f t="shared" si="665"/>
        <v/>
      </c>
      <c r="AM3232" t="str">
        <f t="shared" si="666"/>
        <v/>
      </c>
      <c r="AN3232" t="str">
        <f t="shared" si="667"/>
        <v/>
      </c>
      <c r="AO3232" t="str">
        <f t="shared" si="668"/>
        <v/>
      </c>
      <c r="AP3232" t="str">
        <f t="shared" si="669"/>
        <v/>
      </c>
      <c r="AQ3232" t="str">
        <f t="shared" si="670"/>
        <v/>
      </c>
      <c r="AS3232">
        <v>3232</v>
      </c>
      <c r="AT3232">
        <f t="shared" si="671"/>
        <v>169</v>
      </c>
    </row>
    <row r="3233" spans="1:46" x14ac:dyDescent="0.25">
      <c r="A3233">
        <v>1958</v>
      </c>
      <c r="B3233">
        <v>23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30</v>
      </c>
      <c r="M3233">
        <v>52</v>
      </c>
      <c r="N3233">
        <v>56</v>
      </c>
      <c r="O3233">
        <v>76</v>
      </c>
      <c r="P3233">
        <v>83</v>
      </c>
      <c r="W3233" t="str">
        <f t="shared" si="659"/>
        <v>30525676</v>
      </c>
      <c r="X3233" t="str">
        <f t="shared" si="660"/>
        <v>52567683</v>
      </c>
      <c r="Y3233" t="str">
        <f t="shared" si="661"/>
        <v>3052567683</v>
      </c>
      <c r="AH3233" t="str">
        <f t="shared" si="662"/>
        <v/>
      </c>
      <c r="AI3233" t="str">
        <f t="shared" si="663"/>
        <v/>
      </c>
      <c r="AK3233" t="str">
        <f t="shared" si="664"/>
        <v/>
      </c>
      <c r="AL3233" t="str">
        <f t="shared" si="665"/>
        <v/>
      </c>
      <c r="AM3233" t="str">
        <f t="shared" si="666"/>
        <v/>
      </c>
      <c r="AN3233" t="str">
        <f t="shared" si="667"/>
        <v/>
      </c>
      <c r="AO3233" t="str">
        <f t="shared" si="668"/>
        <v/>
      </c>
      <c r="AP3233" t="str">
        <f t="shared" si="669"/>
        <v/>
      </c>
      <c r="AQ3233" t="str">
        <f t="shared" si="670"/>
        <v/>
      </c>
      <c r="AS3233">
        <v>3233</v>
      </c>
      <c r="AT3233">
        <f t="shared" si="671"/>
        <v>297</v>
      </c>
    </row>
    <row r="3234" spans="1:46" x14ac:dyDescent="0.25">
      <c r="A3234">
        <v>1958</v>
      </c>
      <c r="B3234">
        <v>22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20</v>
      </c>
      <c r="M3234">
        <v>21</v>
      </c>
      <c r="N3234">
        <v>24</v>
      </c>
      <c r="O3234">
        <v>37</v>
      </c>
      <c r="P3234">
        <v>71</v>
      </c>
      <c r="W3234" t="str">
        <f t="shared" si="659"/>
        <v>20212437</v>
      </c>
      <c r="X3234" t="str">
        <f t="shared" si="660"/>
        <v>21243771</v>
      </c>
      <c r="Y3234" t="str">
        <f t="shared" si="661"/>
        <v>2021243771</v>
      </c>
      <c r="AH3234" t="str">
        <f t="shared" si="662"/>
        <v>+</v>
      </c>
      <c r="AI3234" t="str">
        <f t="shared" si="663"/>
        <v/>
      </c>
      <c r="AK3234" t="str">
        <f t="shared" si="664"/>
        <v/>
      </c>
      <c r="AL3234" t="str">
        <f t="shared" si="665"/>
        <v/>
      </c>
      <c r="AM3234" t="str">
        <f t="shared" si="666"/>
        <v/>
      </c>
      <c r="AN3234" t="str">
        <f t="shared" si="667"/>
        <v/>
      </c>
      <c r="AO3234" t="str">
        <f t="shared" si="668"/>
        <v/>
      </c>
      <c r="AP3234" t="str">
        <f t="shared" si="669"/>
        <v/>
      </c>
      <c r="AQ3234" t="str">
        <f t="shared" si="670"/>
        <v/>
      </c>
      <c r="AS3234">
        <v>3234</v>
      </c>
      <c r="AT3234">
        <f t="shared" si="671"/>
        <v>173</v>
      </c>
    </row>
    <row r="3235" spans="1:46" x14ac:dyDescent="0.25">
      <c r="A3235">
        <v>1958</v>
      </c>
      <c r="B3235">
        <v>21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7</v>
      </c>
      <c r="M3235">
        <v>24</v>
      </c>
      <c r="N3235">
        <v>37</v>
      </c>
      <c r="O3235">
        <v>44</v>
      </c>
      <c r="P3235">
        <v>84</v>
      </c>
      <c r="W3235" t="str">
        <f t="shared" si="659"/>
        <v>7243744</v>
      </c>
      <c r="X3235" t="str">
        <f t="shared" si="660"/>
        <v>24374484</v>
      </c>
      <c r="Y3235" t="str">
        <f t="shared" si="661"/>
        <v>724374484</v>
      </c>
      <c r="AH3235" t="str">
        <f t="shared" si="662"/>
        <v/>
      </c>
      <c r="AI3235" t="str">
        <f t="shared" si="663"/>
        <v/>
      </c>
      <c r="AK3235" t="str">
        <f t="shared" si="664"/>
        <v/>
      </c>
      <c r="AL3235" t="str">
        <f t="shared" si="665"/>
        <v/>
      </c>
      <c r="AM3235" t="str">
        <f t="shared" si="666"/>
        <v/>
      </c>
      <c r="AN3235" t="str">
        <f t="shared" si="667"/>
        <v/>
      </c>
      <c r="AO3235" t="str">
        <f t="shared" si="668"/>
        <v/>
      </c>
      <c r="AP3235" t="str">
        <f t="shared" si="669"/>
        <v/>
      </c>
      <c r="AQ3235" t="str">
        <f t="shared" si="670"/>
        <v/>
      </c>
      <c r="AS3235">
        <v>3235</v>
      </c>
      <c r="AT3235">
        <f t="shared" si="671"/>
        <v>196</v>
      </c>
    </row>
    <row r="3236" spans="1:46" x14ac:dyDescent="0.25">
      <c r="A3236">
        <v>1958</v>
      </c>
      <c r="B3236">
        <v>20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12</v>
      </c>
      <c r="M3236">
        <v>18</v>
      </c>
      <c r="N3236">
        <v>38</v>
      </c>
      <c r="O3236">
        <v>56</v>
      </c>
      <c r="P3236">
        <v>58</v>
      </c>
      <c r="W3236" t="str">
        <f t="shared" si="659"/>
        <v>12183856</v>
      </c>
      <c r="X3236" t="str">
        <f t="shared" si="660"/>
        <v>18385658</v>
      </c>
      <c r="Y3236" t="str">
        <f t="shared" si="661"/>
        <v>1218385658</v>
      </c>
      <c r="AH3236" t="str">
        <f t="shared" si="662"/>
        <v/>
      </c>
      <c r="AI3236" t="str">
        <f t="shared" si="663"/>
        <v/>
      </c>
      <c r="AK3236" t="str">
        <f t="shared" si="664"/>
        <v/>
      </c>
      <c r="AL3236" t="str">
        <f t="shared" si="665"/>
        <v/>
      </c>
      <c r="AM3236" t="str">
        <f t="shared" si="666"/>
        <v/>
      </c>
      <c r="AN3236" t="str">
        <f t="shared" si="667"/>
        <v/>
      </c>
      <c r="AO3236" t="str">
        <f t="shared" si="668"/>
        <v/>
      </c>
      <c r="AP3236" t="str">
        <f t="shared" si="669"/>
        <v/>
      </c>
      <c r="AQ3236" t="str">
        <f t="shared" si="670"/>
        <v/>
      </c>
      <c r="AS3236">
        <v>3236</v>
      </c>
      <c r="AT3236">
        <f t="shared" si="671"/>
        <v>182</v>
      </c>
    </row>
    <row r="3237" spans="1:46" x14ac:dyDescent="0.25">
      <c r="A3237">
        <v>1958</v>
      </c>
      <c r="B3237">
        <v>19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7</v>
      </c>
      <c r="M3237">
        <v>15</v>
      </c>
      <c r="N3237">
        <v>24</v>
      </c>
      <c r="O3237">
        <v>38</v>
      </c>
      <c r="P3237">
        <v>43</v>
      </c>
      <c r="W3237" t="str">
        <f t="shared" si="659"/>
        <v>7152438</v>
      </c>
      <c r="X3237" t="str">
        <f t="shared" si="660"/>
        <v>15243843</v>
      </c>
      <c r="Y3237" t="str">
        <f t="shared" si="661"/>
        <v>715243843</v>
      </c>
      <c r="AH3237" t="str">
        <f t="shared" si="662"/>
        <v/>
      </c>
      <c r="AI3237" t="str">
        <f t="shared" si="663"/>
        <v/>
      </c>
      <c r="AK3237" t="str">
        <f t="shared" si="664"/>
        <v/>
      </c>
      <c r="AL3237" t="str">
        <f t="shared" si="665"/>
        <v/>
      </c>
      <c r="AM3237" t="str">
        <f t="shared" si="666"/>
        <v/>
      </c>
      <c r="AN3237" t="str">
        <f t="shared" si="667"/>
        <v/>
      </c>
      <c r="AO3237" t="str">
        <f t="shared" si="668"/>
        <v/>
      </c>
      <c r="AP3237" t="str">
        <f t="shared" si="669"/>
        <v/>
      </c>
      <c r="AQ3237" t="str">
        <f t="shared" si="670"/>
        <v/>
      </c>
      <c r="AS3237">
        <v>3237</v>
      </c>
      <c r="AT3237">
        <f t="shared" si="671"/>
        <v>127</v>
      </c>
    </row>
    <row r="3238" spans="1:46" x14ac:dyDescent="0.25">
      <c r="A3238">
        <v>1958</v>
      </c>
      <c r="B3238">
        <v>18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42</v>
      </c>
      <c r="M3238">
        <v>62</v>
      </c>
      <c r="N3238">
        <v>69</v>
      </c>
      <c r="O3238">
        <v>78</v>
      </c>
      <c r="P3238">
        <v>89</v>
      </c>
      <c r="W3238" t="str">
        <f t="shared" si="659"/>
        <v>42626978</v>
      </c>
      <c r="X3238" t="str">
        <f t="shared" si="660"/>
        <v>62697889</v>
      </c>
      <c r="Y3238" t="str">
        <f t="shared" si="661"/>
        <v>4262697889</v>
      </c>
      <c r="AH3238" t="str">
        <f t="shared" si="662"/>
        <v/>
      </c>
      <c r="AI3238" t="str">
        <f t="shared" si="663"/>
        <v/>
      </c>
      <c r="AK3238" t="str">
        <f t="shared" si="664"/>
        <v/>
      </c>
      <c r="AL3238" t="str">
        <f t="shared" si="665"/>
        <v/>
      </c>
      <c r="AM3238" t="str">
        <f t="shared" si="666"/>
        <v/>
      </c>
      <c r="AN3238" t="str">
        <f t="shared" si="667"/>
        <v/>
      </c>
      <c r="AO3238" t="str">
        <f t="shared" si="668"/>
        <v/>
      </c>
      <c r="AP3238" t="str">
        <f t="shared" si="669"/>
        <v/>
      </c>
      <c r="AQ3238" t="str">
        <f t="shared" si="670"/>
        <v/>
      </c>
      <c r="AS3238">
        <v>3238</v>
      </c>
      <c r="AT3238">
        <f t="shared" si="671"/>
        <v>340</v>
      </c>
    </row>
    <row r="3239" spans="1:46" x14ac:dyDescent="0.25">
      <c r="A3239">
        <v>1958</v>
      </c>
      <c r="B3239">
        <v>17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19</v>
      </c>
      <c r="M3239">
        <v>36</v>
      </c>
      <c r="N3239">
        <v>43</v>
      </c>
      <c r="O3239">
        <v>51</v>
      </c>
      <c r="P3239">
        <v>87</v>
      </c>
      <c r="W3239" t="str">
        <f t="shared" si="659"/>
        <v>19364351</v>
      </c>
      <c r="X3239" t="str">
        <f t="shared" si="660"/>
        <v>36435187</v>
      </c>
      <c r="Y3239" t="str">
        <f t="shared" si="661"/>
        <v>1936435187</v>
      </c>
      <c r="AH3239" t="str">
        <f t="shared" si="662"/>
        <v/>
      </c>
      <c r="AI3239" t="str">
        <f t="shared" si="663"/>
        <v/>
      </c>
      <c r="AK3239" t="str">
        <f t="shared" si="664"/>
        <v/>
      </c>
      <c r="AL3239" t="str">
        <f t="shared" si="665"/>
        <v/>
      </c>
      <c r="AM3239" t="str">
        <f t="shared" si="666"/>
        <v/>
      </c>
      <c r="AN3239" t="str">
        <f t="shared" si="667"/>
        <v/>
      </c>
      <c r="AO3239" t="str">
        <f t="shared" si="668"/>
        <v/>
      </c>
      <c r="AP3239" t="str">
        <f t="shared" si="669"/>
        <v/>
      </c>
      <c r="AQ3239" t="str">
        <f t="shared" si="670"/>
        <v/>
      </c>
      <c r="AS3239">
        <v>3239</v>
      </c>
      <c r="AT3239">
        <f t="shared" si="671"/>
        <v>236</v>
      </c>
    </row>
    <row r="3240" spans="1:46" x14ac:dyDescent="0.25">
      <c r="A3240">
        <v>1958</v>
      </c>
      <c r="B3240">
        <v>16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13</v>
      </c>
      <c r="M3240">
        <v>49</v>
      </c>
      <c r="N3240">
        <v>71</v>
      </c>
      <c r="O3240">
        <v>77</v>
      </c>
      <c r="P3240">
        <v>80</v>
      </c>
      <c r="W3240" t="str">
        <f t="shared" si="659"/>
        <v>13497177</v>
      </c>
      <c r="X3240" t="str">
        <f t="shared" si="660"/>
        <v>49717780</v>
      </c>
      <c r="Y3240" t="str">
        <f t="shared" si="661"/>
        <v>1349717780</v>
      </c>
      <c r="AH3240" t="str">
        <f t="shared" si="662"/>
        <v/>
      </c>
      <c r="AI3240" t="str">
        <f t="shared" si="663"/>
        <v/>
      </c>
      <c r="AK3240" t="str">
        <f t="shared" si="664"/>
        <v/>
      </c>
      <c r="AL3240" t="str">
        <f t="shared" si="665"/>
        <v/>
      </c>
      <c r="AM3240" t="str">
        <f t="shared" si="666"/>
        <v/>
      </c>
      <c r="AN3240" t="str">
        <f t="shared" si="667"/>
        <v/>
      </c>
      <c r="AO3240" t="str">
        <f t="shared" si="668"/>
        <v/>
      </c>
      <c r="AP3240" t="str">
        <f t="shared" si="669"/>
        <v/>
      </c>
      <c r="AQ3240" t="str">
        <f t="shared" si="670"/>
        <v/>
      </c>
      <c r="AS3240">
        <v>3240</v>
      </c>
      <c r="AT3240">
        <f t="shared" si="671"/>
        <v>290</v>
      </c>
    </row>
    <row r="3241" spans="1:46" x14ac:dyDescent="0.25">
      <c r="A3241">
        <v>1958</v>
      </c>
      <c r="B3241">
        <v>15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16</v>
      </c>
      <c r="M3241">
        <v>28</v>
      </c>
      <c r="N3241">
        <v>42</v>
      </c>
      <c r="O3241">
        <v>44</v>
      </c>
      <c r="P3241">
        <v>68</v>
      </c>
      <c r="W3241" t="str">
        <f t="shared" si="659"/>
        <v>16284244</v>
      </c>
      <c r="X3241" t="str">
        <f t="shared" si="660"/>
        <v>28424468</v>
      </c>
      <c r="Y3241" t="str">
        <f t="shared" si="661"/>
        <v>1628424468</v>
      </c>
      <c r="AH3241" t="str">
        <f t="shared" si="662"/>
        <v/>
      </c>
      <c r="AI3241" t="str">
        <f t="shared" si="663"/>
        <v/>
      </c>
      <c r="AK3241" t="str">
        <f t="shared" si="664"/>
        <v/>
      </c>
      <c r="AL3241" t="str">
        <f t="shared" si="665"/>
        <v/>
      </c>
      <c r="AM3241" t="str">
        <f t="shared" si="666"/>
        <v/>
      </c>
      <c r="AN3241" t="str">
        <f t="shared" si="667"/>
        <v/>
      </c>
      <c r="AO3241" t="str">
        <f t="shared" si="668"/>
        <v/>
      </c>
      <c r="AP3241" t="str">
        <f t="shared" si="669"/>
        <v/>
      </c>
      <c r="AQ3241" t="str">
        <f t="shared" si="670"/>
        <v/>
      </c>
      <c r="AS3241">
        <v>3241</v>
      </c>
      <c r="AT3241">
        <f t="shared" si="671"/>
        <v>198</v>
      </c>
    </row>
    <row r="3242" spans="1:46" x14ac:dyDescent="0.25">
      <c r="A3242">
        <v>1958</v>
      </c>
      <c r="B3242">
        <v>14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22</v>
      </c>
      <c r="M3242">
        <v>35</v>
      </c>
      <c r="N3242">
        <v>54</v>
      </c>
      <c r="O3242">
        <v>64</v>
      </c>
      <c r="P3242">
        <v>87</v>
      </c>
      <c r="W3242" t="str">
        <f t="shared" si="659"/>
        <v>22355464</v>
      </c>
      <c r="X3242" t="str">
        <f t="shared" si="660"/>
        <v>35546487</v>
      </c>
      <c r="Y3242" t="str">
        <f t="shared" si="661"/>
        <v>2235546487</v>
      </c>
      <c r="AH3242" t="str">
        <f t="shared" si="662"/>
        <v/>
      </c>
      <c r="AI3242" t="str">
        <f t="shared" si="663"/>
        <v/>
      </c>
      <c r="AK3242" t="str">
        <f t="shared" si="664"/>
        <v/>
      </c>
      <c r="AL3242" t="str">
        <f t="shared" si="665"/>
        <v/>
      </c>
      <c r="AM3242" t="str">
        <f t="shared" si="666"/>
        <v/>
      </c>
      <c r="AN3242" t="str">
        <f t="shared" si="667"/>
        <v/>
      </c>
      <c r="AO3242" t="str">
        <f t="shared" si="668"/>
        <v/>
      </c>
      <c r="AP3242" t="str">
        <f t="shared" si="669"/>
        <v/>
      </c>
      <c r="AQ3242" t="str">
        <f t="shared" si="670"/>
        <v/>
      </c>
      <c r="AS3242">
        <v>3242</v>
      </c>
      <c r="AT3242">
        <f t="shared" si="671"/>
        <v>262</v>
      </c>
    </row>
    <row r="3243" spans="1:46" x14ac:dyDescent="0.25">
      <c r="A3243">
        <v>1958</v>
      </c>
      <c r="B3243">
        <v>13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6</v>
      </c>
      <c r="M3243">
        <v>20</v>
      </c>
      <c r="N3243">
        <v>27</v>
      </c>
      <c r="O3243">
        <v>69</v>
      </c>
      <c r="P3243">
        <v>86</v>
      </c>
      <c r="W3243" t="str">
        <f t="shared" si="659"/>
        <v>6202769</v>
      </c>
      <c r="X3243" t="str">
        <f t="shared" si="660"/>
        <v>20276986</v>
      </c>
      <c r="Y3243" t="str">
        <f t="shared" si="661"/>
        <v>620276986</v>
      </c>
      <c r="AH3243" t="str">
        <f t="shared" si="662"/>
        <v/>
      </c>
      <c r="AI3243" t="str">
        <f t="shared" si="663"/>
        <v/>
      </c>
      <c r="AK3243" t="str">
        <f t="shared" si="664"/>
        <v/>
      </c>
      <c r="AL3243" t="str">
        <f t="shared" si="665"/>
        <v/>
      </c>
      <c r="AM3243" t="str">
        <f t="shared" si="666"/>
        <v/>
      </c>
      <c r="AN3243" t="str">
        <f t="shared" si="667"/>
        <v/>
      </c>
      <c r="AO3243" t="str">
        <f t="shared" si="668"/>
        <v/>
      </c>
      <c r="AP3243" t="str">
        <f t="shared" si="669"/>
        <v/>
      </c>
      <c r="AQ3243" t="str">
        <f t="shared" si="670"/>
        <v/>
      </c>
      <c r="AS3243">
        <v>3243</v>
      </c>
      <c r="AT3243">
        <f t="shared" si="671"/>
        <v>208</v>
      </c>
    </row>
    <row r="3244" spans="1:46" x14ac:dyDescent="0.25">
      <c r="A3244">
        <v>1958</v>
      </c>
      <c r="B3244">
        <v>12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37</v>
      </c>
      <c r="N3244">
        <v>41</v>
      </c>
      <c r="O3244">
        <v>60</v>
      </c>
      <c r="P3244">
        <v>79</v>
      </c>
      <c r="W3244" t="str">
        <f t="shared" si="659"/>
        <v>6374160</v>
      </c>
      <c r="X3244" t="str">
        <f t="shared" si="660"/>
        <v>37416079</v>
      </c>
      <c r="Y3244" t="str">
        <f t="shared" si="661"/>
        <v>637416079</v>
      </c>
      <c r="AH3244" t="str">
        <f t="shared" si="662"/>
        <v/>
      </c>
      <c r="AI3244" t="str">
        <f t="shared" si="663"/>
        <v/>
      </c>
      <c r="AK3244" t="str">
        <f t="shared" si="664"/>
        <v/>
      </c>
      <c r="AL3244" t="str">
        <f t="shared" si="665"/>
        <v/>
      </c>
      <c r="AM3244" t="str">
        <f t="shared" si="666"/>
        <v/>
      </c>
      <c r="AN3244" t="str">
        <f t="shared" si="667"/>
        <v/>
      </c>
      <c r="AO3244" t="str">
        <f t="shared" si="668"/>
        <v/>
      </c>
      <c r="AP3244" t="str">
        <f t="shared" si="669"/>
        <v/>
      </c>
      <c r="AQ3244" t="str">
        <f t="shared" si="670"/>
        <v/>
      </c>
      <c r="AS3244">
        <v>3244</v>
      </c>
      <c r="AT3244">
        <f t="shared" si="671"/>
        <v>223</v>
      </c>
    </row>
    <row r="3245" spans="1:46" x14ac:dyDescent="0.25">
      <c r="A3245">
        <v>1958</v>
      </c>
      <c r="B3245">
        <v>11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23</v>
      </c>
      <c r="M3245">
        <v>44</v>
      </c>
      <c r="N3245">
        <v>51</v>
      </c>
      <c r="O3245">
        <v>71</v>
      </c>
      <c r="P3245">
        <v>82</v>
      </c>
      <c r="W3245" t="str">
        <f t="shared" si="659"/>
        <v>23445171</v>
      </c>
      <c r="X3245" t="str">
        <f t="shared" si="660"/>
        <v>44517182</v>
      </c>
      <c r="Y3245" t="str">
        <f t="shared" si="661"/>
        <v>2344517182</v>
      </c>
      <c r="AH3245" t="str">
        <f t="shared" si="662"/>
        <v/>
      </c>
      <c r="AI3245" t="str">
        <f t="shared" si="663"/>
        <v/>
      </c>
      <c r="AK3245" t="str">
        <f t="shared" si="664"/>
        <v/>
      </c>
      <c r="AL3245" t="str">
        <f t="shared" si="665"/>
        <v/>
      </c>
      <c r="AM3245" t="str">
        <f t="shared" si="666"/>
        <v/>
      </c>
      <c r="AN3245" t="str">
        <f t="shared" si="667"/>
        <v/>
      </c>
      <c r="AO3245" t="str">
        <f t="shared" si="668"/>
        <v/>
      </c>
      <c r="AP3245" t="str">
        <f t="shared" si="669"/>
        <v/>
      </c>
      <c r="AQ3245" t="str">
        <f t="shared" si="670"/>
        <v/>
      </c>
      <c r="AS3245">
        <v>3245</v>
      </c>
      <c r="AT3245">
        <f t="shared" si="671"/>
        <v>271</v>
      </c>
    </row>
    <row r="3246" spans="1:46" x14ac:dyDescent="0.25">
      <c r="A3246">
        <v>1958</v>
      </c>
      <c r="B3246">
        <v>10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24</v>
      </c>
      <c r="M3246">
        <v>43</v>
      </c>
      <c r="N3246">
        <v>62</v>
      </c>
      <c r="O3246">
        <v>82</v>
      </c>
      <c r="P3246">
        <v>85</v>
      </c>
      <c r="W3246" t="str">
        <f t="shared" si="659"/>
        <v>24436282</v>
      </c>
      <c r="X3246" t="str">
        <f t="shared" si="660"/>
        <v>43628285</v>
      </c>
      <c r="Y3246" t="str">
        <f t="shared" si="661"/>
        <v>2443628285</v>
      </c>
      <c r="AH3246" t="str">
        <f t="shared" si="662"/>
        <v/>
      </c>
      <c r="AI3246" t="str">
        <f t="shared" si="663"/>
        <v/>
      </c>
      <c r="AK3246" t="str">
        <f t="shared" si="664"/>
        <v/>
      </c>
      <c r="AL3246" t="str">
        <f t="shared" si="665"/>
        <v/>
      </c>
      <c r="AM3246" t="str">
        <f t="shared" si="666"/>
        <v/>
      </c>
      <c r="AN3246" t="str">
        <f t="shared" si="667"/>
        <v/>
      </c>
      <c r="AO3246" t="str">
        <f t="shared" si="668"/>
        <v/>
      </c>
      <c r="AP3246" t="str">
        <f t="shared" si="669"/>
        <v/>
      </c>
      <c r="AQ3246" t="str">
        <f t="shared" si="670"/>
        <v/>
      </c>
      <c r="AS3246">
        <v>3246</v>
      </c>
      <c r="AT3246">
        <f t="shared" si="671"/>
        <v>296</v>
      </c>
    </row>
    <row r="3247" spans="1:46" x14ac:dyDescent="0.25">
      <c r="A3247">
        <v>1958</v>
      </c>
      <c r="B3247">
        <v>9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23</v>
      </c>
      <c r="M3247">
        <v>28</v>
      </c>
      <c r="N3247">
        <v>56</v>
      </c>
      <c r="O3247">
        <v>69</v>
      </c>
      <c r="P3247">
        <v>77</v>
      </c>
      <c r="W3247" t="str">
        <f t="shared" si="659"/>
        <v>23285669</v>
      </c>
      <c r="X3247" t="str">
        <f t="shared" si="660"/>
        <v>28566977</v>
      </c>
      <c r="Y3247" t="str">
        <f t="shared" si="661"/>
        <v>2328566977</v>
      </c>
      <c r="AH3247" t="str">
        <f t="shared" si="662"/>
        <v/>
      </c>
      <c r="AI3247" t="str">
        <f t="shared" si="663"/>
        <v/>
      </c>
      <c r="AK3247" t="str">
        <f t="shared" si="664"/>
        <v/>
      </c>
      <c r="AL3247" t="str">
        <f t="shared" si="665"/>
        <v/>
      </c>
      <c r="AM3247" t="str">
        <f t="shared" si="666"/>
        <v/>
      </c>
      <c r="AN3247" t="str">
        <f t="shared" si="667"/>
        <v/>
      </c>
      <c r="AO3247" t="str">
        <f t="shared" si="668"/>
        <v/>
      </c>
      <c r="AP3247" t="str">
        <f t="shared" si="669"/>
        <v/>
      </c>
      <c r="AQ3247" t="str">
        <f t="shared" si="670"/>
        <v/>
      </c>
      <c r="AS3247">
        <v>3247</v>
      </c>
      <c r="AT3247">
        <f t="shared" si="671"/>
        <v>253</v>
      </c>
    </row>
    <row r="3248" spans="1:46" x14ac:dyDescent="0.25">
      <c r="A3248">
        <v>1958</v>
      </c>
      <c r="B3248">
        <v>8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16</v>
      </c>
      <c r="M3248">
        <v>18</v>
      </c>
      <c r="N3248">
        <v>36</v>
      </c>
      <c r="O3248">
        <v>78</v>
      </c>
      <c r="P3248">
        <v>82</v>
      </c>
      <c r="W3248" t="str">
        <f t="shared" si="659"/>
        <v>16183678</v>
      </c>
      <c r="X3248" t="str">
        <f t="shared" si="660"/>
        <v>18367882</v>
      </c>
      <c r="Y3248" t="str">
        <f t="shared" si="661"/>
        <v>1618367882</v>
      </c>
      <c r="AH3248" t="str">
        <f t="shared" si="662"/>
        <v/>
      </c>
      <c r="AI3248" t="str">
        <f t="shared" si="663"/>
        <v/>
      </c>
      <c r="AK3248" t="str">
        <f t="shared" si="664"/>
        <v/>
      </c>
      <c r="AL3248" t="str">
        <f t="shared" si="665"/>
        <v/>
      </c>
      <c r="AM3248" t="str">
        <f t="shared" si="666"/>
        <v/>
      </c>
      <c r="AN3248" t="str">
        <f t="shared" si="667"/>
        <v/>
      </c>
      <c r="AO3248" t="str">
        <f t="shared" si="668"/>
        <v/>
      </c>
      <c r="AP3248" t="str">
        <f t="shared" si="669"/>
        <v/>
      </c>
      <c r="AQ3248" t="str">
        <f t="shared" si="670"/>
        <v/>
      </c>
      <c r="AS3248">
        <v>3248</v>
      </c>
      <c r="AT3248">
        <f t="shared" si="671"/>
        <v>230</v>
      </c>
    </row>
    <row r="3249" spans="1:46" x14ac:dyDescent="0.25">
      <c r="A3249">
        <v>1958</v>
      </c>
      <c r="B3249">
        <v>7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</v>
      </c>
      <c r="M3249">
        <v>7</v>
      </c>
      <c r="N3249">
        <v>16</v>
      </c>
      <c r="O3249">
        <v>41</v>
      </c>
      <c r="P3249">
        <v>60</v>
      </c>
      <c r="W3249" t="str">
        <f t="shared" si="659"/>
        <v>171641</v>
      </c>
      <c r="X3249" t="str">
        <f t="shared" si="660"/>
        <v>7164160</v>
      </c>
      <c r="Y3249" t="str">
        <f t="shared" si="661"/>
        <v>17164160</v>
      </c>
      <c r="AH3249" t="str">
        <f t="shared" si="662"/>
        <v/>
      </c>
      <c r="AI3249" t="str">
        <f t="shared" si="663"/>
        <v/>
      </c>
      <c r="AK3249" t="str">
        <f t="shared" si="664"/>
        <v/>
      </c>
      <c r="AL3249" t="str">
        <f t="shared" si="665"/>
        <v/>
      </c>
      <c r="AM3249" t="str">
        <f t="shared" si="666"/>
        <v/>
      </c>
      <c r="AN3249" t="str">
        <f t="shared" si="667"/>
        <v/>
      </c>
      <c r="AO3249" t="str">
        <f t="shared" si="668"/>
        <v/>
      </c>
      <c r="AP3249" t="str">
        <f t="shared" si="669"/>
        <v/>
      </c>
      <c r="AQ3249" t="str">
        <f t="shared" si="670"/>
        <v/>
      </c>
      <c r="AS3249">
        <v>3249</v>
      </c>
      <c r="AT3249">
        <f t="shared" si="671"/>
        <v>125</v>
      </c>
    </row>
    <row r="3250" spans="1:46" x14ac:dyDescent="0.25">
      <c r="A3250">
        <v>1958</v>
      </c>
      <c r="B3250">
        <v>6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51</v>
      </c>
      <c r="M3250">
        <v>64</v>
      </c>
      <c r="N3250">
        <v>67</v>
      </c>
      <c r="O3250">
        <v>73</v>
      </c>
      <c r="P3250">
        <v>87</v>
      </c>
      <c r="W3250" t="str">
        <f t="shared" si="659"/>
        <v>51646773</v>
      </c>
      <c r="X3250" t="str">
        <f t="shared" si="660"/>
        <v>64677387</v>
      </c>
      <c r="Y3250" t="str">
        <f t="shared" si="661"/>
        <v>5164677387</v>
      </c>
      <c r="AH3250" t="str">
        <f t="shared" si="662"/>
        <v/>
      </c>
      <c r="AI3250" t="str">
        <f t="shared" si="663"/>
        <v/>
      </c>
      <c r="AK3250" t="str">
        <f t="shared" si="664"/>
        <v/>
      </c>
      <c r="AL3250" t="str">
        <f t="shared" si="665"/>
        <v/>
      </c>
      <c r="AM3250" t="str">
        <f t="shared" si="666"/>
        <v/>
      </c>
      <c r="AN3250" t="str">
        <f t="shared" si="667"/>
        <v/>
      </c>
      <c r="AO3250" t="str">
        <f t="shared" si="668"/>
        <v/>
      </c>
      <c r="AP3250" t="str">
        <f t="shared" si="669"/>
        <v/>
      </c>
      <c r="AQ3250" t="str">
        <f t="shared" si="670"/>
        <v/>
      </c>
      <c r="AS3250">
        <v>3250</v>
      </c>
      <c r="AT3250">
        <f t="shared" si="671"/>
        <v>342</v>
      </c>
    </row>
    <row r="3251" spans="1:46" x14ac:dyDescent="0.25">
      <c r="A3251">
        <v>1958</v>
      </c>
      <c r="B3251">
        <v>5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13</v>
      </c>
      <c r="M3251">
        <v>41</v>
      </c>
      <c r="N3251">
        <v>47</v>
      </c>
      <c r="O3251">
        <v>80</v>
      </c>
      <c r="P3251">
        <v>87</v>
      </c>
      <c r="W3251" t="str">
        <f t="shared" si="659"/>
        <v>13414780</v>
      </c>
      <c r="X3251" t="str">
        <f t="shared" si="660"/>
        <v>41478087</v>
      </c>
      <c r="Y3251" t="str">
        <f t="shared" si="661"/>
        <v>1341478087</v>
      </c>
      <c r="AH3251" t="str">
        <f t="shared" si="662"/>
        <v/>
      </c>
      <c r="AI3251" t="str">
        <f t="shared" si="663"/>
        <v/>
      </c>
      <c r="AK3251" t="str">
        <f t="shared" si="664"/>
        <v/>
      </c>
      <c r="AL3251" t="str">
        <f t="shared" si="665"/>
        <v/>
      </c>
      <c r="AM3251" t="str">
        <f t="shared" si="666"/>
        <v/>
      </c>
      <c r="AN3251" t="str">
        <f t="shared" si="667"/>
        <v/>
      </c>
      <c r="AO3251" t="str">
        <f t="shared" si="668"/>
        <v/>
      </c>
      <c r="AP3251" t="str">
        <f t="shared" si="669"/>
        <v/>
      </c>
      <c r="AQ3251" t="str">
        <f t="shared" si="670"/>
        <v/>
      </c>
      <c r="AS3251">
        <v>3251</v>
      </c>
      <c r="AT3251">
        <f t="shared" si="671"/>
        <v>268</v>
      </c>
    </row>
    <row r="3252" spans="1:46" x14ac:dyDescent="0.25">
      <c r="A3252">
        <v>1958</v>
      </c>
      <c r="B3252">
        <v>4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18</v>
      </c>
      <c r="M3252">
        <v>24</v>
      </c>
      <c r="N3252">
        <v>46</v>
      </c>
      <c r="O3252">
        <v>63</v>
      </c>
      <c r="P3252">
        <v>85</v>
      </c>
      <c r="W3252" t="str">
        <f t="shared" si="659"/>
        <v>18244663</v>
      </c>
      <c r="X3252" t="str">
        <f t="shared" si="660"/>
        <v>24466385</v>
      </c>
      <c r="Y3252" t="str">
        <f t="shared" si="661"/>
        <v>1824466385</v>
      </c>
      <c r="AH3252" t="str">
        <f t="shared" si="662"/>
        <v/>
      </c>
      <c r="AI3252" t="str">
        <f t="shared" si="663"/>
        <v/>
      </c>
      <c r="AK3252" t="str">
        <f t="shared" si="664"/>
        <v/>
      </c>
      <c r="AL3252" t="str">
        <f t="shared" si="665"/>
        <v/>
      </c>
      <c r="AM3252" t="str">
        <f t="shared" si="666"/>
        <v/>
      </c>
      <c r="AN3252" t="str">
        <f t="shared" si="667"/>
        <v/>
      </c>
      <c r="AO3252" t="str">
        <f t="shared" si="668"/>
        <v/>
      </c>
      <c r="AP3252" t="str">
        <f t="shared" si="669"/>
        <v/>
      </c>
      <c r="AQ3252" t="str">
        <f t="shared" si="670"/>
        <v/>
      </c>
      <c r="AS3252">
        <v>3252</v>
      </c>
      <c r="AT3252">
        <f t="shared" si="671"/>
        <v>236</v>
      </c>
    </row>
    <row r="3253" spans="1:46" x14ac:dyDescent="0.25">
      <c r="A3253" t="s">
        <v>7</v>
      </c>
      <c r="B3253">
        <v>3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13</v>
      </c>
      <c r="M3253">
        <v>41</v>
      </c>
      <c r="N3253">
        <v>43</v>
      </c>
      <c r="O3253">
        <v>51</v>
      </c>
      <c r="P3253">
        <v>74</v>
      </c>
      <c r="W3253" t="str">
        <f t="shared" si="659"/>
        <v>13414351</v>
      </c>
      <c r="X3253" t="str">
        <f t="shared" si="660"/>
        <v>41435174</v>
      </c>
      <c r="Y3253" t="str">
        <f t="shared" si="661"/>
        <v>1341435174</v>
      </c>
      <c r="AH3253" t="str">
        <f t="shared" si="662"/>
        <v/>
      </c>
      <c r="AI3253" t="str">
        <f t="shared" si="663"/>
        <v/>
      </c>
      <c r="AK3253" t="str">
        <f t="shared" si="664"/>
        <v/>
      </c>
      <c r="AL3253" t="str">
        <f t="shared" si="665"/>
        <v/>
      </c>
      <c r="AM3253" t="str">
        <f t="shared" si="666"/>
        <v/>
      </c>
      <c r="AN3253" t="str">
        <f t="shared" si="667"/>
        <v/>
      </c>
      <c r="AO3253" t="str">
        <f t="shared" si="668"/>
        <v/>
      </c>
      <c r="AP3253" t="str">
        <f t="shared" si="669"/>
        <v/>
      </c>
      <c r="AQ3253" t="str">
        <f t="shared" si="670"/>
        <v/>
      </c>
      <c r="AS3253">
        <v>3253</v>
      </c>
      <c r="AT3253">
        <f t="shared" si="671"/>
        <v>222</v>
      </c>
    </row>
    <row r="3254" spans="1:46" x14ac:dyDescent="0.25">
      <c r="A3254">
        <v>1958</v>
      </c>
      <c r="B3254">
        <v>2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22</v>
      </c>
      <c r="M3254">
        <v>28</v>
      </c>
      <c r="N3254">
        <v>36</v>
      </c>
      <c r="O3254">
        <v>61</v>
      </c>
      <c r="P3254">
        <v>81</v>
      </c>
      <c r="W3254" t="str">
        <f t="shared" si="659"/>
        <v>22283661</v>
      </c>
      <c r="X3254" t="str">
        <f t="shared" si="660"/>
        <v>28366181</v>
      </c>
      <c r="Y3254" t="str">
        <f t="shared" si="661"/>
        <v>2228366181</v>
      </c>
      <c r="AH3254" t="str">
        <f t="shared" si="662"/>
        <v/>
      </c>
      <c r="AI3254" t="str">
        <f t="shared" si="663"/>
        <v/>
      </c>
      <c r="AK3254" t="str">
        <f t="shared" si="664"/>
        <v/>
      </c>
      <c r="AL3254" t="str">
        <f t="shared" si="665"/>
        <v/>
      </c>
      <c r="AM3254" t="str">
        <f t="shared" si="666"/>
        <v/>
      </c>
      <c r="AN3254" t="str">
        <f t="shared" si="667"/>
        <v/>
      </c>
      <c r="AO3254" t="str">
        <f t="shared" si="668"/>
        <v/>
      </c>
      <c r="AP3254" t="str">
        <f t="shared" si="669"/>
        <v/>
      </c>
      <c r="AQ3254" t="str">
        <f t="shared" si="670"/>
        <v/>
      </c>
      <c r="AS3254">
        <v>3254</v>
      </c>
      <c r="AT3254">
        <f t="shared" si="671"/>
        <v>228</v>
      </c>
    </row>
    <row r="3255" spans="1:46" x14ac:dyDescent="0.25">
      <c r="A3255">
        <v>1958</v>
      </c>
      <c r="B3255">
        <v>1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1</v>
      </c>
      <c r="M3255">
        <v>10</v>
      </c>
      <c r="N3255">
        <v>43</v>
      </c>
      <c r="O3255">
        <v>54</v>
      </c>
      <c r="P3255">
        <v>75</v>
      </c>
      <c r="W3255" t="str">
        <f t="shared" si="659"/>
        <v>1104354</v>
      </c>
      <c r="X3255" t="str">
        <f t="shared" si="660"/>
        <v>10435475</v>
      </c>
      <c r="Y3255" t="str">
        <f t="shared" si="661"/>
        <v>110435475</v>
      </c>
      <c r="AH3255" t="str">
        <f t="shared" si="662"/>
        <v/>
      </c>
      <c r="AI3255" t="str">
        <f t="shared" si="663"/>
        <v/>
      </c>
      <c r="AK3255" t="str">
        <f t="shared" si="664"/>
        <v/>
      </c>
      <c r="AL3255" t="str">
        <f t="shared" si="665"/>
        <v/>
      </c>
      <c r="AM3255" t="str">
        <f t="shared" si="666"/>
        <v/>
      </c>
      <c r="AN3255" t="str">
        <f t="shared" si="667"/>
        <v/>
      </c>
      <c r="AO3255" t="str">
        <f t="shared" si="668"/>
        <v/>
      </c>
      <c r="AP3255" t="str">
        <f t="shared" si="669"/>
        <v/>
      </c>
      <c r="AQ3255" t="str">
        <f t="shared" si="670"/>
        <v/>
      </c>
      <c r="AS3255">
        <v>3255</v>
      </c>
      <c r="AT3255">
        <f t="shared" si="671"/>
        <v>183</v>
      </c>
    </row>
    <row r="3256" spans="1:46" x14ac:dyDescent="0.25">
      <c r="A3256">
        <v>1957</v>
      </c>
      <c r="B3256">
        <v>52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6</v>
      </c>
      <c r="M3256">
        <v>9</v>
      </c>
      <c r="N3256">
        <v>69</v>
      </c>
      <c r="O3256">
        <v>73</v>
      </c>
      <c r="P3256">
        <v>81</v>
      </c>
      <c r="W3256" t="str">
        <f t="shared" si="659"/>
        <v>696973</v>
      </c>
      <c r="X3256" t="str">
        <f t="shared" si="660"/>
        <v>9697381</v>
      </c>
      <c r="Y3256" t="str">
        <f t="shared" si="661"/>
        <v>69697381</v>
      </c>
      <c r="AH3256" t="str">
        <f t="shared" si="662"/>
        <v/>
      </c>
      <c r="AI3256" t="str">
        <f t="shared" si="663"/>
        <v/>
      </c>
      <c r="AK3256" t="str">
        <f t="shared" si="664"/>
        <v/>
      </c>
      <c r="AL3256" t="str">
        <f t="shared" si="665"/>
        <v/>
      </c>
      <c r="AM3256" t="str">
        <f t="shared" si="666"/>
        <v/>
      </c>
      <c r="AN3256" t="str">
        <f t="shared" si="667"/>
        <v/>
      </c>
      <c r="AO3256" t="str">
        <f t="shared" si="668"/>
        <v/>
      </c>
      <c r="AP3256" t="str">
        <f t="shared" si="669"/>
        <v/>
      </c>
      <c r="AQ3256" t="str">
        <f t="shared" si="670"/>
        <v/>
      </c>
      <c r="AS3256">
        <v>3256</v>
      </c>
      <c r="AT3256">
        <f t="shared" si="671"/>
        <v>238</v>
      </c>
    </row>
    <row r="3257" spans="1:46" x14ac:dyDescent="0.25">
      <c r="A3257">
        <v>1957</v>
      </c>
      <c r="B3257">
        <v>51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9</v>
      </c>
      <c r="M3257">
        <v>19</v>
      </c>
      <c r="N3257">
        <v>24</v>
      </c>
      <c r="O3257">
        <v>32</v>
      </c>
      <c r="P3257">
        <v>78</v>
      </c>
      <c r="W3257" t="str">
        <f t="shared" si="659"/>
        <v>9192432</v>
      </c>
      <c r="X3257" t="str">
        <f t="shared" si="660"/>
        <v>19243278</v>
      </c>
      <c r="Y3257" t="str">
        <f t="shared" si="661"/>
        <v>919243278</v>
      </c>
      <c r="AH3257" t="str">
        <f t="shared" si="662"/>
        <v/>
      </c>
      <c r="AI3257" t="str">
        <f t="shared" si="663"/>
        <v/>
      </c>
      <c r="AK3257" t="str">
        <f t="shared" si="664"/>
        <v/>
      </c>
      <c r="AL3257" t="str">
        <f t="shared" si="665"/>
        <v/>
      </c>
      <c r="AM3257" t="str">
        <f t="shared" si="666"/>
        <v/>
      </c>
      <c r="AN3257" t="str">
        <f t="shared" si="667"/>
        <v/>
      </c>
      <c r="AO3257" t="str">
        <f t="shared" si="668"/>
        <v/>
      </c>
      <c r="AP3257" t="str">
        <f t="shared" si="669"/>
        <v/>
      </c>
      <c r="AQ3257" t="str">
        <f t="shared" si="670"/>
        <v/>
      </c>
      <c r="AS3257">
        <v>3257</v>
      </c>
      <c r="AT3257">
        <f t="shared" si="671"/>
        <v>162</v>
      </c>
    </row>
    <row r="3258" spans="1:46" x14ac:dyDescent="0.25">
      <c r="A3258">
        <v>1957</v>
      </c>
      <c r="B3258">
        <v>50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7</v>
      </c>
      <c r="M3258">
        <v>26</v>
      </c>
      <c r="N3258">
        <v>59</v>
      </c>
      <c r="O3258">
        <v>73</v>
      </c>
      <c r="P3258">
        <v>80</v>
      </c>
      <c r="W3258" t="str">
        <f t="shared" si="659"/>
        <v>7265973</v>
      </c>
      <c r="X3258" t="str">
        <f t="shared" si="660"/>
        <v>26597380</v>
      </c>
      <c r="Y3258" t="str">
        <f t="shared" si="661"/>
        <v>726597380</v>
      </c>
      <c r="AH3258" t="str">
        <f t="shared" si="662"/>
        <v/>
      </c>
      <c r="AI3258" t="str">
        <f t="shared" si="663"/>
        <v/>
      </c>
      <c r="AK3258" t="str">
        <f t="shared" si="664"/>
        <v/>
      </c>
      <c r="AL3258" t="str">
        <f t="shared" si="665"/>
        <v/>
      </c>
      <c r="AM3258" t="str">
        <f t="shared" si="666"/>
        <v/>
      </c>
      <c r="AN3258" t="str">
        <f t="shared" si="667"/>
        <v/>
      </c>
      <c r="AO3258" t="str">
        <f t="shared" si="668"/>
        <v/>
      </c>
      <c r="AP3258" t="str">
        <f t="shared" si="669"/>
        <v/>
      </c>
      <c r="AQ3258" t="str">
        <f t="shared" si="670"/>
        <v/>
      </c>
      <c r="AS3258">
        <v>3258</v>
      </c>
      <c r="AT3258">
        <f t="shared" si="671"/>
        <v>245</v>
      </c>
    </row>
    <row r="3259" spans="1:46" x14ac:dyDescent="0.25">
      <c r="A3259">
        <v>1957</v>
      </c>
      <c r="B3259">
        <v>49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3</v>
      </c>
      <c r="M3259">
        <v>11</v>
      </c>
      <c r="N3259">
        <v>27</v>
      </c>
      <c r="O3259">
        <v>38</v>
      </c>
      <c r="P3259">
        <v>77</v>
      </c>
      <c r="W3259" t="str">
        <f t="shared" si="659"/>
        <v>3112738</v>
      </c>
      <c r="X3259" t="str">
        <f t="shared" si="660"/>
        <v>11273877</v>
      </c>
      <c r="Y3259" t="str">
        <f t="shared" si="661"/>
        <v>311273877</v>
      </c>
      <c r="AH3259" t="str">
        <f t="shared" si="662"/>
        <v/>
      </c>
      <c r="AI3259" t="str">
        <f t="shared" si="663"/>
        <v/>
      </c>
      <c r="AK3259" t="str">
        <f t="shared" si="664"/>
        <v/>
      </c>
      <c r="AL3259" t="str">
        <f t="shared" si="665"/>
        <v/>
      </c>
      <c r="AM3259" t="str">
        <f t="shared" si="666"/>
        <v/>
      </c>
      <c r="AN3259" t="str">
        <f t="shared" si="667"/>
        <v/>
      </c>
      <c r="AO3259" t="str">
        <f t="shared" si="668"/>
        <v/>
      </c>
      <c r="AP3259" t="str">
        <f t="shared" si="669"/>
        <v/>
      </c>
      <c r="AQ3259" t="str">
        <f t="shared" si="670"/>
        <v/>
      </c>
      <c r="AS3259">
        <v>3259</v>
      </c>
      <c r="AT3259">
        <f t="shared" si="671"/>
        <v>156</v>
      </c>
    </row>
    <row r="3260" spans="1:46" x14ac:dyDescent="0.25">
      <c r="A3260">
        <v>1957</v>
      </c>
      <c r="B3260">
        <v>48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8</v>
      </c>
      <c r="M3260">
        <v>67</v>
      </c>
      <c r="N3260">
        <v>74</v>
      </c>
      <c r="O3260">
        <v>85</v>
      </c>
      <c r="P3260">
        <v>86</v>
      </c>
      <c r="W3260" t="str">
        <f t="shared" si="659"/>
        <v>8677485</v>
      </c>
      <c r="X3260" t="str">
        <f t="shared" si="660"/>
        <v>67748586</v>
      </c>
      <c r="Y3260" t="str">
        <f t="shared" si="661"/>
        <v>867748586</v>
      </c>
      <c r="AH3260" t="str">
        <f t="shared" si="662"/>
        <v/>
      </c>
      <c r="AI3260" t="str">
        <f t="shared" si="663"/>
        <v/>
      </c>
      <c r="AK3260" t="str">
        <f t="shared" si="664"/>
        <v>+</v>
      </c>
      <c r="AL3260" t="str">
        <f t="shared" si="665"/>
        <v/>
      </c>
      <c r="AM3260" t="str">
        <f t="shared" si="666"/>
        <v/>
      </c>
      <c r="AN3260" t="str">
        <f t="shared" si="667"/>
        <v/>
      </c>
      <c r="AO3260" t="str">
        <f t="shared" si="668"/>
        <v/>
      </c>
      <c r="AP3260" t="str">
        <f t="shared" si="669"/>
        <v/>
      </c>
      <c r="AQ3260" t="str">
        <f t="shared" si="670"/>
        <v/>
      </c>
      <c r="AS3260">
        <v>3260</v>
      </c>
      <c r="AT3260">
        <f t="shared" si="671"/>
        <v>320</v>
      </c>
    </row>
    <row r="3261" spans="1:46" x14ac:dyDescent="0.25">
      <c r="A3261">
        <v>1957</v>
      </c>
      <c r="B3261">
        <v>47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11</v>
      </c>
      <c r="M3261">
        <v>15</v>
      </c>
      <c r="N3261">
        <v>21</v>
      </c>
      <c r="O3261">
        <v>60</v>
      </c>
      <c r="P3261">
        <v>90</v>
      </c>
      <c r="W3261" t="str">
        <f t="shared" si="659"/>
        <v>11152160</v>
      </c>
      <c r="X3261" t="str">
        <f t="shared" si="660"/>
        <v>15216090</v>
      </c>
      <c r="Y3261" t="str">
        <f t="shared" si="661"/>
        <v>1115216090</v>
      </c>
      <c r="AH3261" t="str">
        <f t="shared" si="662"/>
        <v/>
      </c>
      <c r="AI3261" t="str">
        <f t="shared" si="663"/>
        <v/>
      </c>
      <c r="AK3261" t="str">
        <f t="shared" si="664"/>
        <v/>
      </c>
      <c r="AL3261" t="str">
        <f t="shared" si="665"/>
        <v/>
      </c>
      <c r="AM3261" t="str">
        <f t="shared" si="666"/>
        <v/>
      </c>
      <c r="AN3261" t="str">
        <f t="shared" si="667"/>
        <v/>
      </c>
      <c r="AO3261" t="str">
        <f t="shared" si="668"/>
        <v/>
      </c>
      <c r="AP3261" t="str">
        <f t="shared" si="669"/>
        <v/>
      </c>
      <c r="AQ3261" t="str">
        <f t="shared" si="670"/>
        <v/>
      </c>
      <c r="AS3261">
        <v>3261</v>
      </c>
      <c r="AT3261">
        <f t="shared" si="671"/>
        <v>197</v>
      </c>
    </row>
    <row r="3262" spans="1:46" x14ac:dyDescent="0.25">
      <c r="A3262">
        <v>1957</v>
      </c>
      <c r="B3262">
        <v>46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14</v>
      </c>
      <c r="M3262">
        <v>19</v>
      </c>
      <c r="N3262">
        <v>27</v>
      </c>
      <c r="O3262">
        <v>37</v>
      </c>
      <c r="P3262">
        <v>57</v>
      </c>
      <c r="W3262" t="str">
        <f t="shared" si="659"/>
        <v>14192737</v>
      </c>
      <c r="X3262" t="str">
        <f t="shared" si="660"/>
        <v>19273757</v>
      </c>
      <c r="Y3262" t="str">
        <f t="shared" si="661"/>
        <v>1419273757</v>
      </c>
      <c r="AH3262" t="str">
        <f t="shared" si="662"/>
        <v/>
      </c>
      <c r="AI3262" t="str">
        <f t="shared" si="663"/>
        <v/>
      </c>
      <c r="AK3262" t="str">
        <f t="shared" si="664"/>
        <v/>
      </c>
      <c r="AL3262" t="str">
        <f t="shared" si="665"/>
        <v/>
      </c>
      <c r="AM3262" t="str">
        <f t="shared" si="666"/>
        <v/>
      </c>
      <c r="AN3262" t="str">
        <f t="shared" si="667"/>
        <v/>
      </c>
      <c r="AO3262" t="str">
        <f t="shared" si="668"/>
        <v/>
      </c>
      <c r="AP3262" t="str">
        <f t="shared" si="669"/>
        <v/>
      </c>
      <c r="AQ3262" t="str">
        <f t="shared" si="670"/>
        <v/>
      </c>
      <c r="AS3262">
        <v>3262</v>
      </c>
      <c r="AT3262">
        <f t="shared" si="671"/>
        <v>154</v>
      </c>
    </row>
    <row r="3263" spans="1:46" x14ac:dyDescent="0.25">
      <c r="A3263">
        <v>1957</v>
      </c>
      <c r="B3263">
        <v>45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</v>
      </c>
      <c r="M3263">
        <v>4</v>
      </c>
      <c r="N3263">
        <v>26</v>
      </c>
      <c r="O3263">
        <v>46</v>
      </c>
      <c r="P3263">
        <v>71</v>
      </c>
      <c r="W3263" t="str">
        <f t="shared" si="659"/>
        <v>142646</v>
      </c>
      <c r="X3263" t="str">
        <f t="shared" si="660"/>
        <v>4264671</v>
      </c>
      <c r="Y3263" t="str">
        <f t="shared" si="661"/>
        <v>14264671</v>
      </c>
      <c r="AH3263" t="str">
        <f t="shared" si="662"/>
        <v/>
      </c>
      <c r="AI3263" t="str">
        <f t="shared" si="663"/>
        <v/>
      </c>
      <c r="AK3263" t="str">
        <f t="shared" si="664"/>
        <v/>
      </c>
      <c r="AL3263" t="str">
        <f t="shared" si="665"/>
        <v/>
      </c>
      <c r="AM3263" t="str">
        <f t="shared" si="666"/>
        <v/>
      </c>
      <c r="AN3263" t="str">
        <f t="shared" si="667"/>
        <v/>
      </c>
      <c r="AO3263" t="str">
        <f t="shared" si="668"/>
        <v/>
      </c>
      <c r="AP3263" t="str">
        <f t="shared" si="669"/>
        <v/>
      </c>
      <c r="AQ3263" t="str">
        <f t="shared" si="670"/>
        <v/>
      </c>
      <c r="AS3263">
        <v>3263</v>
      </c>
      <c r="AT3263">
        <f t="shared" si="671"/>
        <v>148</v>
      </c>
    </row>
    <row r="3264" spans="1:46" x14ac:dyDescent="0.25">
      <c r="A3264">
        <v>1957</v>
      </c>
      <c r="B3264">
        <v>44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32</v>
      </c>
      <c r="M3264">
        <v>36</v>
      </c>
      <c r="N3264">
        <v>79</v>
      </c>
      <c r="O3264">
        <v>87</v>
      </c>
      <c r="P3264">
        <v>90</v>
      </c>
      <c r="W3264" t="str">
        <f t="shared" si="659"/>
        <v>32367987</v>
      </c>
      <c r="X3264" t="str">
        <f t="shared" si="660"/>
        <v>36798790</v>
      </c>
      <c r="Y3264" t="str">
        <f t="shared" si="661"/>
        <v>3236798790</v>
      </c>
      <c r="AH3264" t="str">
        <f t="shared" si="662"/>
        <v/>
      </c>
      <c r="AI3264" t="str">
        <f t="shared" si="663"/>
        <v/>
      </c>
      <c r="AK3264" t="str">
        <f t="shared" si="664"/>
        <v/>
      </c>
      <c r="AL3264" t="str">
        <f t="shared" si="665"/>
        <v/>
      </c>
      <c r="AM3264" t="str">
        <f t="shared" si="666"/>
        <v/>
      </c>
      <c r="AN3264" t="str">
        <f t="shared" si="667"/>
        <v/>
      </c>
      <c r="AO3264" t="str">
        <f t="shared" si="668"/>
        <v/>
      </c>
      <c r="AP3264" t="str">
        <f t="shared" si="669"/>
        <v/>
      </c>
      <c r="AQ3264" t="str">
        <f t="shared" si="670"/>
        <v/>
      </c>
      <c r="AS3264">
        <v>3264</v>
      </c>
      <c r="AT3264">
        <f t="shared" si="671"/>
        <v>324</v>
      </c>
    </row>
    <row r="3265" spans="1:46" x14ac:dyDescent="0.25">
      <c r="A3265">
        <v>1957</v>
      </c>
      <c r="B3265">
        <v>43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17</v>
      </c>
      <c r="M3265">
        <v>40</v>
      </c>
      <c r="N3265">
        <v>72</v>
      </c>
      <c r="O3265">
        <v>76</v>
      </c>
      <c r="P3265">
        <v>83</v>
      </c>
      <c r="W3265" t="str">
        <f t="shared" si="659"/>
        <v>17407276</v>
      </c>
      <c r="X3265" t="str">
        <f t="shared" si="660"/>
        <v>40727683</v>
      </c>
      <c r="Y3265" t="str">
        <f t="shared" si="661"/>
        <v>1740727683</v>
      </c>
      <c r="AH3265" t="str">
        <f t="shared" si="662"/>
        <v/>
      </c>
      <c r="AI3265" t="str">
        <f t="shared" si="663"/>
        <v/>
      </c>
      <c r="AK3265" t="str">
        <f t="shared" si="664"/>
        <v/>
      </c>
      <c r="AL3265" t="str">
        <f t="shared" si="665"/>
        <v/>
      </c>
      <c r="AM3265" t="str">
        <f t="shared" si="666"/>
        <v/>
      </c>
      <c r="AN3265" t="str">
        <f t="shared" si="667"/>
        <v/>
      </c>
      <c r="AO3265" t="str">
        <f t="shared" si="668"/>
        <v/>
      </c>
      <c r="AP3265" t="str">
        <f t="shared" si="669"/>
        <v/>
      </c>
      <c r="AQ3265" t="str">
        <f t="shared" si="670"/>
        <v/>
      </c>
      <c r="AS3265">
        <v>3265</v>
      </c>
      <c r="AT3265">
        <f t="shared" si="671"/>
        <v>288</v>
      </c>
    </row>
    <row r="3266" spans="1:46" x14ac:dyDescent="0.25">
      <c r="A3266">
        <v>1957</v>
      </c>
      <c r="B3266">
        <v>42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2</v>
      </c>
      <c r="M3266">
        <v>8</v>
      </c>
      <c r="N3266">
        <v>16</v>
      </c>
      <c r="O3266">
        <v>34</v>
      </c>
      <c r="P3266">
        <v>45</v>
      </c>
      <c r="W3266" t="str">
        <f t="shared" ref="W3266:W3298" si="672">L3266&amp;M3266&amp;N3266&amp;O3266</f>
        <v>281634</v>
      </c>
      <c r="X3266" t="str">
        <f t="shared" ref="X3266:X3298" si="673">M3266&amp;N3266&amp;O3266&amp;P3266</f>
        <v>8163445</v>
      </c>
      <c r="Y3266" t="str">
        <f t="shared" ref="Y3266:Y3298" si="674">L3266&amp;M3266&amp;N3266&amp;O3266&amp;P3266</f>
        <v>28163445</v>
      </c>
      <c r="AH3266" t="str">
        <f t="shared" ref="AH3266:AH3298" si="675">IF(L3266+1=M3266,"+","")</f>
        <v/>
      </c>
      <c r="AI3266" t="str">
        <f t="shared" ref="AI3266:AI3298" si="676">IF(M3266+1=N3266,"+","")</f>
        <v/>
      </c>
      <c r="AK3266" t="str">
        <f t="shared" ref="AK3266:AK3298" si="677">IF(O3266+1=P3266,"+","")</f>
        <v/>
      </c>
      <c r="AL3266" t="str">
        <f t="shared" ref="AL3266:AL3298" si="678">IF(AH3266&amp;AI3266&amp;AJ3266&amp;AK3266="++++","Xdmihogy","")</f>
        <v/>
      </c>
      <c r="AM3266" t="str">
        <f t="shared" ref="AM3266:AM3298" si="679">IF(AI3266&amp;AJ3266&amp;AK3266="+++","Xdmihogy","")</f>
        <v/>
      </c>
      <c r="AN3266" t="str">
        <f t="shared" ref="AN3266:AN3298" si="680">IF(AH3266&amp;AI3266&amp;AJ3266="+++","Xdmihogy","")</f>
        <v/>
      </c>
      <c r="AO3266" t="str">
        <f t="shared" ref="AO3266:AO3298" si="681">IF(AH3266&amp;AI3266="++","Xdmihogy","")</f>
        <v/>
      </c>
      <c r="AP3266" t="str">
        <f t="shared" ref="AP3266:AP3298" si="682">IF(AI3266&amp;AJ3266="++","Xdmihogy","")</f>
        <v/>
      </c>
      <c r="AQ3266" t="str">
        <f t="shared" ref="AQ3266:AQ3298" si="683">IF(AJ3266&amp;AK3266="++","Xdmihogy","")</f>
        <v/>
      </c>
      <c r="AS3266">
        <v>3266</v>
      </c>
      <c r="AT3266">
        <f t="shared" ref="AT3266:AT3297" si="684">SUM(L3266:P3266)</f>
        <v>105</v>
      </c>
    </row>
    <row r="3267" spans="1:46" x14ac:dyDescent="0.25">
      <c r="A3267">
        <v>1957</v>
      </c>
      <c r="B3267">
        <v>41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1</v>
      </c>
      <c r="M3267">
        <v>50</v>
      </c>
      <c r="N3267">
        <v>66</v>
      </c>
      <c r="O3267">
        <v>73</v>
      </c>
      <c r="P3267">
        <v>77</v>
      </c>
      <c r="W3267" t="str">
        <f t="shared" si="672"/>
        <v>1506673</v>
      </c>
      <c r="X3267" t="str">
        <f t="shared" si="673"/>
        <v>50667377</v>
      </c>
      <c r="Y3267" t="str">
        <f t="shared" si="674"/>
        <v>150667377</v>
      </c>
      <c r="AH3267" t="str">
        <f t="shared" si="675"/>
        <v/>
      </c>
      <c r="AI3267" t="str">
        <f t="shared" si="676"/>
        <v/>
      </c>
      <c r="AK3267" t="str">
        <f t="shared" si="677"/>
        <v/>
      </c>
      <c r="AL3267" t="str">
        <f t="shared" si="678"/>
        <v/>
      </c>
      <c r="AM3267" t="str">
        <f t="shared" si="679"/>
        <v/>
      </c>
      <c r="AN3267" t="str">
        <f t="shared" si="680"/>
        <v/>
      </c>
      <c r="AO3267" t="str">
        <f t="shared" si="681"/>
        <v/>
      </c>
      <c r="AP3267" t="str">
        <f t="shared" si="682"/>
        <v/>
      </c>
      <c r="AQ3267" t="str">
        <f t="shared" si="683"/>
        <v/>
      </c>
      <c r="AS3267">
        <v>3267</v>
      </c>
      <c r="AT3267">
        <f t="shared" si="684"/>
        <v>267</v>
      </c>
    </row>
    <row r="3268" spans="1:46" x14ac:dyDescent="0.25">
      <c r="A3268">
        <v>1957</v>
      </c>
      <c r="B3268">
        <v>40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7</v>
      </c>
      <c r="M3268">
        <v>13</v>
      </c>
      <c r="N3268">
        <v>57</v>
      </c>
      <c r="O3268">
        <v>69</v>
      </c>
      <c r="P3268">
        <v>71</v>
      </c>
      <c r="W3268" t="str">
        <f t="shared" si="672"/>
        <v>7135769</v>
      </c>
      <c r="X3268" t="str">
        <f t="shared" si="673"/>
        <v>13576971</v>
      </c>
      <c r="Y3268" t="str">
        <f t="shared" si="674"/>
        <v>713576971</v>
      </c>
      <c r="AH3268" t="str">
        <f t="shared" si="675"/>
        <v/>
      </c>
      <c r="AI3268" t="str">
        <f t="shared" si="676"/>
        <v/>
      </c>
      <c r="AK3268" t="str">
        <f t="shared" si="677"/>
        <v/>
      </c>
      <c r="AL3268" t="str">
        <f t="shared" si="678"/>
        <v/>
      </c>
      <c r="AM3268" t="str">
        <f t="shared" si="679"/>
        <v/>
      </c>
      <c r="AN3268" t="str">
        <f t="shared" si="680"/>
        <v/>
      </c>
      <c r="AO3268" t="str">
        <f t="shared" si="681"/>
        <v/>
      </c>
      <c r="AP3268" t="str">
        <f t="shared" si="682"/>
        <v/>
      </c>
      <c r="AQ3268" t="str">
        <f t="shared" si="683"/>
        <v/>
      </c>
      <c r="AS3268">
        <v>3268</v>
      </c>
      <c r="AT3268">
        <f t="shared" si="684"/>
        <v>217</v>
      </c>
    </row>
    <row r="3269" spans="1:46" x14ac:dyDescent="0.25">
      <c r="A3269">
        <v>1957</v>
      </c>
      <c r="B3269">
        <v>39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5</v>
      </c>
      <c r="M3269">
        <v>8</v>
      </c>
      <c r="N3269">
        <v>46</v>
      </c>
      <c r="O3269">
        <v>63</v>
      </c>
      <c r="P3269">
        <v>73</v>
      </c>
      <c r="W3269" t="str">
        <f t="shared" si="672"/>
        <v>584663</v>
      </c>
      <c r="X3269" t="str">
        <f t="shared" si="673"/>
        <v>8466373</v>
      </c>
      <c r="Y3269" t="str">
        <f t="shared" si="674"/>
        <v>58466373</v>
      </c>
      <c r="AH3269" t="str">
        <f t="shared" si="675"/>
        <v/>
      </c>
      <c r="AI3269" t="str">
        <f t="shared" si="676"/>
        <v/>
      </c>
      <c r="AK3269" t="str">
        <f t="shared" si="677"/>
        <v/>
      </c>
      <c r="AL3269" t="str">
        <f t="shared" si="678"/>
        <v/>
      </c>
      <c r="AM3269" t="str">
        <f t="shared" si="679"/>
        <v/>
      </c>
      <c r="AN3269" t="str">
        <f t="shared" si="680"/>
        <v/>
      </c>
      <c r="AO3269" t="str">
        <f t="shared" si="681"/>
        <v/>
      </c>
      <c r="AP3269" t="str">
        <f t="shared" si="682"/>
        <v/>
      </c>
      <c r="AQ3269" t="str">
        <f t="shared" si="683"/>
        <v/>
      </c>
      <c r="AS3269">
        <v>3269</v>
      </c>
      <c r="AT3269">
        <f t="shared" si="684"/>
        <v>195</v>
      </c>
    </row>
    <row r="3270" spans="1:46" x14ac:dyDescent="0.25">
      <c r="A3270">
        <v>1957</v>
      </c>
      <c r="B3270">
        <v>38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11</v>
      </c>
      <c r="M3270">
        <v>27</v>
      </c>
      <c r="N3270">
        <v>53</v>
      </c>
      <c r="O3270">
        <v>67</v>
      </c>
      <c r="P3270">
        <v>71</v>
      </c>
      <c r="W3270" t="str">
        <f t="shared" si="672"/>
        <v>11275367</v>
      </c>
      <c r="X3270" t="str">
        <f t="shared" si="673"/>
        <v>27536771</v>
      </c>
      <c r="Y3270" t="str">
        <f t="shared" si="674"/>
        <v>1127536771</v>
      </c>
      <c r="AH3270" t="str">
        <f t="shared" si="675"/>
        <v/>
      </c>
      <c r="AI3270" t="str">
        <f t="shared" si="676"/>
        <v/>
      </c>
      <c r="AK3270" t="str">
        <f t="shared" si="677"/>
        <v/>
      </c>
      <c r="AL3270" t="str">
        <f t="shared" si="678"/>
        <v/>
      </c>
      <c r="AM3270" t="str">
        <f t="shared" si="679"/>
        <v/>
      </c>
      <c r="AN3270" t="str">
        <f t="shared" si="680"/>
        <v/>
      </c>
      <c r="AO3270" t="str">
        <f t="shared" si="681"/>
        <v/>
      </c>
      <c r="AP3270" t="str">
        <f t="shared" si="682"/>
        <v/>
      </c>
      <c r="AQ3270" t="str">
        <f t="shared" si="683"/>
        <v/>
      </c>
      <c r="AS3270">
        <v>3270</v>
      </c>
      <c r="AT3270">
        <f t="shared" si="684"/>
        <v>229</v>
      </c>
    </row>
    <row r="3271" spans="1:46" x14ac:dyDescent="0.25">
      <c r="A3271">
        <v>1957</v>
      </c>
      <c r="B3271">
        <v>37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24</v>
      </c>
      <c r="M3271">
        <v>54</v>
      </c>
      <c r="N3271">
        <v>64</v>
      </c>
      <c r="O3271">
        <v>77</v>
      </c>
      <c r="P3271">
        <v>80</v>
      </c>
      <c r="W3271" t="str">
        <f t="shared" si="672"/>
        <v>24546477</v>
      </c>
      <c r="X3271" t="str">
        <f t="shared" si="673"/>
        <v>54647780</v>
      </c>
      <c r="Y3271" t="str">
        <f t="shared" si="674"/>
        <v>2454647780</v>
      </c>
      <c r="AH3271" t="str">
        <f t="shared" si="675"/>
        <v/>
      </c>
      <c r="AI3271" t="str">
        <f t="shared" si="676"/>
        <v/>
      </c>
      <c r="AK3271" t="str">
        <f t="shared" si="677"/>
        <v/>
      </c>
      <c r="AL3271" t="str">
        <f t="shared" si="678"/>
        <v/>
      </c>
      <c r="AM3271" t="str">
        <f t="shared" si="679"/>
        <v/>
      </c>
      <c r="AN3271" t="str">
        <f t="shared" si="680"/>
        <v/>
      </c>
      <c r="AO3271" t="str">
        <f t="shared" si="681"/>
        <v/>
      </c>
      <c r="AP3271" t="str">
        <f t="shared" si="682"/>
        <v/>
      </c>
      <c r="AQ3271" t="str">
        <f t="shared" si="683"/>
        <v/>
      </c>
      <c r="AS3271">
        <v>3271</v>
      </c>
      <c r="AT3271">
        <f t="shared" si="684"/>
        <v>299</v>
      </c>
    </row>
    <row r="3272" spans="1:46" x14ac:dyDescent="0.25">
      <c r="A3272">
        <v>1957</v>
      </c>
      <c r="B3272">
        <v>36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39</v>
      </c>
      <c r="M3272">
        <v>74</v>
      </c>
      <c r="N3272">
        <v>76</v>
      </c>
      <c r="O3272">
        <v>78</v>
      </c>
      <c r="P3272">
        <v>80</v>
      </c>
      <c r="W3272" t="str">
        <f t="shared" si="672"/>
        <v>39747678</v>
      </c>
      <c r="X3272" t="str">
        <f t="shared" si="673"/>
        <v>74767880</v>
      </c>
      <c r="Y3272" t="str">
        <f t="shared" si="674"/>
        <v>3974767880</v>
      </c>
      <c r="AH3272" t="str">
        <f t="shared" si="675"/>
        <v/>
      </c>
      <c r="AI3272" t="str">
        <f t="shared" si="676"/>
        <v/>
      </c>
      <c r="AK3272" t="str">
        <f t="shared" si="677"/>
        <v/>
      </c>
      <c r="AL3272" t="str">
        <f t="shared" si="678"/>
        <v/>
      </c>
      <c r="AM3272" t="str">
        <f t="shared" si="679"/>
        <v/>
      </c>
      <c r="AN3272" t="str">
        <f t="shared" si="680"/>
        <v/>
      </c>
      <c r="AO3272" t="str">
        <f t="shared" si="681"/>
        <v/>
      </c>
      <c r="AP3272" t="str">
        <f t="shared" si="682"/>
        <v/>
      </c>
      <c r="AQ3272" t="str">
        <f t="shared" si="683"/>
        <v/>
      </c>
      <c r="AS3272">
        <v>3272</v>
      </c>
      <c r="AT3272">
        <f t="shared" si="684"/>
        <v>347</v>
      </c>
    </row>
    <row r="3273" spans="1:46" x14ac:dyDescent="0.25">
      <c r="A3273">
        <v>1957</v>
      </c>
      <c r="B3273">
        <v>35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33</v>
      </c>
      <c r="M3273">
        <v>46</v>
      </c>
      <c r="N3273">
        <v>49</v>
      </c>
      <c r="O3273">
        <v>82</v>
      </c>
      <c r="P3273">
        <v>88</v>
      </c>
      <c r="W3273" t="str">
        <f t="shared" si="672"/>
        <v>33464982</v>
      </c>
      <c r="X3273" t="str">
        <f t="shared" si="673"/>
        <v>46498288</v>
      </c>
      <c r="Y3273" t="str">
        <f t="shared" si="674"/>
        <v>3346498288</v>
      </c>
      <c r="AH3273" t="str">
        <f t="shared" si="675"/>
        <v/>
      </c>
      <c r="AI3273" t="str">
        <f t="shared" si="676"/>
        <v/>
      </c>
      <c r="AK3273" t="str">
        <f t="shared" si="677"/>
        <v/>
      </c>
      <c r="AL3273" t="str">
        <f t="shared" si="678"/>
        <v/>
      </c>
      <c r="AM3273" t="str">
        <f t="shared" si="679"/>
        <v/>
      </c>
      <c r="AN3273" t="str">
        <f t="shared" si="680"/>
        <v/>
      </c>
      <c r="AO3273" t="str">
        <f t="shared" si="681"/>
        <v/>
      </c>
      <c r="AP3273" t="str">
        <f t="shared" si="682"/>
        <v/>
      </c>
      <c r="AQ3273" t="str">
        <f t="shared" si="683"/>
        <v/>
      </c>
      <c r="AS3273">
        <v>3273</v>
      </c>
      <c r="AT3273">
        <f t="shared" si="684"/>
        <v>298</v>
      </c>
    </row>
    <row r="3274" spans="1:46" x14ac:dyDescent="0.25">
      <c r="A3274">
        <v>1957</v>
      </c>
      <c r="B3274">
        <v>34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37</v>
      </c>
      <c r="M3274">
        <v>40</v>
      </c>
      <c r="N3274">
        <v>48</v>
      </c>
      <c r="O3274">
        <v>65</v>
      </c>
      <c r="P3274">
        <v>70</v>
      </c>
      <c r="W3274" t="str">
        <f t="shared" si="672"/>
        <v>37404865</v>
      </c>
      <c r="X3274" t="str">
        <f t="shared" si="673"/>
        <v>40486570</v>
      </c>
      <c r="Y3274" t="str">
        <f t="shared" si="674"/>
        <v>3740486570</v>
      </c>
      <c r="AH3274" t="str">
        <f t="shared" si="675"/>
        <v/>
      </c>
      <c r="AI3274" t="str">
        <f t="shared" si="676"/>
        <v/>
      </c>
      <c r="AK3274" t="str">
        <f t="shared" si="677"/>
        <v/>
      </c>
      <c r="AL3274" t="str">
        <f t="shared" si="678"/>
        <v/>
      </c>
      <c r="AM3274" t="str">
        <f t="shared" si="679"/>
        <v/>
      </c>
      <c r="AN3274" t="str">
        <f t="shared" si="680"/>
        <v/>
      </c>
      <c r="AO3274" t="str">
        <f t="shared" si="681"/>
        <v/>
      </c>
      <c r="AP3274" t="str">
        <f t="shared" si="682"/>
        <v/>
      </c>
      <c r="AQ3274" t="str">
        <f t="shared" si="683"/>
        <v/>
      </c>
      <c r="AS3274">
        <v>3274</v>
      </c>
      <c r="AT3274">
        <f t="shared" si="684"/>
        <v>260</v>
      </c>
    </row>
    <row r="3275" spans="1:46" x14ac:dyDescent="0.25">
      <c r="A3275">
        <v>1957</v>
      </c>
      <c r="B3275">
        <v>33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19</v>
      </c>
      <c r="M3275">
        <v>24</v>
      </c>
      <c r="N3275">
        <v>27</v>
      </c>
      <c r="O3275">
        <v>61</v>
      </c>
      <c r="P3275">
        <v>68</v>
      </c>
      <c r="W3275" t="str">
        <f t="shared" si="672"/>
        <v>19242761</v>
      </c>
      <c r="X3275" t="str">
        <f t="shared" si="673"/>
        <v>24276168</v>
      </c>
      <c r="Y3275" t="str">
        <f t="shared" si="674"/>
        <v>1924276168</v>
      </c>
      <c r="AH3275" t="str">
        <f t="shared" si="675"/>
        <v/>
      </c>
      <c r="AI3275" t="str">
        <f t="shared" si="676"/>
        <v/>
      </c>
      <c r="AK3275" t="str">
        <f t="shared" si="677"/>
        <v/>
      </c>
      <c r="AL3275" t="str">
        <f t="shared" si="678"/>
        <v/>
      </c>
      <c r="AM3275" t="str">
        <f t="shared" si="679"/>
        <v/>
      </c>
      <c r="AN3275" t="str">
        <f t="shared" si="680"/>
        <v/>
      </c>
      <c r="AO3275" t="str">
        <f t="shared" si="681"/>
        <v/>
      </c>
      <c r="AP3275" t="str">
        <f t="shared" si="682"/>
        <v/>
      </c>
      <c r="AQ3275" t="str">
        <f t="shared" si="683"/>
        <v/>
      </c>
      <c r="AS3275">
        <v>3275</v>
      </c>
      <c r="AT3275">
        <f t="shared" si="684"/>
        <v>199</v>
      </c>
    </row>
    <row r="3276" spans="1:46" x14ac:dyDescent="0.25">
      <c r="A3276">
        <v>1957</v>
      </c>
      <c r="B3276">
        <v>32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8</v>
      </c>
      <c r="M3276">
        <v>17</v>
      </c>
      <c r="N3276">
        <v>34</v>
      </c>
      <c r="O3276">
        <v>51</v>
      </c>
      <c r="P3276">
        <v>76</v>
      </c>
      <c r="W3276" t="str">
        <f t="shared" si="672"/>
        <v>8173451</v>
      </c>
      <c r="X3276" t="str">
        <f t="shared" si="673"/>
        <v>17345176</v>
      </c>
      <c r="Y3276" t="str">
        <f t="shared" si="674"/>
        <v>817345176</v>
      </c>
      <c r="AH3276" t="str">
        <f t="shared" si="675"/>
        <v/>
      </c>
      <c r="AI3276" t="str">
        <f t="shared" si="676"/>
        <v/>
      </c>
      <c r="AK3276" t="str">
        <f t="shared" si="677"/>
        <v/>
      </c>
      <c r="AL3276" t="str">
        <f t="shared" si="678"/>
        <v/>
      </c>
      <c r="AM3276" t="str">
        <f t="shared" si="679"/>
        <v/>
      </c>
      <c r="AN3276" t="str">
        <f t="shared" si="680"/>
        <v/>
      </c>
      <c r="AO3276" t="str">
        <f t="shared" si="681"/>
        <v/>
      </c>
      <c r="AP3276" t="str">
        <f t="shared" si="682"/>
        <v/>
      </c>
      <c r="AQ3276" t="str">
        <f t="shared" si="683"/>
        <v/>
      </c>
      <c r="AS3276">
        <v>3276</v>
      </c>
      <c r="AT3276">
        <f t="shared" si="684"/>
        <v>186</v>
      </c>
    </row>
    <row r="3277" spans="1:46" x14ac:dyDescent="0.25">
      <c r="A3277">
        <v>1957</v>
      </c>
      <c r="B3277">
        <v>31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4</v>
      </c>
      <c r="M3277">
        <v>14</v>
      </c>
      <c r="N3277">
        <v>22</v>
      </c>
      <c r="O3277">
        <v>38</v>
      </c>
      <c r="P3277">
        <v>86</v>
      </c>
      <c r="W3277" t="str">
        <f t="shared" si="672"/>
        <v>4142238</v>
      </c>
      <c r="X3277" t="str">
        <f t="shared" si="673"/>
        <v>14223886</v>
      </c>
      <c r="Y3277" t="str">
        <f t="shared" si="674"/>
        <v>414223886</v>
      </c>
      <c r="AH3277" t="str">
        <f t="shared" si="675"/>
        <v/>
      </c>
      <c r="AI3277" t="str">
        <f t="shared" si="676"/>
        <v/>
      </c>
      <c r="AK3277" t="str">
        <f t="shared" si="677"/>
        <v/>
      </c>
      <c r="AL3277" t="str">
        <f t="shared" si="678"/>
        <v/>
      </c>
      <c r="AM3277" t="str">
        <f t="shared" si="679"/>
        <v/>
      </c>
      <c r="AN3277" t="str">
        <f t="shared" si="680"/>
        <v/>
      </c>
      <c r="AO3277" t="str">
        <f t="shared" si="681"/>
        <v/>
      </c>
      <c r="AP3277" t="str">
        <f t="shared" si="682"/>
        <v/>
      </c>
      <c r="AQ3277" t="str">
        <f t="shared" si="683"/>
        <v/>
      </c>
      <c r="AS3277">
        <v>3277</v>
      </c>
      <c r="AT3277">
        <f t="shared" si="684"/>
        <v>164</v>
      </c>
    </row>
    <row r="3278" spans="1:46" x14ac:dyDescent="0.25">
      <c r="A3278">
        <v>1957</v>
      </c>
      <c r="B3278">
        <v>30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1</v>
      </c>
      <c r="M3278">
        <v>25</v>
      </c>
      <c r="N3278">
        <v>49</v>
      </c>
      <c r="O3278">
        <v>62</v>
      </c>
      <c r="P3278">
        <v>75</v>
      </c>
      <c r="W3278" t="str">
        <f t="shared" si="672"/>
        <v>1254962</v>
      </c>
      <c r="X3278" t="str">
        <f t="shared" si="673"/>
        <v>25496275</v>
      </c>
      <c r="Y3278" t="str">
        <f t="shared" si="674"/>
        <v>125496275</v>
      </c>
      <c r="AH3278" t="str">
        <f t="shared" si="675"/>
        <v/>
      </c>
      <c r="AI3278" t="str">
        <f t="shared" si="676"/>
        <v/>
      </c>
      <c r="AK3278" t="str">
        <f t="shared" si="677"/>
        <v/>
      </c>
      <c r="AL3278" t="str">
        <f t="shared" si="678"/>
        <v/>
      </c>
      <c r="AM3278" t="str">
        <f t="shared" si="679"/>
        <v/>
      </c>
      <c r="AN3278" t="str">
        <f t="shared" si="680"/>
        <v/>
      </c>
      <c r="AO3278" t="str">
        <f t="shared" si="681"/>
        <v/>
      </c>
      <c r="AP3278" t="str">
        <f t="shared" si="682"/>
        <v/>
      </c>
      <c r="AQ3278" t="str">
        <f t="shared" si="683"/>
        <v/>
      </c>
      <c r="AS3278">
        <v>3278</v>
      </c>
      <c r="AT3278">
        <f t="shared" si="684"/>
        <v>212</v>
      </c>
    </row>
    <row r="3279" spans="1:46" x14ac:dyDescent="0.25">
      <c r="A3279">
        <v>1957</v>
      </c>
      <c r="B3279">
        <v>29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17</v>
      </c>
      <c r="M3279">
        <v>25</v>
      </c>
      <c r="N3279">
        <v>44</v>
      </c>
      <c r="O3279">
        <v>48</v>
      </c>
      <c r="P3279">
        <v>73</v>
      </c>
      <c r="W3279" t="str">
        <f t="shared" si="672"/>
        <v>17254448</v>
      </c>
      <c r="X3279" t="str">
        <f t="shared" si="673"/>
        <v>25444873</v>
      </c>
      <c r="Y3279" t="str">
        <f t="shared" si="674"/>
        <v>1725444873</v>
      </c>
      <c r="AH3279" t="str">
        <f t="shared" si="675"/>
        <v/>
      </c>
      <c r="AI3279" t="str">
        <f t="shared" si="676"/>
        <v/>
      </c>
      <c r="AK3279" t="str">
        <f t="shared" si="677"/>
        <v/>
      </c>
      <c r="AL3279" t="str">
        <f t="shared" si="678"/>
        <v/>
      </c>
      <c r="AM3279" t="str">
        <f t="shared" si="679"/>
        <v/>
      </c>
      <c r="AN3279" t="str">
        <f t="shared" si="680"/>
        <v/>
      </c>
      <c r="AO3279" t="str">
        <f t="shared" si="681"/>
        <v/>
      </c>
      <c r="AP3279" t="str">
        <f t="shared" si="682"/>
        <v/>
      </c>
      <c r="AQ3279" t="str">
        <f t="shared" si="683"/>
        <v/>
      </c>
      <c r="AS3279">
        <v>3279</v>
      </c>
      <c r="AT3279">
        <f t="shared" si="684"/>
        <v>207</v>
      </c>
    </row>
    <row r="3280" spans="1:46" x14ac:dyDescent="0.25">
      <c r="A3280">
        <v>1957</v>
      </c>
      <c r="B3280">
        <v>28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9</v>
      </c>
      <c r="M3280">
        <v>13</v>
      </c>
      <c r="N3280">
        <v>24</v>
      </c>
      <c r="O3280">
        <v>54</v>
      </c>
      <c r="P3280">
        <v>63</v>
      </c>
      <c r="W3280" t="str">
        <f t="shared" si="672"/>
        <v>9132454</v>
      </c>
      <c r="X3280" t="str">
        <f t="shared" si="673"/>
        <v>13245463</v>
      </c>
      <c r="Y3280" t="str">
        <f t="shared" si="674"/>
        <v>913245463</v>
      </c>
      <c r="AH3280" t="str">
        <f t="shared" si="675"/>
        <v/>
      </c>
      <c r="AI3280" t="str">
        <f t="shared" si="676"/>
        <v/>
      </c>
      <c r="AK3280" t="str">
        <f t="shared" si="677"/>
        <v/>
      </c>
      <c r="AL3280" t="str">
        <f t="shared" si="678"/>
        <v/>
      </c>
      <c r="AM3280" t="str">
        <f t="shared" si="679"/>
        <v/>
      </c>
      <c r="AN3280" t="str">
        <f t="shared" si="680"/>
        <v/>
      </c>
      <c r="AO3280" t="str">
        <f t="shared" si="681"/>
        <v/>
      </c>
      <c r="AP3280" t="str">
        <f t="shared" si="682"/>
        <v/>
      </c>
      <c r="AQ3280" t="str">
        <f t="shared" si="683"/>
        <v/>
      </c>
      <c r="AS3280">
        <v>3280</v>
      </c>
      <c r="AT3280">
        <f t="shared" si="684"/>
        <v>163</v>
      </c>
    </row>
    <row r="3281" spans="1:46" x14ac:dyDescent="0.25">
      <c r="A3281">
        <v>1957</v>
      </c>
      <c r="B3281">
        <v>27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14</v>
      </c>
      <c r="N3281">
        <v>26</v>
      </c>
      <c r="O3281">
        <v>60</v>
      </c>
      <c r="P3281">
        <v>81</v>
      </c>
      <c r="W3281" t="str">
        <f t="shared" si="672"/>
        <v>9142660</v>
      </c>
      <c r="X3281" t="str">
        <f t="shared" si="673"/>
        <v>14266081</v>
      </c>
      <c r="Y3281" t="str">
        <f t="shared" si="674"/>
        <v>914266081</v>
      </c>
      <c r="AH3281" t="str">
        <f t="shared" si="675"/>
        <v/>
      </c>
      <c r="AI3281" t="str">
        <f t="shared" si="676"/>
        <v/>
      </c>
      <c r="AK3281" t="str">
        <f t="shared" si="677"/>
        <v/>
      </c>
      <c r="AL3281" t="str">
        <f t="shared" si="678"/>
        <v/>
      </c>
      <c r="AM3281" t="str">
        <f t="shared" si="679"/>
        <v/>
      </c>
      <c r="AN3281" t="str">
        <f t="shared" si="680"/>
        <v/>
      </c>
      <c r="AO3281" t="str">
        <f t="shared" si="681"/>
        <v/>
      </c>
      <c r="AP3281" t="str">
        <f t="shared" si="682"/>
        <v/>
      </c>
      <c r="AQ3281" t="str">
        <f t="shared" si="683"/>
        <v/>
      </c>
      <c r="AS3281">
        <v>3281</v>
      </c>
      <c r="AT3281">
        <f t="shared" si="684"/>
        <v>190</v>
      </c>
    </row>
    <row r="3282" spans="1:46" x14ac:dyDescent="0.25">
      <c r="A3282">
        <v>1957</v>
      </c>
      <c r="B3282">
        <v>26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1</v>
      </c>
      <c r="M3282">
        <v>12</v>
      </c>
      <c r="N3282">
        <v>13</v>
      </c>
      <c r="O3282">
        <v>15</v>
      </c>
      <c r="P3282">
        <v>26</v>
      </c>
      <c r="W3282" t="str">
        <f t="shared" si="672"/>
        <v>1121315</v>
      </c>
      <c r="X3282" t="str">
        <f t="shared" si="673"/>
        <v>12131526</v>
      </c>
      <c r="Y3282" t="str">
        <f t="shared" si="674"/>
        <v>112131526</v>
      </c>
      <c r="AH3282" t="str">
        <f t="shared" si="675"/>
        <v/>
      </c>
      <c r="AI3282" t="str">
        <f t="shared" si="676"/>
        <v>+</v>
      </c>
      <c r="AK3282" t="str">
        <f t="shared" si="677"/>
        <v/>
      </c>
      <c r="AL3282" t="str">
        <f t="shared" si="678"/>
        <v/>
      </c>
      <c r="AM3282" t="str">
        <f t="shared" si="679"/>
        <v/>
      </c>
      <c r="AN3282" t="str">
        <f t="shared" si="680"/>
        <v/>
      </c>
      <c r="AO3282" t="str">
        <f t="shared" si="681"/>
        <v/>
      </c>
      <c r="AP3282" t="str">
        <f t="shared" si="682"/>
        <v/>
      </c>
      <c r="AQ3282" t="str">
        <f t="shared" si="683"/>
        <v/>
      </c>
      <c r="AS3282">
        <v>3282</v>
      </c>
      <c r="AT3282">
        <f t="shared" si="684"/>
        <v>67</v>
      </c>
    </row>
    <row r="3283" spans="1:46" x14ac:dyDescent="0.25">
      <c r="A3283">
        <v>1957</v>
      </c>
      <c r="B3283">
        <v>25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49</v>
      </c>
      <c r="M3283">
        <v>51</v>
      </c>
      <c r="N3283">
        <v>56</v>
      </c>
      <c r="O3283">
        <v>81</v>
      </c>
      <c r="P3283">
        <v>88</v>
      </c>
      <c r="W3283" t="str">
        <f t="shared" si="672"/>
        <v>49515681</v>
      </c>
      <c r="X3283" t="str">
        <f t="shared" si="673"/>
        <v>51568188</v>
      </c>
      <c r="Y3283" t="str">
        <f t="shared" si="674"/>
        <v>4951568188</v>
      </c>
      <c r="AH3283" t="str">
        <f t="shared" si="675"/>
        <v/>
      </c>
      <c r="AI3283" t="str">
        <f t="shared" si="676"/>
        <v/>
      </c>
      <c r="AK3283" t="str">
        <f t="shared" si="677"/>
        <v/>
      </c>
      <c r="AL3283" t="str">
        <f t="shared" si="678"/>
        <v/>
      </c>
      <c r="AM3283" t="str">
        <f t="shared" si="679"/>
        <v/>
      </c>
      <c r="AN3283" t="str">
        <f t="shared" si="680"/>
        <v/>
      </c>
      <c r="AO3283" t="str">
        <f t="shared" si="681"/>
        <v/>
      </c>
      <c r="AP3283" t="str">
        <f t="shared" si="682"/>
        <v/>
      </c>
      <c r="AQ3283" t="str">
        <f t="shared" si="683"/>
        <v/>
      </c>
      <c r="AS3283">
        <v>3283</v>
      </c>
      <c r="AT3283">
        <f t="shared" si="684"/>
        <v>325</v>
      </c>
    </row>
    <row r="3284" spans="1:46" x14ac:dyDescent="0.25">
      <c r="A3284">
        <v>1957</v>
      </c>
      <c r="B3284">
        <v>24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9</v>
      </c>
      <c r="M3284">
        <v>12</v>
      </c>
      <c r="N3284">
        <v>45</v>
      </c>
      <c r="O3284">
        <v>65</v>
      </c>
      <c r="P3284">
        <v>89</v>
      </c>
      <c r="W3284" t="str">
        <f t="shared" si="672"/>
        <v>9124565</v>
      </c>
      <c r="X3284" t="str">
        <f t="shared" si="673"/>
        <v>12456589</v>
      </c>
      <c r="Y3284" t="str">
        <f t="shared" si="674"/>
        <v>912456589</v>
      </c>
      <c r="AH3284" t="str">
        <f t="shared" si="675"/>
        <v/>
      </c>
      <c r="AI3284" t="str">
        <f t="shared" si="676"/>
        <v/>
      </c>
      <c r="AK3284" t="str">
        <f t="shared" si="677"/>
        <v/>
      </c>
      <c r="AL3284" t="str">
        <f t="shared" si="678"/>
        <v/>
      </c>
      <c r="AM3284" t="str">
        <f t="shared" si="679"/>
        <v/>
      </c>
      <c r="AN3284" t="str">
        <f t="shared" si="680"/>
        <v/>
      </c>
      <c r="AO3284" t="str">
        <f t="shared" si="681"/>
        <v/>
      </c>
      <c r="AP3284" t="str">
        <f t="shared" si="682"/>
        <v/>
      </c>
      <c r="AQ3284" t="str">
        <f t="shared" si="683"/>
        <v/>
      </c>
      <c r="AS3284">
        <v>3284</v>
      </c>
      <c r="AT3284">
        <f t="shared" si="684"/>
        <v>220</v>
      </c>
    </row>
    <row r="3285" spans="1:46" x14ac:dyDescent="0.25">
      <c r="A3285">
        <v>1957</v>
      </c>
      <c r="B3285">
        <v>23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3</v>
      </c>
      <c r="M3285">
        <v>33</v>
      </c>
      <c r="N3285">
        <v>46</v>
      </c>
      <c r="O3285">
        <v>59</v>
      </c>
      <c r="P3285">
        <v>75</v>
      </c>
      <c r="W3285" t="str">
        <f t="shared" si="672"/>
        <v>3334659</v>
      </c>
      <c r="X3285" t="str">
        <f t="shared" si="673"/>
        <v>33465975</v>
      </c>
      <c r="Y3285" t="str">
        <f t="shared" si="674"/>
        <v>333465975</v>
      </c>
      <c r="AH3285" t="str">
        <f t="shared" si="675"/>
        <v/>
      </c>
      <c r="AI3285" t="str">
        <f t="shared" si="676"/>
        <v/>
      </c>
      <c r="AK3285" t="str">
        <f t="shared" si="677"/>
        <v/>
      </c>
      <c r="AL3285" t="str">
        <f t="shared" si="678"/>
        <v/>
      </c>
      <c r="AM3285" t="str">
        <f t="shared" si="679"/>
        <v/>
      </c>
      <c r="AN3285" t="str">
        <f t="shared" si="680"/>
        <v/>
      </c>
      <c r="AO3285" t="str">
        <f t="shared" si="681"/>
        <v/>
      </c>
      <c r="AP3285" t="str">
        <f t="shared" si="682"/>
        <v/>
      </c>
      <c r="AQ3285" t="str">
        <f t="shared" si="683"/>
        <v/>
      </c>
      <c r="AS3285">
        <v>3285</v>
      </c>
      <c r="AT3285">
        <f t="shared" si="684"/>
        <v>216</v>
      </c>
    </row>
    <row r="3286" spans="1:46" x14ac:dyDescent="0.25">
      <c r="A3286">
        <v>1957</v>
      </c>
      <c r="B3286">
        <v>22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16</v>
      </c>
      <c r="M3286">
        <v>38</v>
      </c>
      <c r="N3286">
        <v>40</v>
      </c>
      <c r="O3286">
        <v>65</v>
      </c>
      <c r="P3286">
        <v>73</v>
      </c>
      <c r="W3286" t="str">
        <f t="shared" si="672"/>
        <v>16384065</v>
      </c>
      <c r="X3286" t="str">
        <f t="shared" si="673"/>
        <v>38406573</v>
      </c>
      <c r="Y3286" t="str">
        <f t="shared" si="674"/>
        <v>1638406573</v>
      </c>
      <c r="AH3286" t="str">
        <f t="shared" si="675"/>
        <v/>
      </c>
      <c r="AI3286" t="str">
        <f t="shared" si="676"/>
        <v/>
      </c>
      <c r="AK3286" t="str">
        <f t="shared" si="677"/>
        <v/>
      </c>
      <c r="AL3286" t="str">
        <f t="shared" si="678"/>
        <v/>
      </c>
      <c r="AM3286" t="str">
        <f t="shared" si="679"/>
        <v/>
      </c>
      <c r="AN3286" t="str">
        <f t="shared" si="680"/>
        <v/>
      </c>
      <c r="AO3286" t="str">
        <f t="shared" si="681"/>
        <v/>
      </c>
      <c r="AP3286" t="str">
        <f t="shared" si="682"/>
        <v/>
      </c>
      <c r="AQ3286" t="str">
        <f t="shared" si="683"/>
        <v/>
      </c>
      <c r="AS3286">
        <v>3286</v>
      </c>
      <c r="AT3286">
        <f t="shared" si="684"/>
        <v>232</v>
      </c>
    </row>
    <row r="3287" spans="1:46" x14ac:dyDescent="0.25">
      <c r="A3287">
        <v>1957</v>
      </c>
      <c r="B3287">
        <v>21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20</v>
      </c>
      <c r="M3287">
        <v>55</v>
      </c>
      <c r="N3287">
        <v>64</v>
      </c>
      <c r="O3287">
        <v>73</v>
      </c>
      <c r="P3287">
        <v>75</v>
      </c>
      <c r="W3287" t="str">
        <f t="shared" si="672"/>
        <v>20556473</v>
      </c>
      <c r="X3287" t="str">
        <f t="shared" si="673"/>
        <v>55647375</v>
      </c>
      <c r="Y3287" t="str">
        <f t="shared" si="674"/>
        <v>2055647375</v>
      </c>
      <c r="AH3287" t="str">
        <f t="shared" si="675"/>
        <v/>
      </c>
      <c r="AI3287" t="str">
        <f t="shared" si="676"/>
        <v/>
      </c>
      <c r="AK3287" t="str">
        <f t="shared" si="677"/>
        <v/>
      </c>
      <c r="AL3287" t="str">
        <f t="shared" si="678"/>
        <v/>
      </c>
      <c r="AM3287" t="str">
        <f t="shared" si="679"/>
        <v/>
      </c>
      <c r="AN3287" t="str">
        <f t="shared" si="680"/>
        <v/>
      </c>
      <c r="AO3287" t="str">
        <f t="shared" si="681"/>
        <v/>
      </c>
      <c r="AP3287" t="str">
        <f t="shared" si="682"/>
        <v/>
      </c>
      <c r="AQ3287" t="str">
        <f t="shared" si="683"/>
        <v/>
      </c>
      <c r="AS3287">
        <v>3287</v>
      </c>
      <c r="AT3287">
        <f t="shared" si="684"/>
        <v>287</v>
      </c>
    </row>
    <row r="3288" spans="1:46" x14ac:dyDescent="0.25">
      <c r="A3288">
        <v>1957</v>
      </c>
      <c r="B3288">
        <v>20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7</v>
      </c>
      <c r="M3288">
        <v>52</v>
      </c>
      <c r="N3288">
        <v>58</v>
      </c>
      <c r="O3288">
        <v>62</v>
      </c>
      <c r="P3288">
        <v>67</v>
      </c>
      <c r="W3288" t="str">
        <f t="shared" si="672"/>
        <v>7525862</v>
      </c>
      <c r="X3288" t="str">
        <f t="shared" si="673"/>
        <v>52586267</v>
      </c>
      <c r="Y3288" t="str">
        <f t="shared" si="674"/>
        <v>752586267</v>
      </c>
      <c r="AH3288" t="str">
        <f t="shared" si="675"/>
        <v/>
      </c>
      <c r="AI3288" t="str">
        <f t="shared" si="676"/>
        <v/>
      </c>
      <c r="AK3288" t="str">
        <f t="shared" si="677"/>
        <v/>
      </c>
      <c r="AL3288" t="str">
        <f t="shared" si="678"/>
        <v/>
      </c>
      <c r="AM3288" t="str">
        <f t="shared" si="679"/>
        <v/>
      </c>
      <c r="AN3288" t="str">
        <f t="shared" si="680"/>
        <v/>
      </c>
      <c r="AO3288" t="str">
        <f t="shared" si="681"/>
        <v/>
      </c>
      <c r="AP3288" t="str">
        <f t="shared" si="682"/>
        <v/>
      </c>
      <c r="AQ3288" t="str">
        <f t="shared" si="683"/>
        <v/>
      </c>
      <c r="AS3288">
        <v>3288</v>
      </c>
      <c r="AT3288">
        <f t="shared" si="684"/>
        <v>246</v>
      </c>
    </row>
    <row r="3289" spans="1:46" x14ac:dyDescent="0.25">
      <c r="A3289">
        <v>1957</v>
      </c>
      <c r="B3289">
        <v>19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5</v>
      </c>
      <c r="M3289">
        <v>27</v>
      </c>
      <c r="N3289">
        <v>45</v>
      </c>
      <c r="O3289">
        <v>46</v>
      </c>
      <c r="P3289">
        <v>48</v>
      </c>
      <c r="W3289" t="str">
        <f t="shared" si="672"/>
        <v>5274546</v>
      </c>
      <c r="X3289" t="str">
        <f t="shared" si="673"/>
        <v>27454648</v>
      </c>
      <c r="Y3289" t="str">
        <f t="shared" si="674"/>
        <v>527454648</v>
      </c>
      <c r="AH3289" t="str">
        <f t="shared" si="675"/>
        <v/>
      </c>
      <c r="AI3289" t="str">
        <f t="shared" si="676"/>
        <v/>
      </c>
      <c r="AK3289" t="str">
        <f t="shared" si="677"/>
        <v/>
      </c>
      <c r="AL3289" t="str">
        <f t="shared" si="678"/>
        <v/>
      </c>
      <c r="AM3289" t="str">
        <f t="shared" si="679"/>
        <v/>
      </c>
      <c r="AN3289" t="str">
        <f t="shared" si="680"/>
        <v/>
      </c>
      <c r="AO3289" t="str">
        <f t="shared" si="681"/>
        <v/>
      </c>
      <c r="AP3289" t="str">
        <f t="shared" si="682"/>
        <v/>
      </c>
      <c r="AQ3289" t="str">
        <f t="shared" si="683"/>
        <v/>
      </c>
      <c r="AS3289">
        <v>3289</v>
      </c>
      <c r="AT3289">
        <f t="shared" si="684"/>
        <v>171</v>
      </c>
    </row>
    <row r="3290" spans="1:46" x14ac:dyDescent="0.25">
      <c r="A3290">
        <v>1957</v>
      </c>
      <c r="B3290">
        <v>18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12</v>
      </c>
      <c r="M3290">
        <v>19</v>
      </c>
      <c r="N3290">
        <v>35</v>
      </c>
      <c r="O3290">
        <v>42</v>
      </c>
      <c r="P3290">
        <v>64</v>
      </c>
      <c r="W3290" t="str">
        <f t="shared" si="672"/>
        <v>12193542</v>
      </c>
      <c r="X3290" t="str">
        <f t="shared" si="673"/>
        <v>19354264</v>
      </c>
      <c r="Y3290" t="str">
        <f t="shared" si="674"/>
        <v>1219354264</v>
      </c>
      <c r="AH3290" t="str">
        <f t="shared" si="675"/>
        <v/>
      </c>
      <c r="AI3290" t="str">
        <f t="shared" si="676"/>
        <v/>
      </c>
      <c r="AK3290" t="str">
        <f t="shared" si="677"/>
        <v/>
      </c>
      <c r="AL3290" t="str">
        <f t="shared" si="678"/>
        <v/>
      </c>
      <c r="AM3290" t="str">
        <f t="shared" si="679"/>
        <v/>
      </c>
      <c r="AN3290" t="str">
        <f t="shared" si="680"/>
        <v/>
      </c>
      <c r="AO3290" t="str">
        <f t="shared" si="681"/>
        <v/>
      </c>
      <c r="AP3290" t="str">
        <f t="shared" si="682"/>
        <v/>
      </c>
      <c r="AQ3290" t="str">
        <f t="shared" si="683"/>
        <v/>
      </c>
      <c r="AS3290">
        <v>3290</v>
      </c>
      <c r="AT3290">
        <f t="shared" si="684"/>
        <v>172</v>
      </c>
    </row>
    <row r="3291" spans="1:46" x14ac:dyDescent="0.25">
      <c r="A3291">
        <v>1957</v>
      </c>
      <c r="B3291">
        <v>17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3</v>
      </c>
      <c r="M3291">
        <v>5</v>
      </c>
      <c r="N3291">
        <v>19</v>
      </c>
      <c r="O3291">
        <v>20</v>
      </c>
      <c r="P3291">
        <v>48</v>
      </c>
      <c r="W3291" t="str">
        <f t="shared" si="672"/>
        <v>351920</v>
      </c>
      <c r="X3291" t="str">
        <f t="shared" si="673"/>
        <v>5192048</v>
      </c>
      <c r="Y3291" t="str">
        <f t="shared" si="674"/>
        <v>35192048</v>
      </c>
      <c r="AH3291" t="str">
        <f t="shared" si="675"/>
        <v/>
      </c>
      <c r="AI3291" t="str">
        <f t="shared" si="676"/>
        <v/>
      </c>
      <c r="AK3291" t="str">
        <f t="shared" si="677"/>
        <v/>
      </c>
      <c r="AL3291" t="str">
        <f t="shared" si="678"/>
        <v/>
      </c>
      <c r="AM3291" t="str">
        <f t="shared" si="679"/>
        <v/>
      </c>
      <c r="AN3291" t="str">
        <f t="shared" si="680"/>
        <v/>
      </c>
      <c r="AO3291" t="str">
        <f t="shared" si="681"/>
        <v/>
      </c>
      <c r="AP3291" t="str">
        <f t="shared" si="682"/>
        <v/>
      </c>
      <c r="AQ3291" t="str">
        <f t="shared" si="683"/>
        <v/>
      </c>
      <c r="AS3291">
        <v>3291</v>
      </c>
      <c r="AT3291">
        <f t="shared" si="684"/>
        <v>95</v>
      </c>
    </row>
    <row r="3292" spans="1:46" x14ac:dyDescent="0.25">
      <c r="A3292">
        <v>1957</v>
      </c>
      <c r="B3292">
        <v>16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7</v>
      </c>
      <c r="M3292">
        <v>12</v>
      </c>
      <c r="N3292">
        <v>24</v>
      </c>
      <c r="O3292">
        <v>30</v>
      </c>
      <c r="P3292">
        <v>75</v>
      </c>
      <c r="W3292" t="str">
        <f t="shared" si="672"/>
        <v>7122430</v>
      </c>
      <c r="X3292" t="str">
        <f t="shared" si="673"/>
        <v>12243075</v>
      </c>
      <c r="Y3292" t="str">
        <f t="shared" si="674"/>
        <v>712243075</v>
      </c>
      <c r="AH3292" t="str">
        <f t="shared" si="675"/>
        <v/>
      </c>
      <c r="AI3292" t="str">
        <f t="shared" si="676"/>
        <v/>
      </c>
      <c r="AK3292" t="str">
        <f t="shared" si="677"/>
        <v/>
      </c>
      <c r="AL3292" t="str">
        <f t="shared" si="678"/>
        <v/>
      </c>
      <c r="AM3292" t="str">
        <f t="shared" si="679"/>
        <v/>
      </c>
      <c r="AN3292" t="str">
        <f t="shared" si="680"/>
        <v/>
      </c>
      <c r="AO3292" t="str">
        <f t="shared" si="681"/>
        <v/>
      </c>
      <c r="AP3292" t="str">
        <f t="shared" si="682"/>
        <v/>
      </c>
      <c r="AQ3292" t="str">
        <f t="shared" si="683"/>
        <v/>
      </c>
      <c r="AS3292">
        <v>3292</v>
      </c>
      <c r="AT3292">
        <f t="shared" si="684"/>
        <v>148</v>
      </c>
    </row>
    <row r="3293" spans="1:46" x14ac:dyDescent="0.25">
      <c r="A3293">
        <v>1957</v>
      </c>
      <c r="B3293">
        <v>15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23</v>
      </c>
      <c r="M3293">
        <v>26</v>
      </c>
      <c r="N3293">
        <v>33</v>
      </c>
      <c r="O3293">
        <v>37</v>
      </c>
      <c r="P3293">
        <v>66</v>
      </c>
      <c r="W3293" t="str">
        <f t="shared" si="672"/>
        <v>23263337</v>
      </c>
      <c r="X3293" t="str">
        <f t="shared" si="673"/>
        <v>26333766</v>
      </c>
      <c r="Y3293" t="str">
        <f t="shared" si="674"/>
        <v>2326333766</v>
      </c>
      <c r="AH3293" t="str">
        <f t="shared" si="675"/>
        <v/>
      </c>
      <c r="AI3293" t="str">
        <f t="shared" si="676"/>
        <v/>
      </c>
      <c r="AK3293" t="str">
        <f t="shared" si="677"/>
        <v/>
      </c>
      <c r="AL3293" t="str">
        <f t="shared" si="678"/>
        <v/>
      </c>
      <c r="AM3293" t="str">
        <f t="shared" si="679"/>
        <v/>
      </c>
      <c r="AN3293" t="str">
        <f t="shared" si="680"/>
        <v/>
      </c>
      <c r="AO3293" t="str">
        <f t="shared" si="681"/>
        <v/>
      </c>
      <c r="AP3293" t="str">
        <f t="shared" si="682"/>
        <v/>
      </c>
      <c r="AQ3293" t="str">
        <f t="shared" si="683"/>
        <v/>
      </c>
      <c r="AS3293">
        <v>3293</v>
      </c>
      <c r="AT3293">
        <f t="shared" si="684"/>
        <v>185</v>
      </c>
    </row>
    <row r="3294" spans="1:46" x14ac:dyDescent="0.25">
      <c r="A3294">
        <v>1957</v>
      </c>
      <c r="B3294">
        <v>14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26</v>
      </c>
      <c r="M3294">
        <v>33</v>
      </c>
      <c r="N3294">
        <v>38</v>
      </c>
      <c r="O3294">
        <v>47</v>
      </c>
      <c r="P3294">
        <v>53</v>
      </c>
      <c r="W3294" t="str">
        <f t="shared" si="672"/>
        <v>26333847</v>
      </c>
      <c r="X3294" t="str">
        <f t="shared" si="673"/>
        <v>33384753</v>
      </c>
      <c r="Y3294" t="str">
        <f t="shared" si="674"/>
        <v>2633384753</v>
      </c>
      <c r="AH3294" t="str">
        <f t="shared" si="675"/>
        <v/>
      </c>
      <c r="AI3294" t="str">
        <f t="shared" si="676"/>
        <v/>
      </c>
      <c r="AK3294" t="str">
        <f t="shared" si="677"/>
        <v/>
      </c>
      <c r="AL3294" t="str">
        <f t="shared" si="678"/>
        <v/>
      </c>
      <c r="AM3294" t="str">
        <f t="shared" si="679"/>
        <v/>
      </c>
      <c r="AN3294" t="str">
        <f t="shared" si="680"/>
        <v/>
      </c>
      <c r="AO3294" t="str">
        <f t="shared" si="681"/>
        <v/>
      </c>
      <c r="AP3294" t="str">
        <f t="shared" si="682"/>
        <v/>
      </c>
      <c r="AQ3294" t="str">
        <f t="shared" si="683"/>
        <v/>
      </c>
      <c r="AS3294">
        <v>3294</v>
      </c>
      <c r="AT3294">
        <f t="shared" si="684"/>
        <v>197</v>
      </c>
    </row>
    <row r="3295" spans="1:46" x14ac:dyDescent="0.25">
      <c r="A3295">
        <v>1957</v>
      </c>
      <c r="B3295">
        <v>13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7</v>
      </c>
      <c r="M3295">
        <v>9</v>
      </c>
      <c r="N3295">
        <v>19</v>
      </c>
      <c r="O3295">
        <v>42</v>
      </c>
      <c r="P3295">
        <v>66</v>
      </c>
      <c r="W3295" t="str">
        <f t="shared" si="672"/>
        <v>791942</v>
      </c>
      <c r="X3295" t="str">
        <f t="shared" si="673"/>
        <v>9194266</v>
      </c>
      <c r="Y3295" t="str">
        <f t="shared" si="674"/>
        <v>79194266</v>
      </c>
      <c r="AH3295" t="str">
        <f t="shared" si="675"/>
        <v/>
      </c>
      <c r="AI3295" t="str">
        <f t="shared" si="676"/>
        <v/>
      </c>
      <c r="AK3295" t="str">
        <f t="shared" si="677"/>
        <v/>
      </c>
      <c r="AL3295" t="str">
        <f t="shared" si="678"/>
        <v/>
      </c>
      <c r="AM3295" t="str">
        <f t="shared" si="679"/>
        <v/>
      </c>
      <c r="AN3295" t="str">
        <f t="shared" si="680"/>
        <v/>
      </c>
      <c r="AO3295" t="str">
        <f t="shared" si="681"/>
        <v/>
      </c>
      <c r="AP3295" t="str">
        <f t="shared" si="682"/>
        <v/>
      </c>
      <c r="AQ3295" t="str">
        <f t="shared" si="683"/>
        <v/>
      </c>
      <c r="AS3295">
        <v>3295</v>
      </c>
      <c r="AT3295">
        <f t="shared" si="684"/>
        <v>143</v>
      </c>
    </row>
    <row r="3296" spans="1:46" x14ac:dyDescent="0.25">
      <c r="A3296">
        <v>1957</v>
      </c>
      <c r="B3296">
        <v>12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8</v>
      </c>
      <c r="M3296">
        <v>12</v>
      </c>
      <c r="N3296">
        <v>24</v>
      </c>
      <c r="O3296">
        <v>26</v>
      </c>
      <c r="P3296">
        <v>85</v>
      </c>
      <c r="W3296" t="str">
        <f t="shared" si="672"/>
        <v>8122426</v>
      </c>
      <c r="X3296" t="str">
        <f t="shared" si="673"/>
        <v>12242685</v>
      </c>
      <c r="Y3296" t="str">
        <f t="shared" si="674"/>
        <v>812242685</v>
      </c>
      <c r="AH3296" t="str">
        <f t="shared" si="675"/>
        <v/>
      </c>
      <c r="AI3296" t="str">
        <f t="shared" si="676"/>
        <v/>
      </c>
      <c r="AK3296" t="str">
        <f t="shared" si="677"/>
        <v/>
      </c>
      <c r="AL3296" t="str">
        <f t="shared" si="678"/>
        <v/>
      </c>
      <c r="AM3296" t="str">
        <f t="shared" si="679"/>
        <v/>
      </c>
      <c r="AN3296" t="str">
        <f t="shared" si="680"/>
        <v/>
      </c>
      <c r="AO3296" t="str">
        <f t="shared" si="681"/>
        <v/>
      </c>
      <c r="AP3296" t="str">
        <f t="shared" si="682"/>
        <v/>
      </c>
      <c r="AQ3296" t="str">
        <f t="shared" si="683"/>
        <v/>
      </c>
      <c r="AS3296">
        <v>3296</v>
      </c>
      <c r="AT3296">
        <f t="shared" si="684"/>
        <v>155</v>
      </c>
    </row>
    <row r="3297" spans="1:46" x14ac:dyDescent="0.25">
      <c r="A3297">
        <v>1957</v>
      </c>
      <c r="B3297">
        <v>11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1</v>
      </c>
      <c r="M3297">
        <v>49</v>
      </c>
      <c r="N3297">
        <v>64</v>
      </c>
      <c r="O3297">
        <v>67</v>
      </c>
      <c r="P3297">
        <v>71</v>
      </c>
      <c r="W3297" t="str">
        <f t="shared" si="672"/>
        <v>1496467</v>
      </c>
      <c r="X3297" t="str">
        <f t="shared" si="673"/>
        <v>49646771</v>
      </c>
      <c r="Y3297" t="str">
        <f t="shared" si="674"/>
        <v>149646771</v>
      </c>
      <c r="AH3297" t="str">
        <f t="shared" si="675"/>
        <v/>
      </c>
      <c r="AI3297" t="str">
        <f t="shared" si="676"/>
        <v/>
      </c>
      <c r="AK3297" t="str">
        <f t="shared" si="677"/>
        <v/>
      </c>
      <c r="AL3297" t="str">
        <f t="shared" si="678"/>
        <v/>
      </c>
      <c r="AM3297" t="str">
        <f t="shared" si="679"/>
        <v/>
      </c>
      <c r="AN3297" t="str">
        <f t="shared" si="680"/>
        <v/>
      </c>
      <c r="AO3297" t="str">
        <f t="shared" si="681"/>
        <v/>
      </c>
      <c r="AP3297" t="str">
        <f t="shared" si="682"/>
        <v/>
      </c>
      <c r="AQ3297" t="str">
        <f t="shared" si="683"/>
        <v/>
      </c>
      <c r="AS3297">
        <v>3297</v>
      </c>
      <c r="AT3297">
        <f t="shared" si="684"/>
        <v>252</v>
      </c>
    </row>
    <row r="3298" spans="1:46" x14ac:dyDescent="0.25">
      <c r="A3298">
        <v>1957</v>
      </c>
      <c r="B3298">
        <v>10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16</v>
      </c>
      <c r="M3298">
        <v>61</v>
      </c>
      <c r="N3298">
        <v>71</v>
      </c>
      <c r="O3298">
        <v>77</v>
      </c>
      <c r="P3298">
        <v>89</v>
      </c>
      <c r="W3298" t="str">
        <f t="shared" si="672"/>
        <v>16617177</v>
      </c>
      <c r="X3298" t="str">
        <f t="shared" si="673"/>
        <v>61717789</v>
      </c>
      <c r="Y3298" t="str">
        <f t="shared" si="674"/>
        <v>1661717789</v>
      </c>
      <c r="AH3298" t="str">
        <f t="shared" si="675"/>
        <v/>
      </c>
      <c r="AI3298" t="str">
        <f t="shared" si="676"/>
        <v/>
      </c>
      <c r="AK3298" t="str">
        <f t="shared" si="677"/>
        <v/>
      </c>
      <c r="AL3298" t="str">
        <f t="shared" si="678"/>
        <v/>
      </c>
      <c r="AM3298" t="str">
        <f t="shared" si="679"/>
        <v/>
      </c>
      <c r="AN3298" t="str">
        <f t="shared" si="680"/>
        <v/>
      </c>
      <c r="AO3298" t="str">
        <f t="shared" si="681"/>
        <v/>
      </c>
      <c r="AP3298" t="str">
        <f t="shared" si="682"/>
        <v/>
      </c>
      <c r="AQ3298" t="str">
        <f t="shared" si="683"/>
        <v/>
      </c>
    </row>
  </sheetData>
  <conditionalFormatting sqref="Y1:Y3298">
    <cfRule type="duplicateValues" dxfId="4" priority="5"/>
  </conditionalFormatting>
  <conditionalFormatting sqref="X1:X3298">
    <cfRule type="duplicateValues" dxfId="3" priority="4"/>
  </conditionalFormatting>
  <conditionalFormatting sqref="V1127">
    <cfRule type="duplicateValues" dxfId="2" priority="3"/>
  </conditionalFormatting>
  <conditionalFormatting sqref="W1:W3298">
    <cfRule type="duplicateValues" dxfId="1" priority="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F1430F8-B3A0-4B7F-AF11-C15DAEC9C0FD}">
            <xm:f>NOT(ISERROR(SEARCH("+",AH1)))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AH1:AK1048576 AL1:AM3298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91B2-8C45-4C4F-90F4-3BDF3D4415BD}">
  <dimension ref="A1"/>
  <sheetViews>
    <sheetView workbookViewId="0">
      <selection activeCell="O12" sqref="O12"/>
    </sheetView>
  </sheetViews>
  <sheetFormatPr defaultRowHeight="15" x14ac:dyDescent="0.25"/>
  <sheetData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xr2:uid="{45ACC916-4073-4479-9CB7-F5F8DFEF909C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otos!D:D</xm:f>
              <xm:sqref>A1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otos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Katona Koppany Gábor</dc:creator>
  <cp:lastModifiedBy>Dergecz Ákos</cp:lastModifiedBy>
  <dcterms:created xsi:type="dcterms:W3CDTF">2021-01-10T01:06:06Z</dcterms:created>
  <dcterms:modified xsi:type="dcterms:W3CDTF">2021-01-19T07:25:08Z</dcterms:modified>
</cp:coreProperties>
</file>